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oherrera\Documents\1. MEF\1.2 DNEstF\Pedidos\Publicaciones en página WEB\2026_04_ Abril\"/>
    </mc:Choice>
  </mc:AlternateContent>
  <xr:revisionPtr revIDLastSave="0" documentId="13_ncr:1_{83A2C956-D53F-4C75-B9EB-B283A17E566C}" xr6:coauthVersionLast="36" xr6:coauthVersionMax="36" xr10:uidLastSave="{00000000-0000-0000-0000-000000000000}"/>
  <bookViews>
    <workbookView xWindow="0" yWindow="0" windowWidth="20490" windowHeight="7620" tabRatio="747" firstSheet="3" activeTab="3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29" l="1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AI20" i="29"/>
  <c r="AJ20" i="29"/>
  <c r="AK20" i="29"/>
  <c r="AL20" i="29"/>
  <c r="AM20" i="29"/>
  <c r="AN20" i="29"/>
  <c r="AO20" i="29"/>
  <c r="AP20" i="29"/>
  <c r="AQ20" i="29"/>
  <c r="AR20" i="29"/>
  <c r="AS20" i="29"/>
  <c r="AT20" i="29"/>
  <c r="AU20" i="29"/>
  <c r="AV20" i="29"/>
  <c r="AW20" i="29"/>
  <c r="AX20" i="29"/>
  <c r="AY20" i="29"/>
  <c r="AZ20" i="29"/>
  <c r="BA20" i="29"/>
  <c r="BB20" i="29"/>
  <c r="BC20" i="29"/>
  <c r="BD20" i="29"/>
  <c r="BE20" i="29"/>
  <c r="BF20" i="29"/>
  <c r="BG20" i="29"/>
  <c r="BH20" i="29"/>
  <c r="BI20" i="29"/>
  <c r="BJ20" i="29"/>
  <c r="BK20" i="29"/>
  <c r="BL20" i="29"/>
  <c r="BM20" i="29"/>
  <c r="BN20" i="29"/>
  <c r="BO20" i="29"/>
  <c r="BP20" i="29"/>
  <c r="BQ20" i="29"/>
  <c r="BR20" i="29"/>
  <c r="BS20" i="29"/>
  <c r="BT20" i="29"/>
  <c r="BU20" i="29"/>
  <c r="BV20" i="29"/>
  <c r="BW20" i="29"/>
  <c r="BX20" i="29"/>
  <c r="BY20" i="29"/>
  <c r="BZ20" i="29"/>
  <c r="CA20" i="29"/>
  <c r="CB20" i="29"/>
  <c r="CC20" i="29"/>
  <c r="CD20" i="29"/>
  <c r="CE20" i="29"/>
  <c r="CF20" i="29"/>
  <c r="CG20" i="29"/>
  <c r="CH20" i="29"/>
  <c r="CI20" i="29"/>
  <c r="CJ20" i="29"/>
  <c r="CK20" i="29"/>
  <c r="CL20" i="29"/>
  <c r="CM20" i="29"/>
  <c r="CN20" i="29"/>
  <c r="CO20" i="29"/>
  <c r="CP20" i="29"/>
  <c r="CQ20" i="29"/>
  <c r="CR20" i="29"/>
  <c r="CS20" i="29"/>
  <c r="CT20" i="29"/>
  <c r="CU20" i="29"/>
  <c r="CV20" i="29"/>
  <c r="CW20" i="29"/>
  <c r="CX20" i="29"/>
  <c r="CY20" i="29"/>
  <c r="CZ20" i="29"/>
  <c r="DA20" i="29"/>
  <c r="DB20" i="29"/>
  <c r="DC20" i="29"/>
  <c r="DD20" i="29"/>
  <c r="DE20" i="29"/>
  <c r="DF20" i="29"/>
  <c r="DG20" i="29"/>
  <c r="DH20" i="29"/>
  <c r="DI20" i="29"/>
  <c r="DJ20" i="29"/>
  <c r="DK20" i="29"/>
  <c r="DL20" i="29"/>
  <c r="DM20" i="29"/>
  <c r="DN20" i="29"/>
  <c r="DO20" i="29"/>
  <c r="DP20" i="29"/>
  <c r="DQ20" i="29"/>
  <c r="DR20" i="29"/>
  <c r="DS20" i="29"/>
  <c r="DT20" i="29"/>
  <c r="DU20" i="29"/>
  <c r="DV20" i="29"/>
  <c r="DW20" i="29"/>
  <c r="DX20" i="29"/>
  <c r="DY20" i="29"/>
  <c r="DZ20" i="29"/>
  <c r="EA20" i="29"/>
  <c r="EB20" i="29"/>
  <c r="EC20" i="29"/>
  <c r="ED20" i="29"/>
  <c r="EE20" i="29"/>
  <c r="EF20" i="29"/>
  <c r="EG20" i="29"/>
  <c r="EH20" i="29"/>
  <c r="EI20" i="29"/>
  <c r="EJ20" i="29"/>
  <c r="EK20" i="29"/>
  <c r="EL20" i="29"/>
  <c r="EM20" i="29"/>
  <c r="EN20" i="29"/>
  <c r="EO20" i="29"/>
  <c r="EP20" i="29"/>
  <c r="EQ20" i="29"/>
  <c r="ER20" i="29"/>
  <c r="ES20" i="29"/>
  <c r="ET20" i="29"/>
  <c r="EU20" i="29"/>
  <c r="EV20" i="29"/>
  <c r="EW20" i="29"/>
  <c r="EX20" i="29"/>
  <c r="EY20" i="29"/>
  <c r="EZ20" i="29"/>
  <c r="FA20" i="29"/>
  <c r="FB20" i="29"/>
  <c r="FC20" i="29"/>
  <c r="FD20" i="29"/>
  <c r="FE20" i="29"/>
  <c r="FF20" i="29"/>
  <c r="FG20" i="29"/>
  <c r="FH20" i="29"/>
  <c r="FI20" i="29"/>
  <c r="FJ20" i="29"/>
  <c r="FK20" i="29"/>
  <c r="FL20" i="29"/>
  <c r="FM20" i="29"/>
  <c r="FN20" i="29"/>
  <c r="FO20" i="29"/>
  <c r="FP20" i="29"/>
  <c r="FQ20" i="29"/>
  <c r="FR20" i="29"/>
  <c r="FS20" i="29"/>
  <c r="FT20" i="29"/>
  <c r="FU20" i="29"/>
  <c r="FV20" i="29"/>
  <c r="FW20" i="29"/>
  <c r="FX20" i="29"/>
  <c r="FY20" i="29"/>
  <c r="FZ20" i="29"/>
  <c r="GA20" i="29"/>
  <c r="GB20" i="29"/>
  <c r="GC20" i="29"/>
  <c r="GD20" i="29"/>
  <c r="GE20" i="29"/>
  <c r="GF20" i="29"/>
  <c r="GG20" i="29"/>
  <c r="GH20" i="29"/>
  <c r="GI20" i="29"/>
  <c r="GJ20" i="29"/>
  <c r="GK20" i="29"/>
  <c r="GL20" i="29"/>
  <c r="GM20" i="29"/>
  <c r="GN20" i="29"/>
  <c r="GO20" i="29"/>
  <c r="GP20" i="29"/>
  <c r="GQ20" i="29"/>
  <c r="GR20" i="29"/>
  <c r="GS20" i="29"/>
  <c r="GT20" i="29"/>
  <c r="GU20" i="29"/>
  <c r="GV20" i="29"/>
  <c r="GW20" i="29"/>
  <c r="GX20" i="29"/>
  <c r="GY20" i="29"/>
  <c r="GZ20" i="29"/>
  <c r="HA20" i="29"/>
  <c r="HB20" i="29"/>
  <c r="HC20" i="29"/>
  <c r="HD20" i="29"/>
  <c r="HE20" i="29"/>
  <c r="HF20" i="29"/>
  <c r="HG20" i="29"/>
  <c r="HH20" i="29"/>
  <c r="HI20" i="29"/>
  <c r="HJ20" i="29"/>
  <c r="HK20" i="29"/>
  <c r="HL20" i="29"/>
  <c r="HM20" i="29"/>
  <c r="HN20" i="29"/>
  <c r="HO20" i="29"/>
  <c r="HP20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AI21" i="29"/>
  <c r="AJ21" i="29"/>
  <c r="AK21" i="29"/>
  <c r="AL21" i="29"/>
  <c r="AM21" i="29"/>
  <c r="AN21" i="29"/>
  <c r="AO21" i="29"/>
  <c r="AP21" i="29"/>
  <c r="AQ21" i="29"/>
  <c r="AR21" i="29"/>
  <c r="AS21" i="29"/>
  <c r="AT21" i="29"/>
  <c r="AU21" i="29"/>
  <c r="AV21" i="29"/>
  <c r="AW21" i="29"/>
  <c r="AX21" i="29"/>
  <c r="AY21" i="29"/>
  <c r="AZ21" i="29"/>
  <c r="BA21" i="29"/>
  <c r="BB21" i="29"/>
  <c r="BC21" i="29"/>
  <c r="BD21" i="29"/>
  <c r="BE21" i="29"/>
  <c r="BF21" i="29"/>
  <c r="BG21" i="29"/>
  <c r="BH21" i="29"/>
  <c r="BI21" i="29"/>
  <c r="BJ21" i="29"/>
  <c r="BK21" i="29"/>
  <c r="BL21" i="29"/>
  <c r="BM21" i="29"/>
  <c r="BN21" i="29"/>
  <c r="BO21" i="29"/>
  <c r="BP21" i="29"/>
  <c r="BQ21" i="29"/>
  <c r="BR21" i="29"/>
  <c r="BS21" i="29"/>
  <c r="BT21" i="29"/>
  <c r="BU21" i="29"/>
  <c r="BV21" i="29"/>
  <c r="BW21" i="29"/>
  <c r="BX21" i="29"/>
  <c r="BY21" i="29"/>
  <c r="BZ21" i="29"/>
  <c r="CA21" i="29"/>
  <c r="CB21" i="29"/>
  <c r="CC21" i="29"/>
  <c r="CD21" i="29"/>
  <c r="CE21" i="29"/>
  <c r="CF21" i="29"/>
  <c r="CG21" i="29"/>
  <c r="CH21" i="29"/>
  <c r="CI21" i="29"/>
  <c r="CJ21" i="29"/>
  <c r="CK21" i="29"/>
  <c r="CL21" i="29"/>
  <c r="CM21" i="29"/>
  <c r="CN21" i="29"/>
  <c r="CO21" i="29"/>
  <c r="CP21" i="29"/>
  <c r="CQ21" i="29"/>
  <c r="CR21" i="29"/>
  <c r="CS21" i="29"/>
  <c r="CT21" i="29"/>
  <c r="CU21" i="29"/>
  <c r="CV21" i="29"/>
  <c r="CW21" i="29"/>
  <c r="CX21" i="29"/>
  <c r="CY21" i="29"/>
  <c r="CZ21" i="29"/>
  <c r="DA21" i="29"/>
  <c r="DB21" i="29"/>
  <c r="DC21" i="29"/>
  <c r="DD21" i="29"/>
  <c r="DE21" i="29"/>
  <c r="DF21" i="29"/>
  <c r="DG21" i="29"/>
  <c r="DH21" i="29"/>
  <c r="DI21" i="29"/>
  <c r="DJ21" i="29"/>
  <c r="DK21" i="29"/>
  <c r="DL21" i="29"/>
  <c r="DM21" i="29"/>
  <c r="DN21" i="29"/>
  <c r="DO21" i="29"/>
  <c r="DP21" i="29"/>
  <c r="DQ21" i="29"/>
  <c r="DR21" i="29"/>
  <c r="DS21" i="29"/>
  <c r="DT21" i="29"/>
  <c r="DU21" i="29"/>
  <c r="DV21" i="29"/>
  <c r="DW21" i="29"/>
  <c r="DX21" i="29"/>
  <c r="DY21" i="29"/>
  <c r="DZ21" i="29"/>
  <c r="EA21" i="29"/>
  <c r="EB21" i="29"/>
  <c r="EC21" i="29"/>
  <c r="ED21" i="29"/>
  <c r="EE21" i="29"/>
  <c r="EF21" i="29"/>
  <c r="EG21" i="29"/>
  <c r="EH21" i="29"/>
  <c r="EI21" i="29"/>
  <c r="EJ21" i="29"/>
  <c r="EK21" i="29"/>
  <c r="EL21" i="29"/>
  <c r="EM21" i="29"/>
  <c r="EN21" i="29"/>
  <c r="EO21" i="29"/>
  <c r="EP21" i="29"/>
  <c r="EQ21" i="29"/>
  <c r="ER21" i="29"/>
  <c r="ES21" i="29"/>
  <c r="ET21" i="29"/>
  <c r="EU21" i="29"/>
  <c r="EV21" i="29"/>
  <c r="EW21" i="29"/>
  <c r="EX21" i="29"/>
  <c r="EY21" i="29"/>
  <c r="EZ21" i="29"/>
  <c r="FA21" i="29"/>
  <c r="FB21" i="29"/>
  <c r="FC21" i="29"/>
  <c r="FD21" i="29"/>
  <c r="FE21" i="29"/>
  <c r="FF21" i="29"/>
  <c r="FG21" i="29"/>
  <c r="FH21" i="29"/>
  <c r="FI21" i="29"/>
  <c r="FJ21" i="29"/>
  <c r="FK21" i="29"/>
  <c r="FL21" i="29"/>
  <c r="FM21" i="29"/>
  <c r="FN21" i="29"/>
  <c r="FO21" i="29"/>
  <c r="FP21" i="29"/>
  <c r="FQ21" i="29"/>
  <c r="FR21" i="29"/>
  <c r="FS21" i="29"/>
  <c r="FT21" i="29"/>
  <c r="FU21" i="29"/>
  <c r="FV21" i="29"/>
  <c r="FW21" i="29"/>
  <c r="FX21" i="29"/>
  <c r="FY21" i="29"/>
  <c r="FZ21" i="29"/>
  <c r="GA21" i="29"/>
  <c r="GB21" i="29"/>
  <c r="GC21" i="29"/>
  <c r="GD21" i="29"/>
  <c r="GE21" i="29"/>
  <c r="GF21" i="29"/>
  <c r="GG21" i="29"/>
  <c r="GH21" i="29"/>
  <c r="GI21" i="29"/>
  <c r="GJ21" i="29"/>
  <c r="GK21" i="29"/>
  <c r="GL21" i="29"/>
  <c r="GM21" i="29"/>
  <c r="GN21" i="29"/>
  <c r="GO21" i="29"/>
  <c r="GP21" i="29"/>
  <c r="GQ21" i="29"/>
  <c r="GR21" i="29"/>
  <c r="GS21" i="29"/>
  <c r="GT21" i="29"/>
  <c r="GU21" i="29"/>
  <c r="GV21" i="29"/>
  <c r="GW21" i="29"/>
  <c r="GX21" i="29"/>
  <c r="GY21" i="29"/>
  <c r="GZ21" i="29"/>
  <c r="HA21" i="29"/>
  <c r="HB21" i="29"/>
  <c r="HC21" i="29"/>
  <c r="HD21" i="29"/>
  <c r="HE21" i="29"/>
  <c r="HF21" i="29"/>
  <c r="HG21" i="29"/>
  <c r="HH21" i="29"/>
  <c r="HI21" i="29"/>
  <c r="HJ21" i="29"/>
  <c r="HK21" i="29"/>
  <c r="HL21" i="29"/>
  <c r="HM21" i="29"/>
  <c r="HN21" i="29"/>
  <c r="HO21" i="29"/>
  <c r="HP21" i="29"/>
  <c r="P21" i="29"/>
  <c r="P20" i="29"/>
  <c r="HP7" i="32" l="1"/>
  <c r="HP7" i="29"/>
  <c r="HP23" i="29"/>
  <c r="HP7" i="34" l="1"/>
  <c r="HP10" i="34"/>
  <c r="HP22" i="34"/>
  <c r="HP18" i="34"/>
  <c r="HP6" i="34" l="1"/>
  <c r="HP12" i="15"/>
  <c r="HO7" i="29" l="1"/>
  <c r="HO23" i="29"/>
  <c r="HO7" i="32"/>
  <c r="HO18" i="34" l="1"/>
  <c r="HO10" i="34"/>
  <c r="HO7" i="34"/>
  <c r="HO6" i="34" s="1"/>
  <c r="HO12" i="15" s="1"/>
  <c r="HO22" i="34"/>
  <c r="HN7" i="32" l="1"/>
  <c r="HN7" i="29"/>
  <c r="HN23" i="29"/>
  <c r="HM7" i="32" l="1"/>
  <c r="HM7" i="29"/>
  <c r="HM23" i="29"/>
  <c r="HL7" i="32" l="1"/>
  <c r="HL7" i="29"/>
  <c r="HL23" i="29"/>
  <c r="HK7" i="32" l="1"/>
  <c r="HK7" i="29" l="1"/>
  <c r="HK23" i="29"/>
  <c r="HJ7" i="32" l="1"/>
  <c r="HJ7" i="29"/>
  <c r="HJ23" i="29"/>
  <c r="HI7" i="32" l="1"/>
  <c r="HI7" i="29"/>
  <c r="HI23" i="29"/>
  <c r="HH7" i="29" l="1"/>
  <c r="HH23" i="29"/>
  <c r="HH7" i="32" l="1"/>
  <c r="HG7" i="29" l="1"/>
  <c r="HG23" i="29"/>
  <c r="HG7" i="32"/>
  <c r="BP7" i="32" l="1"/>
  <c r="HF7" i="29" l="1"/>
  <c r="HF23" i="29"/>
  <c r="HF7" i="32"/>
  <c r="HE7" i="32" l="1"/>
  <c r="HE7" i="29"/>
  <c r="HE23" i="29"/>
  <c r="HD7" i="32" l="1"/>
  <c r="HD7" i="29" l="1"/>
  <c r="HD23" i="29"/>
  <c r="HB7" i="32" l="1"/>
  <c r="HC7" i="32"/>
  <c r="HB7" i="29" l="1"/>
  <c r="HC7" i="29"/>
  <c r="HB23" i="29"/>
  <c r="HC23" i="29"/>
  <c r="HA7" i="29"/>
  <c r="HA23" i="29"/>
  <c r="HA7" i="32" l="1"/>
  <c r="GZ7" i="29" l="1"/>
  <c r="GZ23" i="29"/>
  <c r="GZ7" i="32"/>
  <c r="GY7" i="29" l="1"/>
  <c r="GY23" i="29"/>
  <c r="GY7" i="32"/>
  <c r="GX7" i="29" l="1"/>
  <c r="GX23" i="29"/>
  <c r="GX7" i="32"/>
  <c r="GW7" i="29" l="1"/>
  <c r="GW23" i="29"/>
  <c r="GW7" i="32"/>
  <c r="GV7" i="29" l="1"/>
  <c r="GV23" i="29"/>
  <c r="GV7" i="32"/>
  <c r="GU7" i="29" l="1"/>
  <c r="GU23" i="29"/>
  <c r="GU7" i="32"/>
  <c r="GT7" i="29" l="1"/>
  <c r="GT23" i="29"/>
  <c r="GT7" i="32"/>
  <c r="GS7" i="29" l="1"/>
  <c r="GS23" i="29"/>
  <c r="GS7" i="32"/>
  <c r="GR7" i="29" l="1"/>
  <c r="GR23" i="29"/>
  <c r="GR7" i="32"/>
  <c r="GQ7" i="29" l="1"/>
  <c r="GQ23" i="29"/>
  <c r="GQ7" i="32"/>
  <c r="GP7" i="29" l="1"/>
  <c r="GP23" i="29"/>
  <c r="GP7" i="32"/>
  <c r="GO7" i="32" l="1"/>
  <c r="GN7" i="29" l="1"/>
  <c r="GO7" i="29"/>
  <c r="GN23" i="29"/>
  <c r="GO23" i="29"/>
  <c r="GN7" i="32"/>
  <c r="GM7" i="29" l="1"/>
  <c r="GM23" i="29"/>
  <c r="GM7" i="32" l="1"/>
  <c r="GL7" i="29" l="1"/>
  <c r="GL23" i="29"/>
  <c r="GL7" i="32"/>
  <c r="GK7" i="32" l="1"/>
  <c r="GK7" i="29"/>
  <c r="GK23" i="29"/>
  <c r="GJ7" i="29" l="1"/>
  <c r="GJ23" i="29"/>
  <c r="GJ7" i="32" l="1"/>
  <c r="GI7" i="29" l="1"/>
  <c r="GI23" i="29"/>
  <c r="GH7" i="32" l="1"/>
  <c r="GI7" i="32"/>
  <c r="GH7" i="29"/>
  <c r="GH23" i="29"/>
  <c r="BQ7" i="29" l="1"/>
  <c r="BR7" i="29"/>
  <c r="BS7" i="29"/>
  <c r="BT7" i="29"/>
  <c r="BU7" i="29"/>
  <c r="BV7" i="29"/>
  <c r="BW7" i="29"/>
  <c r="BX7" i="29"/>
  <c r="BY7" i="29"/>
  <c r="BZ7" i="29"/>
  <c r="CA7" i="29"/>
  <c r="CB7" i="29"/>
  <c r="CC7" i="29"/>
  <c r="CD7" i="29"/>
  <c r="CE7" i="29"/>
  <c r="CF7" i="29"/>
  <c r="CG7" i="29"/>
  <c r="CH7" i="29"/>
  <c r="CI7" i="29"/>
  <c r="CJ7" i="29"/>
  <c r="CK7" i="29"/>
  <c r="CL7" i="29"/>
  <c r="CM7" i="29"/>
  <c r="CN7" i="29"/>
  <c r="CO7" i="29"/>
  <c r="CP7" i="29"/>
  <c r="CQ7" i="29"/>
  <c r="CR7" i="29"/>
  <c r="CS7" i="29"/>
  <c r="CT7" i="29"/>
  <c r="CU7" i="29"/>
  <c r="CV7" i="29"/>
  <c r="CW7" i="29"/>
  <c r="CX7" i="29"/>
  <c r="CY7" i="29"/>
  <c r="CZ7" i="29"/>
  <c r="DA7" i="29"/>
  <c r="DB7" i="29"/>
  <c r="DC7" i="29"/>
  <c r="DD7" i="29"/>
  <c r="DE7" i="29"/>
  <c r="DF7" i="29"/>
  <c r="DG7" i="29"/>
  <c r="DH7" i="29"/>
  <c r="DI7" i="29"/>
  <c r="DJ7" i="29"/>
  <c r="DK7" i="29"/>
  <c r="DL7" i="29"/>
  <c r="DM7" i="29"/>
  <c r="DN7" i="29"/>
  <c r="DO7" i="29"/>
  <c r="DP7" i="29"/>
  <c r="DQ7" i="29"/>
  <c r="DR7" i="29"/>
  <c r="DS7" i="29"/>
  <c r="DT7" i="29"/>
  <c r="DU7" i="29"/>
  <c r="DV7" i="29"/>
  <c r="DW7" i="29"/>
  <c r="DX7" i="29"/>
  <c r="DY7" i="29"/>
  <c r="DZ7" i="29"/>
  <c r="EA7" i="29"/>
  <c r="EB7" i="29"/>
  <c r="EC7" i="29"/>
  <c r="ED7" i="29"/>
  <c r="EE7" i="29"/>
  <c r="EF7" i="29"/>
  <c r="EG7" i="29"/>
  <c r="EH7" i="29"/>
  <c r="EI7" i="29"/>
  <c r="EJ7" i="29"/>
  <c r="EK7" i="29"/>
  <c r="EL7" i="29"/>
  <c r="EM7" i="29"/>
  <c r="EN7" i="29"/>
  <c r="EO7" i="29"/>
  <c r="EP7" i="29"/>
  <c r="EQ7" i="29"/>
  <c r="ER7" i="29"/>
  <c r="ES7" i="29"/>
  <c r="ET7" i="29"/>
  <c r="EU7" i="29"/>
  <c r="EV7" i="29"/>
  <c r="EW7" i="29"/>
  <c r="EX7" i="29"/>
  <c r="EY7" i="29"/>
  <c r="EZ7" i="29"/>
  <c r="FA7" i="29"/>
  <c r="FB7" i="29"/>
  <c r="FC7" i="29"/>
  <c r="FD7" i="29"/>
  <c r="FE7" i="29"/>
  <c r="FF7" i="29"/>
  <c r="FG7" i="29"/>
  <c r="FH7" i="29"/>
  <c r="FI7" i="29"/>
  <c r="FJ7" i="29"/>
  <c r="FK7" i="29"/>
  <c r="FL7" i="29"/>
  <c r="FM7" i="29"/>
  <c r="FN7" i="29"/>
  <c r="FO7" i="29"/>
  <c r="FP7" i="29"/>
  <c r="FQ7" i="29"/>
  <c r="FR7" i="29"/>
  <c r="FS7" i="29"/>
  <c r="FT7" i="29"/>
  <c r="FU7" i="29"/>
  <c r="FV7" i="29"/>
  <c r="FW7" i="29"/>
  <c r="FX7" i="29"/>
  <c r="FY7" i="29"/>
  <c r="FZ7" i="29"/>
  <c r="GA7" i="29"/>
  <c r="GB7" i="29"/>
  <c r="GC7" i="29"/>
  <c r="GD7" i="29"/>
  <c r="GE7" i="29"/>
  <c r="GF7" i="29"/>
  <c r="GG7" i="29"/>
  <c r="BQ23" i="29"/>
  <c r="BR23" i="29"/>
  <c r="BS23" i="29"/>
  <c r="BT23" i="29"/>
  <c r="BU23" i="29"/>
  <c r="BV23" i="29"/>
  <c r="BW23" i="29"/>
  <c r="BX23" i="29"/>
  <c r="BY23" i="29"/>
  <c r="BZ23" i="29"/>
  <c r="CA23" i="29"/>
  <c r="CB23" i="29"/>
  <c r="CC23" i="29"/>
  <c r="CD23" i="29"/>
  <c r="CE23" i="29"/>
  <c r="CF23" i="29"/>
  <c r="CG23" i="29"/>
  <c r="CH23" i="29"/>
  <c r="CI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CZ23" i="29"/>
  <c r="DA23" i="29"/>
  <c r="DB23" i="29"/>
  <c r="DC23" i="29"/>
  <c r="DD23" i="29"/>
  <c r="DE23" i="29"/>
  <c r="DF23" i="29"/>
  <c r="DG23" i="29"/>
  <c r="DH23" i="29"/>
  <c r="DI23" i="29"/>
  <c r="DJ23" i="29"/>
  <c r="DK23" i="29"/>
  <c r="DL23" i="29"/>
  <c r="DM23" i="29"/>
  <c r="DN23" i="29"/>
  <c r="DO23" i="29"/>
  <c r="DP23" i="29"/>
  <c r="DQ23" i="29"/>
  <c r="DR23" i="29"/>
  <c r="DS23" i="29"/>
  <c r="DT23" i="29"/>
  <c r="DU23" i="29"/>
  <c r="DV23" i="29"/>
  <c r="DW23" i="29"/>
  <c r="DX23" i="29"/>
  <c r="DY23" i="29"/>
  <c r="DZ23" i="29"/>
  <c r="EA23" i="29"/>
  <c r="EB23" i="29"/>
  <c r="EC23" i="29"/>
  <c r="ED23" i="29"/>
  <c r="EE23" i="29"/>
  <c r="EF23" i="29"/>
  <c r="EG23" i="29"/>
  <c r="EH23" i="29"/>
  <c r="EI23" i="29"/>
  <c r="EJ23" i="29"/>
  <c r="EK23" i="29"/>
  <c r="EL23" i="29"/>
  <c r="EM23" i="29"/>
  <c r="EN23" i="29"/>
  <c r="EO23" i="29"/>
  <c r="EP23" i="29"/>
  <c r="EQ23" i="29"/>
  <c r="ER23" i="29"/>
  <c r="ES23" i="29"/>
  <c r="ET23" i="29"/>
  <c r="EU23" i="29"/>
  <c r="EV23" i="29"/>
  <c r="EW23" i="29"/>
  <c r="EX23" i="29"/>
  <c r="EY23" i="29"/>
  <c r="EZ23" i="29"/>
  <c r="FA23" i="29"/>
  <c r="FB23" i="29"/>
  <c r="FC23" i="29"/>
  <c r="FD23" i="29"/>
  <c r="FE23" i="29"/>
  <c r="FF23" i="29"/>
  <c r="FG23" i="29"/>
  <c r="FH23" i="29"/>
  <c r="FI23" i="29"/>
  <c r="FJ23" i="29"/>
  <c r="FK23" i="29"/>
  <c r="FL23" i="29"/>
  <c r="FM23" i="29"/>
  <c r="FN23" i="29"/>
  <c r="FO23" i="29"/>
  <c r="FP23" i="29"/>
  <c r="FQ23" i="29"/>
  <c r="FR23" i="29"/>
  <c r="FS23" i="29"/>
  <c r="FT23" i="29"/>
  <c r="FU23" i="29"/>
  <c r="FV23" i="29"/>
  <c r="FW23" i="29"/>
  <c r="FX23" i="29"/>
  <c r="FY23" i="29"/>
  <c r="FZ23" i="29"/>
  <c r="GA23" i="29"/>
  <c r="GB23" i="29"/>
  <c r="GC23" i="29"/>
  <c r="GD23" i="29"/>
  <c r="GE23" i="29"/>
  <c r="GF23" i="29"/>
  <c r="GG23" i="29"/>
  <c r="GG7" i="32"/>
  <c r="GF7" i="32" l="1"/>
  <c r="GD7" i="32" l="1"/>
  <c r="GE7" i="32"/>
  <c r="GC7" i="32" l="1"/>
  <c r="GB7" i="32" l="1"/>
  <c r="GA7" i="32" l="1"/>
  <c r="FY7" i="32" l="1"/>
  <c r="FZ7" i="32"/>
  <c r="FF7" i="32" l="1"/>
  <c r="FG7" i="32"/>
  <c r="FH7" i="32"/>
  <c r="FI7" i="32"/>
  <c r="FJ7" i="32"/>
  <c r="FK7" i="32"/>
  <c r="FL7" i="32"/>
  <c r="FM7" i="32"/>
  <c r="FN7" i="32"/>
  <c r="FO7" i="32"/>
  <c r="FP7" i="32"/>
  <c r="FQ7" i="32"/>
  <c r="FR7" i="32"/>
  <c r="FS7" i="32"/>
  <c r="FT7" i="32"/>
  <c r="FU7" i="32"/>
  <c r="FV7" i="32"/>
  <c r="FW7" i="32"/>
  <c r="FX7" i="32"/>
  <c r="EU7" i="32" l="1"/>
  <c r="EI7" i="32"/>
  <c r="DW7" i="32"/>
  <c r="DK7" i="32"/>
  <c r="CY7" i="32"/>
  <c r="CM7" i="32"/>
  <c r="DL7" i="32"/>
  <c r="FE7" i="32"/>
  <c r="FB7" i="32"/>
  <c r="FA7" i="32"/>
  <c r="EX7" i="32"/>
  <c r="EW7" i="32"/>
  <c r="ET7" i="32"/>
  <c r="ES7" i="32"/>
  <c r="EP7" i="32"/>
  <c r="EO7" i="32"/>
  <c r="EL7" i="32"/>
  <c r="EK7" i="32"/>
  <c r="EH7" i="32"/>
  <c r="EG7" i="32"/>
  <c r="ED7" i="32"/>
  <c r="EC7" i="32"/>
  <c r="DZ7" i="32"/>
  <c r="DY7" i="32"/>
  <c r="DV7" i="32"/>
  <c r="DU7" i="32"/>
  <c r="DR7" i="32"/>
  <c r="DQ7" i="32"/>
  <c r="DN7" i="32"/>
  <c r="DM7" i="32"/>
  <c r="DJ7" i="32"/>
  <c r="DI7" i="32"/>
  <c r="DF7" i="32"/>
  <c r="DE7" i="32"/>
  <c r="DB7" i="32"/>
  <c r="DA7" i="32"/>
  <c r="CX7" i="32"/>
  <c r="CW7" i="32"/>
  <c r="CT7" i="32"/>
  <c r="CS7" i="32"/>
  <c r="CP7" i="32"/>
  <c r="CO7" i="32"/>
  <c r="CL7" i="32"/>
  <c r="CK7" i="32"/>
  <c r="CI7" i="32"/>
  <c r="CH7" i="32"/>
  <c r="CG7" i="32"/>
  <c r="CE7" i="32"/>
  <c r="CD7" i="32"/>
  <c r="CC7" i="32"/>
  <c r="CA7" i="32"/>
  <c r="BZ7" i="32"/>
  <c r="BY7" i="32"/>
  <c r="BW7" i="32"/>
  <c r="BV7" i="32"/>
  <c r="BU7" i="32"/>
  <c r="BS7" i="32"/>
  <c r="BR7" i="32"/>
  <c r="BQ7" i="32"/>
  <c r="BT7" i="32" l="1"/>
  <c r="BX7" i="32"/>
  <c r="CB7" i="32"/>
  <c r="CF7" i="32"/>
  <c r="CJ7" i="32"/>
  <c r="CN7" i="32"/>
  <c r="CR7" i="32"/>
  <c r="CV7" i="32"/>
  <c r="CZ7" i="32"/>
  <c r="DD7" i="32"/>
  <c r="DH7" i="32"/>
  <c r="DP7" i="32"/>
  <c r="DT7" i="32"/>
  <c r="DX7" i="32"/>
  <c r="EB7" i="32"/>
  <c r="EF7" i="32"/>
  <c r="EJ7" i="32"/>
  <c r="EN7" i="32"/>
  <c r="ER7" i="32"/>
  <c r="EV7" i="32"/>
  <c r="EZ7" i="32"/>
  <c r="FD7" i="32"/>
  <c r="CQ7" i="32"/>
  <c r="CU7" i="32"/>
  <c r="DC7" i="32"/>
  <c r="DG7" i="32"/>
  <c r="DO7" i="32"/>
  <c r="DS7" i="32"/>
  <c r="EA7" i="32"/>
  <c r="EE7" i="32"/>
  <c r="EM7" i="32"/>
  <c r="EQ7" i="32"/>
  <c r="EY7" i="32"/>
  <c r="FC7" i="32"/>
  <c r="BP23" i="29" l="1"/>
  <c r="BP7" i="29"/>
  <c r="HI7" i="34" l="1"/>
  <c r="HL7" i="34"/>
  <c r="HK7" i="34" l="1"/>
  <c r="HN7" i="34"/>
  <c r="HJ7" i="34"/>
  <c r="HM7" i="34" l="1"/>
  <c r="GS18" i="34" l="1"/>
  <c r="GW18" i="34"/>
  <c r="HH18" i="34"/>
  <c r="GZ18" i="34"/>
  <c r="HC18" i="34"/>
  <c r="GT18" i="34"/>
  <c r="HF18" i="34"/>
  <c r="GY18" i="34"/>
  <c r="HN18" i="34" l="1"/>
  <c r="HB10" i="34"/>
  <c r="GV10" i="34"/>
  <c r="HG18" i="34"/>
  <c r="GW10" i="34"/>
  <c r="HM10" i="34"/>
  <c r="HD10" i="34"/>
  <c r="HG10" i="34"/>
  <c r="HK18" i="34"/>
  <c r="HA10" i="34"/>
  <c r="HA18" i="34"/>
  <c r="HI22" i="34"/>
  <c r="GU10" i="34"/>
  <c r="GU18" i="34"/>
  <c r="HH10" i="34"/>
  <c r="HF10" i="34"/>
  <c r="GZ10" i="34"/>
  <c r="HD22" i="34"/>
  <c r="GS7" i="34"/>
  <c r="GV7" i="34"/>
  <c r="HC7" i="34"/>
  <c r="HB7" i="34"/>
  <c r="GY7" i="34"/>
  <c r="GW7" i="34"/>
  <c r="HE18" i="34"/>
  <c r="GZ7" i="34"/>
  <c r="HH7" i="34"/>
  <c r="GT7" i="34"/>
  <c r="HB18" i="34"/>
  <c r="HE10" i="34"/>
  <c r="HL18" i="34"/>
  <c r="GV18" i="34"/>
  <c r="HL10" i="34" l="1"/>
  <c r="HL6" i="34" s="1"/>
  <c r="HL12" i="15" s="1"/>
  <c r="HB22" i="34"/>
  <c r="HF22" i="34"/>
  <c r="HE22" i="34"/>
  <c r="GT10" i="34"/>
  <c r="GZ6" i="34"/>
  <c r="GZ12" i="15" s="1"/>
  <c r="HB6" i="34"/>
  <c r="HB12" i="15" s="1"/>
  <c r="GX18" i="34"/>
  <c r="HM6" i="34"/>
  <c r="HH22" i="34"/>
  <c r="GY10" i="34"/>
  <c r="GY6" i="34" s="1"/>
  <c r="GX22" i="34"/>
  <c r="GT22" i="34"/>
  <c r="GU7" i="34"/>
  <c r="HL22" i="34"/>
  <c r="HK22" i="34"/>
  <c r="HC22" i="34"/>
  <c r="HG7" i="34"/>
  <c r="HN22" i="34"/>
  <c r="HH6" i="34"/>
  <c r="HG22" i="34"/>
  <c r="HA22" i="34"/>
  <c r="GY22" i="34"/>
  <c r="GS22" i="34"/>
  <c r="HJ10" i="34"/>
  <c r="GX10" i="34"/>
  <c r="HC10" i="34"/>
  <c r="HA7" i="34"/>
  <c r="GZ22" i="34"/>
  <c r="GX7" i="34"/>
  <c r="GV22" i="34"/>
  <c r="HM18" i="34"/>
  <c r="GS10" i="34"/>
  <c r="GW22" i="34"/>
  <c r="HE7" i="34"/>
  <c r="HE6" i="34" s="1"/>
  <c r="HF7" i="34"/>
  <c r="HF6" i="34" s="1"/>
  <c r="HC6" i="34" l="1"/>
  <c r="HC12" i="15" s="1"/>
  <c r="HF12" i="15"/>
  <c r="HJ22" i="34"/>
  <c r="HM12" i="15"/>
  <c r="HI18" i="34"/>
  <c r="GX6" i="34"/>
  <c r="HM22" i="34"/>
  <c r="HK10" i="34"/>
  <c r="HK6" i="34" s="1"/>
  <c r="HJ6" i="34"/>
  <c r="HH12" i="15"/>
  <c r="HD7" i="34"/>
  <c r="HJ18" i="34"/>
  <c r="HG6" i="34"/>
  <c r="HA6" i="34"/>
  <c r="GY12" i="15"/>
  <c r="HE12" i="15"/>
  <c r="GU22" i="34"/>
  <c r="HI10" i="34"/>
  <c r="GX12" i="15" l="1"/>
  <c r="HG12" i="15"/>
  <c r="HI6" i="34"/>
  <c r="HK12" i="15"/>
  <c r="HD6" i="34"/>
  <c r="HN10" i="34"/>
  <c r="HD18" i="34"/>
  <c r="HJ12" i="15"/>
  <c r="HA12" i="15"/>
  <c r="HI12" i="15" l="1"/>
  <c r="HD12" i="15"/>
  <c r="HN6" i="34"/>
  <c r="GR10" i="34" l="1"/>
  <c r="HN12" i="15"/>
  <c r="GR18" i="34" l="1"/>
  <c r="GG18" i="34"/>
  <c r="GH18" i="34"/>
  <c r="GJ18" i="34"/>
  <c r="GK18" i="34"/>
  <c r="GM18" i="34"/>
  <c r="GP18" i="34"/>
  <c r="GQ18" i="34"/>
  <c r="GH10" i="34" l="1"/>
  <c r="GI18" i="34"/>
  <c r="GL10" i="34"/>
  <c r="GK10" i="34"/>
  <c r="GG10" i="34"/>
  <c r="GL18" i="34"/>
  <c r="GJ10" i="34"/>
  <c r="GI10" i="34"/>
  <c r="GQ10" i="34"/>
  <c r="GM10" i="34"/>
  <c r="GP10" i="34"/>
  <c r="GP22" i="34"/>
  <c r="GN22" i="34"/>
  <c r="GQ22" i="34"/>
  <c r="GM22" i="34"/>
  <c r="GK22" i="34"/>
  <c r="GG22" i="34"/>
  <c r="GF10" i="34" l="1"/>
  <c r="GF18" i="34"/>
  <c r="GN10" i="34"/>
  <c r="GI22" i="34"/>
  <c r="GH22" i="34"/>
  <c r="GO10" i="34"/>
  <c r="GJ22" i="34"/>
  <c r="GP7" i="34"/>
  <c r="GR7" i="34"/>
  <c r="GK7" i="34"/>
  <c r="GQ7" i="34"/>
  <c r="GG7" i="34"/>
  <c r="GJ7" i="34"/>
  <c r="GI7" i="34"/>
  <c r="GH7" i="34"/>
  <c r="GE18" i="34"/>
  <c r="GD18" i="34"/>
  <c r="FY18" i="34"/>
  <c r="FU18" i="34"/>
  <c r="GA18" i="34"/>
  <c r="GB18" i="34"/>
  <c r="FX18" i="34"/>
  <c r="FX22" i="34" l="1"/>
  <c r="FW10" i="34"/>
  <c r="GA10" i="34"/>
  <c r="GB10" i="34"/>
  <c r="GC10" i="34"/>
  <c r="GC18" i="34"/>
  <c r="FX10" i="34"/>
  <c r="FV10" i="34"/>
  <c r="FV22" i="34"/>
  <c r="GE22" i="34"/>
  <c r="GL22" i="34"/>
  <c r="GD22" i="34"/>
  <c r="FU22" i="34"/>
  <c r="GA22" i="34"/>
  <c r="GN18" i="34"/>
  <c r="GO18" i="34"/>
  <c r="FU10" i="34"/>
  <c r="GB22" i="34"/>
  <c r="FY22" i="34"/>
  <c r="GE10" i="34"/>
  <c r="FW18" i="34"/>
  <c r="FW22" i="34"/>
  <c r="GD10" i="34"/>
  <c r="FY10" i="34"/>
  <c r="FZ18" i="34"/>
  <c r="GO22" i="34"/>
  <c r="GN7" i="34"/>
  <c r="GA7" i="34"/>
  <c r="GD7" i="34"/>
  <c r="GL7" i="34"/>
  <c r="GB7" i="34"/>
  <c r="GE7" i="34"/>
  <c r="FW7" i="34"/>
  <c r="FX7" i="34"/>
  <c r="FY7" i="34"/>
  <c r="FU7" i="34"/>
  <c r="GC7" i="34"/>
  <c r="FZ10" i="34"/>
  <c r="FV18" i="34"/>
  <c r="GO7" i="34" l="1"/>
  <c r="FZ7" i="34"/>
  <c r="GF22" i="34"/>
  <c r="GC22" i="34"/>
  <c r="GR22" i="34"/>
  <c r="FZ22" i="34"/>
  <c r="FT10" i="34"/>
  <c r="FT18" i="34"/>
  <c r="GM7" i="34"/>
  <c r="FV7" i="34"/>
  <c r="GF7" i="34"/>
  <c r="FR22" i="34" l="1"/>
  <c r="FS22" i="34"/>
  <c r="FO22" i="34"/>
  <c r="FL22" i="34"/>
  <c r="FI22" i="34"/>
  <c r="FF22" i="34"/>
  <c r="FG22" i="34"/>
  <c r="CS22" i="34"/>
  <c r="CO22" i="34"/>
  <c r="DP22" i="34"/>
  <c r="DH22" i="34"/>
  <c r="DD22" i="34"/>
  <c r="CV22" i="34"/>
  <c r="CR22" i="34"/>
  <c r="EU22" i="34"/>
  <c r="EQ22" i="34"/>
  <c r="EI22" i="34"/>
  <c r="EE22" i="34"/>
  <c r="DW22" i="34"/>
  <c r="DS22" i="34"/>
  <c r="DK22" i="34"/>
  <c r="DG22" i="34"/>
  <c r="CY22" i="34"/>
  <c r="CU22" i="34"/>
  <c r="FA22" i="34"/>
  <c r="EH22" i="34"/>
  <c r="DZ22" i="34"/>
  <c r="DV22" i="34"/>
  <c r="DN22" i="34"/>
  <c r="DB22" i="34"/>
  <c r="CX22" i="34"/>
  <c r="CP22" i="34"/>
  <c r="CL22" i="34"/>
  <c r="CD22" i="34"/>
  <c r="BZ22" i="34"/>
  <c r="BR22" i="34"/>
  <c r="FD22" i="34"/>
  <c r="EZ22" i="34"/>
  <c r="ED22" i="34" l="1"/>
  <c r="EP22" i="34"/>
  <c r="DQ22" i="34"/>
  <c r="FJ22" i="34"/>
  <c r="ET22" i="34"/>
  <c r="DT22" i="34"/>
  <c r="DC22" i="34"/>
  <c r="DL22" i="34"/>
  <c r="EA22" i="34"/>
  <c r="DY22" i="34"/>
  <c r="EB22" i="34"/>
  <c r="EC22" i="34"/>
  <c r="DE22" i="34"/>
  <c r="EF22" i="34"/>
  <c r="CN22" i="34"/>
  <c r="EL22" i="34"/>
  <c r="EM22" i="34"/>
  <c r="EK22" i="34"/>
  <c r="DO22" i="34"/>
  <c r="EN22" i="34"/>
  <c r="EO22" i="34"/>
  <c r="ER22" i="34"/>
  <c r="FM22" i="34"/>
  <c r="EW22" i="34"/>
  <c r="DM22" i="34"/>
  <c r="CH22" i="34"/>
  <c r="FN22" i="34"/>
  <c r="DR22" i="34"/>
  <c r="CZ22" i="34"/>
  <c r="FB22" i="34"/>
  <c r="BQ22" i="34"/>
  <c r="EY22" i="34"/>
  <c r="DA22" i="34"/>
  <c r="CT22" i="34"/>
  <c r="BW22" i="34"/>
  <c r="BT22" i="34"/>
  <c r="BU22" i="34"/>
  <c r="FC22" i="34"/>
  <c r="BV22" i="34"/>
  <c r="CA22" i="34"/>
  <c r="BX22" i="34"/>
  <c r="FQ22" i="34"/>
  <c r="FH22" i="34"/>
  <c r="FE22" i="34"/>
  <c r="CC22" i="34"/>
  <c r="FP22" i="34"/>
  <c r="CI22" i="34"/>
  <c r="CF22" i="34"/>
  <c r="CG22" i="34"/>
  <c r="CQ22" i="34"/>
  <c r="CW22" i="34"/>
  <c r="FT22" i="34"/>
  <c r="DJ22" i="34"/>
  <c r="CM22" i="34"/>
  <c r="CJ22" i="34"/>
  <c r="EX22" i="34"/>
  <c r="DM18" i="34"/>
  <c r="DE18" i="34"/>
  <c r="CG18" i="34"/>
  <c r="DQ18" i="34"/>
  <c r="DA18" i="34"/>
  <c r="CS18" i="34"/>
  <c r="BU18" i="34"/>
  <c r="DT18" i="34"/>
  <c r="DP18" i="34"/>
  <c r="DH18" i="34"/>
  <c r="DD18" i="34"/>
  <c r="CV18" i="34"/>
  <c r="CR18" i="34"/>
  <c r="CJ18" i="34"/>
  <c r="CF18" i="34"/>
  <c r="BX18" i="34"/>
  <c r="CO18" i="34"/>
  <c r="CC18" i="34"/>
  <c r="BQ18" i="34"/>
  <c r="DV18" i="34"/>
  <c r="DN18" i="34"/>
  <c r="DJ18" i="34"/>
  <c r="DB18" i="34"/>
  <c r="CX18" i="34"/>
  <c r="CP18" i="34"/>
  <c r="CL18" i="34"/>
  <c r="CD18" i="34"/>
  <c r="BZ18" i="34"/>
  <c r="BR18" i="34"/>
  <c r="BT18" i="34"/>
  <c r="BW18" i="34"/>
  <c r="CA18" i="34"/>
  <c r="CI18" i="34"/>
  <c r="CM18" i="34"/>
  <c r="CU18" i="34"/>
  <c r="CY18" i="34"/>
  <c r="DG18" i="34"/>
  <c r="DK18" i="34"/>
  <c r="DS18" i="34"/>
  <c r="CK22" i="34" l="1"/>
  <c r="EG22" i="34"/>
  <c r="BS18" i="34"/>
  <c r="BY22" i="34"/>
  <c r="DR18" i="34"/>
  <c r="BY18" i="34"/>
  <c r="ES22" i="34"/>
  <c r="EV22" i="34"/>
  <c r="DI22" i="34"/>
  <c r="CW18" i="34"/>
  <c r="DF22" i="34"/>
  <c r="DU22" i="34"/>
  <c r="BP22" i="34"/>
  <c r="DI18" i="34"/>
  <c r="BV18" i="34"/>
  <c r="CB22" i="34"/>
  <c r="BS22" i="34"/>
  <c r="EJ22" i="34"/>
  <c r="CK18" i="34"/>
  <c r="CE22" i="34"/>
  <c r="CQ18" i="34"/>
  <c r="CH18" i="34"/>
  <c r="DF18" i="34"/>
  <c r="DX22" i="34"/>
  <c r="DU18" i="34"/>
  <c r="DO18" i="34"/>
  <c r="CE18" i="34"/>
  <c r="DC18" i="34"/>
  <c r="CT18" i="34"/>
  <c r="FK22" i="34" l="1"/>
  <c r="DL18" i="34"/>
  <c r="CB18" i="34"/>
  <c r="BP18" i="34"/>
  <c r="CN18" i="34"/>
  <c r="CZ18" i="34"/>
  <c r="BX10" i="34" l="1"/>
  <c r="DC10" i="34" l="1"/>
  <c r="FO10" i="34"/>
  <c r="DF10" i="34"/>
  <c r="DK10" i="34"/>
  <c r="CU10" i="34"/>
  <c r="CK10" i="34"/>
  <c r="DQ10" i="34"/>
  <c r="DR10" i="34"/>
  <c r="DI10" i="34"/>
  <c r="BP10" i="34"/>
  <c r="DV10" i="34"/>
  <c r="CG10" i="34"/>
  <c r="CC10" i="34"/>
  <c r="CS10" i="34"/>
  <c r="CN10" i="34"/>
  <c r="CZ10" i="34"/>
  <c r="BU10" i="34"/>
  <c r="CM10" i="34"/>
  <c r="DJ10" i="34"/>
  <c r="CB10" i="34"/>
  <c r="DL10" i="34"/>
  <c r="CW10" i="34"/>
  <c r="CY10" i="34"/>
  <c r="CX10" i="34"/>
  <c r="FK10" i="34"/>
  <c r="DH10" i="34"/>
  <c r="DM10" i="34"/>
  <c r="FS10" i="34"/>
  <c r="BQ10" i="34"/>
  <c r="CP10" i="34"/>
  <c r="DD10" i="34"/>
  <c r="DS10" i="34"/>
  <c r="CI10" i="34"/>
  <c r="CH10" i="34"/>
  <c r="CA10" i="34"/>
  <c r="DN10" i="34"/>
  <c r="CJ10" i="34"/>
  <c r="DG10" i="34"/>
  <c r="BY10" i="34"/>
  <c r="DE10" i="34"/>
  <c r="CD10" i="34"/>
  <c r="DA10" i="34"/>
  <c r="BT10" i="34"/>
  <c r="CE10" i="34"/>
  <c r="CQ10" i="34"/>
  <c r="DB10" i="34"/>
  <c r="CO10" i="34"/>
  <c r="BR10" i="34"/>
  <c r="DO10" i="34"/>
  <c r="CF10" i="34"/>
  <c r="CT10" i="34"/>
  <c r="BV10" i="34"/>
  <c r="CR10" i="34"/>
  <c r="BS10" i="34"/>
  <c r="BW10" i="34"/>
  <c r="DP10" i="34"/>
  <c r="DT10" i="34"/>
  <c r="DU10" i="34"/>
  <c r="CV10" i="34"/>
  <c r="BZ10" i="34"/>
  <c r="CL10" i="34"/>
  <c r="FO7" i="34"/>
  <c r="FQ7" i="34"/>
  <c r="FM7" i="34"/>
  <c r="FI7" i="34"/>
  <c r="FS7" i="34"/>
  <c r="FL7" i="34"/>
  <c r="FR7" i="34"/>
  <c r="FJ7" i="34"/>
  <c r="FN7" i="34"/>
  <c r="FP7" i="34"/>
  <c r="FS18" i="34"/>
  <c r="FJ18" i="34"/>
  <c r="FP18" i="34"/>
  <c r="FI18" i="34"/>
  <c r="FO18" i="34"/>
  <c r="FK7" i="34" l="1"/>
  <c r="FR10" i="34"/>
  <c r="FL10" i="34"/>
  <c r="FM10" i="34"/>
  <c r="FJ10" i="34"/>
  <c r="FH10" i="34"/>
  <c r="FQ10" i="34"/>
  <c r="FH18" i="34"/>
  <c r="FP10" i="34"/>
  <c r="FQ18" i="34"/>
  <c r="FN10" i="34"/>
  <c r="FN18" i="34"/>
  <c r="FI10" i="34"/>
  <c r="FK18" i="34"/>
  <c r="FT7" i="34"/>
  <c r="FR18" i="34"/>
  <c r="DK7" i="34" l="1"/>
  <c r="DG7" i="34"/>
  <c r="DJ7" i="34"/>
  <c r="DD7" i="34"/>
  <c r="CF7" i="34"/>
  <c r="BP7" i="34"/>
  <c r="CK7" i="34"/>
  <c r="DB7" i="34"/>
  <c r="CM7" i="34"/>
  <c r="CI7" i="34"/>
  <c r="CJ7" i="34"/>
  <c r="CH7" i="34"/>
  <c r="CA7" i="34"/>
  <c r="DC7" i="34"/>
  <c r="CB7" i="34"/>
  <c r="DH7" i="34"/>
  <c r="CG7" i="34"/>
  <c r="DV7" i="34"/>
  <c r="DS7" i="34"/>
  <c r="CU7" i="34"/>
  <c r="BW7" i="34"/>
  <c r="CD7" i="34"/>
  <c r="CT7" i="34"/>
  <c r="CE7" i="34"/>
  <c r="BZ7" i="34"/>
  <c r="BY7" i="34"/>
  <c r="DT7" i="34"/>
  <c r="DQ7" i="34"/>
  <c r="CS7" i="34"/>
  <c r="BU7" i="34"/>
  <c r="CC7" i="34"/>
  <c r="CX7" i="34"/>
  <c r="BX7" i="34"/>
  <c r="DP7" i="34"/>
  <c r="CR7" i="34"/>
  <c r="BT7" i="34"/>
  <c r="CN7" i="34"/>
  <c r="CL7" i="34"/>
  <c r="CY7" i="34"/>
  <c r="CQ7" i="34"/>
  <c r="BS7" i="34"/>
  <c r="DA7" i="34"/>
  <c r="DN7" i="34"/>
  <c r="CP7" i="34"/>
  <c r="BR7" i="34"/>
  <c r="DE7" i="34"/>
  <c r="CV7" i="34"/>
  <c r="DM7" i="34"/>
  <c r="CO7" i="34"/>
  <c r="BQ7" i="34"/>
  <c r="CW7" i="34" l="1"/>
  <c r="DI7" i="34"/>
  <c r="DL7" i="34"/>
  <c r="CZ7" i="34"/>
  <c r="BV7" i="34"/>
  <c r="DR7" i="34"/>
  <c r="DF7" i="34"/>
  <c r="DU7" i="34"/>
  <c r="DO7" i="34"/>
  <c r="FH7" i="34" l="1"/>
  <c r="FG18" i="34" l="1"/>
  <c r="EZ18" i="34"/>
  <c r="FA18" i="34"/>
  <c r="FG10" i="34" l="1"/>
  <c r="FE18" i="34"/>
  <c r="FB18" i="34"/>
  <c r="FD18" i="34"/>
  <c r="FF18" i="34"/>
  <c r="FC18" i="34"/>
  <c r="EY10" i="34" l="1"/>
  <c r="FA10" i="34"/>
  <c r="FC10" i="34"/>
  <c r="FF10" i="34"/>
  <c r="EY18" i="34"/>
  <c r="FD10" i="34"/>
  <c r="FB10" i="34"/>
  <c r="FE10" i="34"/>
  <c r="EZ10" i="34"/>
  <c r="FC7" i="34" l="1"/>
  <c r="FF7" i="34"/>
  <c r="FG7" i="34"/>
  <c r="FE7" i="34" l="1"/>
  <c r="FB7" i="34"/>
  <c r="FD7" i="34" l="1"/>
  <c r="FA7" i="34" l="1"/>
  <c r="EZ7" i="34" l="1"/>
  <c r="EE18" i="34" l="1"/>
  <c r="EU18" i="34"/>
  <c r="EL18" i="34"/>
  <c r="EK18" i="34"/>
  <c r="EC18" i="34"/>
  <c r="EH18" i="34"/>
  <c r="DZ18" i="34"/>
  <c r="EP18" i="34" l="1"/>
  <c r="ED18" i="34"/>
  <c r="EM18" i="34"/>
  <c r="ES18" i="34"/>
  <c r="EW7" i="34"/>
  <c r="EV7" i="34"/>
  <c r="EX7" i="34"/>
  <c r="EW18" i="34"/>
  <c r="EO18" i="34"/>
  <c r="EI18" i="34"/>
  <c r="ER18" i="34"/>
  <c r="DY18" i="34"/>
  <c r="EF18" i="34"/>
  <c r="EQ18" i="34"/>
  <c r="EN18" i="34"/>
  <c r="EB18" i="34"/>
  <c r="ET18" i="34"/>
  <c r="EG18" i="34" l="1"/>
  <c r="EV18" i="34"/>
  <c r="EX10" i="34"/>
  <c r="EV10" i="34"/>
  <c r="DX18" i="34"/>
  <c r="EW10" i="34"/>
  <c r="EJ18" i="34"/>
  <c r="EA18" i="34"/>
  <c r="EY7" i="34"/>
  <c r="DW18" i="34"/>
  <c r="EX18" i="34"/>
  <c r="EA10" i="34" l="1"/>
  <c r="EN10" i="34"/>
  <c r="DW10" i="34"/>
  <c r="DY10" i="34"/>
  <c r="EH10" i="34"/>
  <c r="EL10" i="34"/>
  <c r="ET10" i="34"/>
  <c r="EP10" i="34"/>
  <c r="EJ10" i="34"/>
  <c r="ER10" i="34"/>
  <c r="EU10" i="34"/>
  <c r="EB10" i="34"/>
  <c r="EC10" i="34"/>
  <c r="ES10" i="34"/>
  <c r="EI10" i="34"/>
  <c r="EK10" i="34"/>
  <c r="EQ10" i="34"/>
  <c r="DZ10" i="34"/>
  <c r="EM10" i="34"/>
  <c r="EF10" i="34"/>
  <c r="ED10" i="34"/>
  <c r="EG10" i="34"/>
  <c r="EO10" i="34"/>
  <c r="EE10" i="34"/>
  <c r="DX10" i="34" l="1"/>
  <c r="EG7" i="34" l="1"/>
  <c r="EJ7" i="34"/>
  <c r="EO7" i="34"/>
  <c r="DY7" i="34"/>
  <c r="DZ7" i="34"/>
  <c r="EI7" i="34"/>
  <c r="EE7" i="34"/>
  <c r="EL7" i="34"/>
  <c r="EC7" i="34"/>
  <c r="DX7" i="34"/>
  <c r="EM7" i="34"/>
  <c r="DW7" i="34"/>
  <c r="EK7" i="34"/>
  <c r="EB7" i="34"/>
  <c r="EF7" i="34"/>
  <c r="EH7" i="34"/>
  <c r="EN7" i="34"/>
  <c r="EA7" i="34" l="1"/>
  <c r="ED7" i="34"/>
  <c r="EU7" i="34" l="1"/>
  <c r="ET7" i="34" l="1"/>
  <c r="ES7" i="34" l="1"/>
  <c r="ER7" i="34" l="1"/>
  <c r="EQ7" i="34"/>
  <c r="EP7" i="34" l="1"/>
  <c r="FM18" i="34" l="1"/>
  <c r="FL18" i="34" l="1"/>
  <c r="GW6" i="34" l="1"/>
  <c r="GV6" i="34"/>
  <c r="GW12" i="15" l="1"/>
  <c r="GV12" i="15"/>
  <c r="BQ6" i="34" l="1"/>
  <c r="BP6" i="34" l="1"/>
  <c r="BQ12" i="15"/>
  <c r="BP12" i="15" l="1"/>
  <c r="BR6" i="34" l="1"/>
  <c r="BS6" i="34"/>
  <c r="BS12" i="15" l="1"/>
  <c r="BR12" i="15"/>
  <c r="BU6" i="34"/>
  <c r="BU12" i="15" l="1"/>
  <c r="BT6" i="34"/>
  <c r="BT12" i="15" l="1"/>
  <c r="BW6" i="34"/>
  <c r="BV6" i="34" l="1"/>
  <c r="BW12" i="15"/>
  <c r="BV12" i="15" l="1"/>
  <c r="BY6" i="34" l="1"/>
  <c r="BX6" i="34"/>
  <c r="BZ6" i="34"/>
  <c r="BZ12" i="15" l="1"/>
  <c r="BY12" i="15"/>
  <c r="BX12" i="15"/>
  <c r="CA6" i="34" l="1"/>
  <c r="CA12" i="15" l="1"/>
  <c r="CC6" i="34"/>
  <c r="CB6" i="34" l="1"/>
  <c r="CC12" i="15"/>
  <c r="CB12" i="15" l="1"/>
  <c r="CD6" i="34" l="1"/>
  <c r="CE6" i="34" l="1"/>
  <c r="CD12" i="15"/>
  <c r="CG6" i="34"/>
  <c r="CF6" i="34"/>
  <c r="CG12" i="15" l="1"/>
  <c r="CF12" i="15"/>
  <c r="CE12" i="15"/>
  <c r="CI6" i="34" l="1"/>
  <c r="CH6" i="34" l="1"/>
  <c r="CI12" i="15"/>
  <c r="CH12" i="15" l="1"/>
  <c r="CJ6" i="34" l="1"/>
  <c r="CK6" i="34"/>
  <c r="CL6" i="34"/>
  <c r="CL12" i="15" l="1"/>
  <c r="CK12" i="15"/>
  <c r="CJ12" i="15"/>
  <c r="CM6" i="34" l="1"/>
  <c r="CM12" i="15" l="1"/>
  <c r="CO6" i="34"/>
  <c r="CN6" i="34" l="1"/>
  <c r="CO12" i="15"/>
  <c r="CN12" i="15" l="1"/>
  <c r="CP6" i="34" l="1"/>
  <c r="CQ6" i="34"/>
  <c r="CQ12" i="15" l="1"/>
  <c r="CP12" i="15"/>
  <c r="CS6" i="34"/>
  <c r="CS12" i="15" l="1"/>
  <c r="CR6" i="34"/>
  <c r="CR12" i="15" l="1"/>
  <c r="CT6" i="34" l="1"/>
  <c r="CU6" i="34"/>
  <c r="CU12" i="15" l="1"/>
  <c r="CT12" i="15"/>
  <c r="CV6" i="34"/>
  <c r="CV12" i="15" l="1"/>
  <c r="CW6" i="34"/>
  <c r="CX6" i="34"/>
  <c r="CX12" i="15" l="1"/>
  <c r="CW12" i="15"/>
  <c r="CY6" i="34" l="1"/>
  <c r="CY12" i="15" l="1"/>
  <c r="DA6" i="34"/>
  <c r="DA12" i="15" l="1"/>
  <c r="CZ6" i="34"/>
  <c r="CZ12" i="15" l="1"/>
  <c r="DB6" i="34" l="1"/>
  <c r="DC6" i="34"/>
  <c r="DC12" i="15" l="1"/>
  <c r="DB12" i="15"/>
  <c r="DE6" i="34"/>
  <c r="DE12" i="15" l="1"/>
  <c r="DD6" i="34"/>
  <c r="DD12" i="15" l="1"/>
  <c r="DG6" i="34"/>
  <c r="DF6" i="34" l="1"/>
  <c r="DG12" i="15"/>
  <c r="DF12" i="15" l="1"/>
  <c r="DH6" i="34" l="1"/>
  <c r="DI6" i="34"/>
  <c r="DK6" i="34"/>
  <c r="DJ6" i="34"/>
  <c r="DK12" i="15" l="1"/>
  <c r="DJ12" i="15"/>
  <c r="DI12" i="15"/>
  <c r="DH12" i="15"/>
  <c r="DM6" i="34" l="1"/>
  <c r="DL6" i="34" l="1"/>
  <c r="DM12" i="15"/>
  <c r="DL12" i="15" l="1"/>
  <c r="DO6" i="34" l="1"/>
  <c r="DN6" i="34"/>
  <c r="DN12" i="15" l="1"/>
  <c r="DO12" i="15"/>
  <c r="DP6" i="34" l="1"/>
  <c r="DQ6" i="34"/>
  <c r="DQ12" i="15" l="1"/>
  <c r="DP12" i="15"/>
  <c r="DR6" i="34" l="1"/>
  <c r="DS6" i="34"/>
  <c r="DR12" i="15" l="1"/>
  <c r="DS12" i="15"/>
  <c r="DT6" i="34"/>
  <c r="DU6" i="34"/>
  <c r="DU12" i="15" l="1"/>
  <c r="DT12" i="15"/>
  <c r="DV6" i="34"/>
  <c r="DV12" i="15" l="1"/>
  <c r="DW6" i="34" l="1"/>
  <c r="DW12" i="15" l="1"/>
  <c r="DY6" i="34"/>
  <c r="DY12" i="15" l="1"/>
  <c r="DX6" i="34"/>
  <c r="DX12" i="15" l="1"/>
  <c r="DZ6" i="34" l="1"/>
  <c r="EA6" i="34"/>
  <c r="EA12" i="15" l="1"/>
  <c r="DZ12" i="15"/>
  <c r="EC6" i="34"/>
  <c r="EC12" i="15" l="1"/>
  <c r="EB6" i="34"/>
  <c r="EB12" i="15" l="1"/>
  <c r="EE6" i="34"/>
  <c r="ED6" i="34" l="1"/>
  <c r="EE12" i="15"/>
  <c r="ED12" i="15" l="1"/>
  <c r="EF6" i="34" l="1"/>
  <c r="EG6" i="34"/>
  <c r="EH6" i="34"/>
  <c r="EH12" i="15" l="1"/>
  <c r="EG12" i="15"/>
  <c r="EF12" i="15"/>
  <c r="EI6" i="34" l="1"/>
  <c r="EI12" i="15" l="1"/>
  <c r="EK6" i="34"/>
  <c r="EK12" i="15" l="1"/>
  <c r="EJ6" i="34"/>
  <c r="EJ12" i="15" l="1"/>
  <c r="EM6" i="34" l="1"/>
  <c r="EL6" i="34"/>
  <c r="EL12" i="15" l="1"/>
  <c r="EM12" i="15"/>
  <c r="EO6" i="34"/>
  <c r="EO12" i="15" l="1"/>
  <c r="EN6" i="34"/>
  <c r="EN12" i="15" l="1"/>
  <c r="EQ6" i="34"/>
  <c r="EQ12" i="15" l="1"/>
  <c r="EP6" i="34"/>
  <c r="EP12" i="15" l="1"/>
  <c r="ER6" i="34" l="1"/>
  <c r="ES6" i="34"/>
  <c r="ET6" i="34"/>
  <c r="ET12" i="15" l="1"/>
  <c r="ES12" i="15"/>
  <c r="ER12" i="15"/>
  <c r="EU6" i="34" l="1"/>
  <c r="EU12" i="15" l="1"/>
  <c r="EW6" i="34"/>
  <c r="EW12" i="15" l="1"/>
  <c r="EV6" i="34"/>
  <c r="EV12" i="15" l="1"/>
  <c r="EY6" i="34" l="1"/>
  <c r="EX6" i="34"/>
  <c r="EY12" i="15" l="1"/>
  <c r="EX12" i="15"/>
  <c r="FA6" i="34"/>
  <c r="FA12" i="15" l="1"/>
  <c r="EZ6" i="34"/>
  <c r="EZ12" i="15" l="1"/>
  <c r="FC6" i="34"/>
  <c r="FB6" i="34" l="1"/>
  <c r="FC12" i="15"/>
  <c r="FB12" i="15" l="1"/>
  <c r="FE6" i="34"/>
  <c r="FE12" i="15" l="1"/>
  <c r="FD6" i="34"/>
  <c r="FF6" i="34"/>
  <c r="FD12" i="15" l="1"/>
  <c r="FF12" i="15"/>
  <c r="FG6" i="34" l="1"/>
  <c r="FG12" i="15" l="1"/>
  <c r="FI6" i="34"/>
  <c r="FH6" i="34" l="1"/>
  <c r="FI12" i="15"/>
  <c r="FH12" i="15" l="1"/>
  <c r="FK6" i="34" l="1"/>
  <c r="FJ6" i="34"/>
  <c r="FK12" i="15" l="1"/>
  <c r="FJ12" i="15"/>
  <c r="FM6" i="34"/>
  <c r="FM12" i="15" l="1"/>
  <c r="FL6" i="34"/>
  <c r="FL12" i="15" l="1"/>
  <c r="FO6" i="34"/>
  <c r="FN6" i="34" l="1"/>
  <c r="FO12" i="15"/>
  <c r="FN12" i="15" l="1"/>
  <c r="FQ6" i="34"/>
  <c r="FP6" i="34" l="1"/>
  <c r="FQ12" i="15"/>
  <c r="FR6" i="34"/>
  <c r="FR12" i="15" l="1"/>
  <c r="FP12" i="15"/>
  <c r="FS6" i="34" l="1"/>
  <c r="FS12" i="15" l="1"/>
  <c r="FU6" i="34"/>
  <c r="FT6" i="34" l="1"/>
  <c r="FU12" i="15"/>
  <c r="FT12" i="15" l="1"/>
  <c r="FV6" i="34" l="1"/>
  <c r="FW6" i="34"/>
  <c r="FW12" i="15" l="1"/>
  <c r="FV12" i="15"/>
  <c r="FY6" i="34"/>
  <c r="FX6" i="34" l="1"/>
  <c r="FY12" i="15"/>
  <c r="FX12" i="15" l="1"/>
  <c r="GA6" i="34"/>
  <c r="GA12" i="15" l="1"/>
  <c r="FZ6" i="34"/>
  <c r="FZ12" i="15" l="1"/>
  <c r="GB6" i="34" l="1"/>
  <c r="GC6" i="34"/>
  <c r="GD6" i="34"/>
  <c r="GD12" i="15" l="1"/>
  <c r="GC12" i="15"/>
  <c r="GB12" i="15"/>
  <c r="GE6" i="34" l="1"/>
  <c r="GE12" i="15" l="1"/>
  <c r="GG6" i="34"/>
  <c r="GF6" i="34" l="1"/>
  <c r="GG12" i="15"/>
  <c r="GF12" i="15" l="1"/>
  <c r="GH6" i="34" l="1"/>
  <c r="GI6" i="34"/>
  <c r="GI12" i="15" l="1"/>
  <c r="GH12" i="15"/>
  <c r="GK6" i="34"/>
  <c r="GJ6" i="34" l="1"/>
  <c r="GK12" i="15"/>
  <c r="GJ12" i="15" l="1"/>
  <c r="GM6" i="34"/>
  <c r="GL6" i="34" l="1"/>
  <c r="GM12" i="15"/>
  <c r="GL12" i="15" l="1"/>
  <c r="GN6" i="34" l="1"/>
  <c r="GO6" i="34"/>
  <c r="GP6" i="34"/>
  <c r="GP12" i="15" l="1"/>
  <c r="GO12" i="15"/>
  <c r="GN12" i="15"/>
  <c r="GQ6" i="34" l="1"/>
  <c r="GQ12" i="15" l="1"/>
  <c r="GS6" i="34"/>
  <c r="GR6" i="34" l="1"/>
  <c r="GS12" i="15"/>
  <c r="GU6" i="34"/>
  <c r="GT6" i="34"/>
  <c r="GT12" i="15" l="1"/>
  <c r="GU12" i="15"/>
  <c r="GR12" i="15"/>
  <c r="HP13" i="29" l="1"/>
  <c r="HP12" i="29"/>
  <c r="HP19" i="30"/>
  <c r="HP17" i="14"/>
  <c r="HP10" i="14"/>
  <c r="HP23" i="30"/>
  <c r="HP10" i="30"/>
  <c r="HP10" i="29" l="1"/>
  <c r="HP22" i="29"/>
  <c r="HP7" i="30"/>
  <c r="HP6" i="30" l="1"/>
  <c r="HP19" i="29"/>
  <c r="HP15" i="15" l="1"/>
  <c r="HP21" i="14" l="1"/>
  <c r="HP7" i="14" l="1"/>
  <c r="HP26" i="14" l="1"/>
  <c r="HP16" i="14" l="1"/>
  <c r="HP20" i="15" l="1"/>
  <c r="HP6" i="14" l="1"/>
  <c r="HP8" i="15" l="1"/>
  <c r="HP34" i="14"/>
  <c r="HP36" i="14" l="1"/>
  <c r="HP31" i="15"/>
  <c r="HP53" i="15" l="1"/>
  <c r="HP19" i="33" l="1"/>
  <c r="HP10" i="33"/>
  <c r="HP11" i="32"/>
  <c r="HP12" i="32"/>
  <c r="HP20" i="32" l="1"/>
  <c r="HP19" i="32"/>
  <c r="HP10" i="32"/>
  <c r="HP18" i="32" l="1"/>
  <c r="HP7" i="33"/>
  <c r="HP6" i="33" l="1"/>
  <c r="HP13" i="15" l="1"/>
  <c r="HP10" i="36" l="1"/>
  <c r="HP10" i="31" l="1"/>
  <c r="HP10" i="35"/>
  <c r="HO19" i="33" l="1"/>
  <c r="HN19" i="33"/>
  <c r="HL19" i="33"/>
  <c r="HK19" i="33"/>
  <c r="HI19" i="33"/>
  <c r="HH19" i="33"/>
  <c r="HF19" i="33"/>
  <c r="HE19" i="33"/>
  <c r="HC19" i="33"/>
  <c r="HB19" i="33"/>
  <c r="GZ19" i="33"/>
  <c r="GY19" i="33"/>
  <c r="GW19" i="33"/>
  <c r="GV19" i="33"/>
  <c r="GT19" i="33"/>
  <c r="GS19" i="33"/>
  <c r="GQ19" i="33"/>
  <c r="GP19" i="33"/>
  <c r="GN19" i="33"/>
  <c r="GM19" i="33"/>
  <c r="GK19" i="33"/>
  <c r="GJ19" i="33"/>
  <c r="GH19" i="33"/>
  <c r="GG19" i="33"/>
  <c r="GE19" i="33"/>
  <c r="GD19" i="33"/>
  <c r="GB19" i="33"/>
  <c r="GA19" i="33"/>
  <c r="FY19" i="33"/>
  <c r="FX19" i="33"/>
  <c r="FV19" i="33"/>
  <c r="FU19" i="33"/>
  <c r="FS19" i="33"/>
  <c r="FR19" i="33"/>
  <c r="FP19" i="33"/>
  <c r="FO19" i="33"/>
  <c r="FM19" i="33"/>
  <c r="FL19" i="33"/>
  <c r="FJ19" i="33"/>
  <c r="FI19" i="33"/>
  <c r="FG19" i="33"/>
  <c r="FF19" i="33"/>
  <c r="FD19" i="33"/>
  <c r="FC19" i="33"/>
  <c r="FA19" i="33"/>
  <c r="EZ19" i="33"/>
  <c r="EX19" i="33"/>
  <c r="EW19" i="33"/>
  <c r="EU19" i="33"/>
  <c r="ET19" i="33"/>
  <c r="ER19" i="33"/>
  <c r="EQ19" i="33"/>
  <c r="EO19" i="33"/>
  <c r="EN19" i="33"/>
  <c r="EL19" i="33"/>
  <c r="EK19" i="33"/>
  <c r="EI19" i="33"/>
  <c r="EH19" i="33"/>
  <c r="EF19" i="33"/>
  <c r="EE19" i="33"/>
  <c r="EC19" i="33"/>
  <c r="EB19" i="33"/>
  <c r="DZ19" i="33"/>
  <c r="DY19" i="33"/>
  <c r="DW19" i="33"/>
  <c r="DV19" i="33"/>
  <c r="DT19" i="33"/>
  <c r="DS19" i="33"/>
  <c r="DQ19" i="33"/>
  <c r="DP19" i="33"/>
  <c r="DN19" i="33"/>
  <c r="DM19" i="33"/>
  <c r="DK19" i="33"/>
  <c r="DJ19" i="33"/>
  <c r="DH19" i="33"/>
  <c r="DG19" i="33"/>
  <c r="DE19" i="33"/>
  <c r="DD19" i="33"/>
  <c r="DB19" i="33"/>
  <c r="DA19" i="33"/>
  <c r="CY19" i="33"/>
  <c r="CX19" i="33"/>
  <c r="CV19" i="33"/>
  <c r="CU19" i="33"/>
  <c r="CS19" i="33"/>
  <c r="CR19" i="33"/>
  <c r="CP19" i="33"/>
  <c r="CO19" i="33"/>
  <c r="CM19" i="33"/>
  <c r="CL19" i="33"/>
  <c r="CJ19" i="33"/>
  <c r="CI19" i="33"/>
  <c r="CG19" i="33"/>
  <c r="CF19" i="33"/>
  <c r="CD19" i="33"/>
  <c r="CC19" i="33"/>
  <c r="CA19" i="33"/>
  <c r="BZ19" i="33"/>
  <c r="BX19" i="33"/>
  <c r="BW19" i="33"/>
  <c r="BU19" i="33"/>
  <c r="BT19" i="33"/>
  <c r="BR19" i="33"/>
  <c r="BQ19" i="33"/>
  <c r="BP19" i="33"/>
  <c r="HO12" i="32"/>
  <c r="HO20" i="32" s="1"/>
  <c r="HN12" i="32"/>
  <c r="HL12" i="32"/>
  <c r="HL20" i="32" s="1"/>
  <c r="HK12" i="32"/>
  <c r="HI12" i="32"/>
  <c r="HI20" i="32" s="1"/>
  <c r="HH12" i="32"/>
  <c r="HH20" i="32" s="1"/>
  <c r="HF12" i="32"/>
  <c r="HF20" i="32" s="1"/>
  <c r="HE12" i="32"/>
  <c r="HC12" i="32"/>
  <c r="HC20" i="32" s="1"/>
  <c r="HB12" i="32"/>
  <c r="HB20" i="32" s="1"/>
  <c r="GZ12" i="32"/>
  <c r="GZ20" i="32" s="1"/>
  <c r="GY12" i="32"/>
  <c r="GY20" i="32" s="1"/>
  <c r="GW12" i="32"/>
  <c r="GW20" i="32" s="1"/>
  <c r="GV12" i="32"/>
  <c r="GV20" i="32" s="1"/>
  <c r="GT12" i="32"/>
  <c r="GT20" i="32" s="1"/>
  <c r="GS12" i="32"/>
  <c r="GS20" i="32" s="1"/>
  <c r="GQ12" i="32"/>
  <c r="GQ20" i="32" s="1"/>
  <c r="GP12" i="32"/>
  <c r="GP20" i="32" s="1"/>
  <c r="GN12" i="32"/>
  <c r="GN20" i="32" s="1"/>
  <c r="GM12" i="32"/>
  <c r="GM20" i="32" s="1"/>
  <c r="GK12" i="32"/>
  <c r="GK20" i="32" s="1"/>
  <c r="GJ12" i="32"/>
  <c r="GJ20" i="32" s="1"/>
  <c r="GH12" i="32"/>
  <c r="GH20" i="32" s="1"/>
  <c r="GG12" i="32"/>
  <c r="GG20" i="32" s="1"/>
  <c r="GE12" i="32"/>
  <c r="GE20" i="32" s="1"/>
  <c r="GD12" i="32"/>
  <c r="GD20" i="32" s="1"/>
  <c r="GB12" i="32"/>
  <c r="GB20" i="32" s="1"/>
  <c r="GA12" i="32"/>
  <c r="GA20" i="32" s="1"/>
  <c r="FY12" i="32"/>
  <c r="FY20" i="32" s="1"/>
  <c r="FX12" i="32"/>
  <c r="FX20" i="32" s="1"/>
  <c r="FV12" i="32"/>
  <c r="FV20" i="32" s="1"/>
  <c r="FU12" i="32"/>
  <c r="FU20" i="32" s="1"/>
  <c r="FS12" i="32"/>
  <c r="FS20" i="32" s="1"/>
  <c r="FR12" i="32"/>
  <c r="FR20" i="32" s="1"/>
  <c r="FP12" i="32"/>
  <c r="FP20" i="32" s="1"/>
  <c r="FO12" i="32"/>
  <c r="FO20" i="32" s="1"/>
  <c r="FM12" i="32"/>
  <c r="FM20" i="32" s="1"/>
  <c r="FL12" i="32"/>
  <c r="FL20" i="32" s="1"/>
  <c r="FJ12" i="32"/>
  <c r="FJ20" i="32" s="1"/>
  <c r="FI12" i="32"/>
  <c r="FI20" i="32" s="1"/>
  <c r="FG12" i="32"/>
  <c r="FG20" i="32" s="1"/>
  <c r="FF12" i="32"/>
  <c r="FF20" i="32" s="1"/>
  <c r="FD12" i="32"/>
  <c r="FD20" i="32" s="1"/>
  <c r="FC12" i="32"/>
  <c r="FC20" i="32" s="1"/>
  <c r="FA12" i="32"/>
  <c r="FA20" i="32" s="1"/>
  <c r="EZ12" i="32"/>
  <c r="EZ20" i="32" s="1"/>
  <c r="EX12" i="32"/>
  <c r="EX20" i="32" s="1"/>
  <c r="EW12" i="32"/>
  <c r="EW20" i="32" s="1"/>
  <c r="EU12" i="32"/>
  <c r="EU20" i="32" s="1"/>
  <c r="ET12" i="32"/>
  <c r="ET20" i="32" s="1"/>
  <c r="ER12" i="32"/>
  <c r="ER20" i="32" s="1"/>
  <c r="EQ12" i="32"/>
  <c r="EQ20" i="32" s="1"/>
  <c r="EO12" i="32"/>
  <c r="EO20" i="32" s="1"/>
  <c r="EN12" i="32"/>
  <c r="EN20" i="32" s="1"/>
  <c r="EL12" i="32"/>
  <c r="EL20" i="32" s="1"/>
  <c r="EK12" i="32"/>
  <c r="EK20" i="32" s="1"/>
  <c r="EI12" i="32"/>
  <c r="EI20" i="32" s="1"/>
  <c r="EH12" i="32"/>
  <c r="EH20" i="32" s="1"/>
  <c r="EF12" i="32"/>
  <c r="EF20" i="32" s="1"/>
  <c r="EE12" i="32"/>
  <c r="EE20" i="32" s="1"/>
  <c r="EC12" i="32"/>
  <c r="EC20" i="32" s="1"/>
  <c r="EB12" i="32"/>
  <c r="EB20" i="32" s="1"/>
  <c r="DZ12" i="32"/>
  <c r="DZ20" i="32" s="1"/>
  <c r="DY12" i="32"/>
  <c r="DY20" i="32" s="1"/>
  <c r="DW12" i="32"/>
  <c r="DW20" i="32" s="1"/>
  <c r="DV12" i="32"/>
  <c r="DV20" i="32" s="1"/>
  <c r="DT12" i="32"/>
  <c r="DT20" i="32" s="1"/>
  <c r="DS12" i="32"/>
  <c r="DS20" i="32" s="1"/>
  <c r="DQ12" i="32"/>
  <c r="DQ20" i="32" s="1"/>
  <c r="DP12" i="32"/>
  <c r="DP20" i="32" s="1"/>
  <c r="DN12" i="32"/>
  <c r="DN20" i="32" s="1"/>
  <c r="DM12" i="32"/>
  <c r="DM20" i="32" s="1"/>
  <c r="DK12" i="32"/>
  <c r="DK20" i="32" s="1"/>
  <c r="DJ12" i="32"/>
  <c r="DJ20" i="32" s="1"/>
  <c r="DH12" i="32"/>
  <c r="DH20" i="32" s="1"/>
  <c r="DG12" i="32"/>
  <c r="DG20" i="32" s="1"/>
  <c r="DE12" i="32"/>
  <c r="DE20" i="32" s="1"/>
  <c r="DD12" i="32"/>
  <c r="DD20" i="32" s="1"/>
  <c r="DB12" i="32"/>
  <c r="DB20" i="32" s="1"/>
  <c r="DA12" i="32"/>
  <c r="DA20" i="32" s="1"/>
  <c r="CY12" i="32"/>
  <c r="CY20" i="32" s="1"/>
  <c r="CX12" i="32"/>
  <c r="CX20" i="32" s="1"/>
  <c r="CV12" i="32"/>
  <c r="CV20" i="32" s="1"/>
  <c r="CU12" i="32"/>
  <c r="CU20" i="32" s="1"/>
  <c r="CS12" i="32"/>
  <c r="CS20" i="32" s="1"/>
  <c r="CR12" i="32"/>
  <c r="CR20" i="32" s="1"/>
  <c r="CP12" i="32"/>
  <c r="CP20" i="32" s="1"/>
  <c r="CO12" i="32"/>
  <c r="CO20" i="32" s="1"/>
  <c r="CM12" i="32"/>
  <c r="CM20" i="32" s="1"/>
  <c r="CL12" i="32"/>
  <c r="CL20" i="32" s="1"/>
  <c r="CJ12" i="32"/>
  <c r="CJ20" i="32" s="1"/>
  <c r="CI12" i="32"/>
  <c r="CI20" i="32" s="1"/>
  <c r="CG12" i="32"/>
  <c r="CG20" i="32" s="1"/>
  <c r="CF12" i="32"/>
  <c r="CF20" i="32" s="1"/>
  <c r="CD12" i="32"/>
  <c r="CD20" i="32" s="1"/>
  <c r="CC12" i="32"/>
  <c r="CC20" i="32" s="1"/>
  <c r="CA12" i="32"/>
  <c r="CA20" i="32" s="1"/>
  <c r="BZ12" i="32"/>
  <c r="BZ20" i="32" s="1"/>
  <c r="BX12" i="32"/>
  <c r="BX20" i="32" s="1"/>
  <c r="BW12" i="32"/>
  <c r="BW20" i="32" s="1"/>
  <c r="BU12" i="32"/>
  <c r="BU20" i="32" s="1"/>
  <c r="BT12" i="32"/>
  <c r="BT20" i="32" s="1"/>
  <c r="BR12" i="32"/>
  <c r="BR20" i="32" s="1"/>
  <c r="BQ12" i="32"/>
  <c r="BQ20" i="32" s="1"/>
  <c r="BP12" i="32"/>
  <c r="HO11" i="32"/>
  <c r="HN11" i="32"/>
  <c r="HN19" i="32" s="1"/>
  <c r="HL11" i="32"/>
  <c r="HK11" i="32"/>
  <c r="HI11" i="32"/>
  <c r="HH11" i="32"/>
  <c r="HF11" i="32"/>
  <c r="HE11" i="32"/>
  <c r="HE19" i="32" s="1"/>
  <c r="HC11" i="32"/>
  <c r="HB11" i="32"/>
  <c r="GZ11" i="32"/>
  <c r="GY11" i="32"/>
  <c r="GW11" i="32"/>
  <c r="GV11" i="32"/>
  <c r="GT11" i="32"/>
  <c r="GS11" i="32"/>
  <c r="GQ11" i="32"/>
  <c r="GP11" i="32"/>
  <c r="GN11" i="32"/>
  <c r="GM11" i="32"/>
  <c r="GK11" i="32"/>
  <c r="GJ11" i="32"/>
  <c r="GH11" i="32"/>
  <c r="GG11" i="32"/>
  <c r="GE11" i="32"/>
  <c r="GD11" i="32"/>
  <c r="GB11" i="32"/>
  <c r="GA11" i="32"/>
  <c r="FY11" i="32"/>
  <c r="FX11" i="32"/>
  <c r="FV11" i="32"/>
  <c r="FU11" i="32"/>
  <c r="FS11" i="32"/>
  <c r="FR11" i="32"/>
  <c r="FP11" i="32"/>
  <c r="FO11" i="32"/>
  <c r="FM11" i="32"/>
  <c r="FL11" i="32"/>
  <c r="FJ11" i="32"/>
  <c r="FI11" i="32"/>
  <c r="FG11" i="32"/>
  <c r="FF11" i="32"/>
  <c r="FD11" i="32"/>
  <c r="FC11" i="32"/>
  <c r="FA11" i="32"/>
  <c r="EZ11" i="32"/>
  <c r="EX11" i="32"/>
  <c r="EW11" i="32"/>
  <c r="EU11" i="32"/>
  <c r="ET11" i="32"/>
  <c r="ER11" i="32"/>
  <c r="EQ11" i="32"/>
  <c r="EO11" i="32"/>
  <c r="EN11" i="32"/>
  <c r="EL11" i="32"/>
  <c r="EK11" i="32"/>
  <c r="EI11" i="32"/>
  <c r="EH11" i="32"/>
  <c r="EF11" i="32"/>
  <c r="EE11" i="32"/>
  <c r="EC11" i="32"/>
  <c r="EB11" i="32"/>
  <c r="DZ11" i="32"/>
  <c r="DY11" i="32"/>
  <c r="DW11" i="32"/>
  <c r="DV11" i="32"/>
  <c r="DT11" i="32"/>
  <c r="DS11" i="32"/>
  <c r="DQ11" i="32"/>
  <c r="DP11" i="32"/>
  <c r="DN11" i="32"/>
  <c r="DM11" i="32"/>
  <c r="DK11" i="32"/>
  <c r="DJ11" i="32"/>
  <c r="DH11" i="32"/>
  <c r="DG11" i="32"/>
  <c r="DE11" i="32"/>
  <c r="DD11" i="32"/>
  <c r="DB11" i="32"/>
  <c r="DA11" i="32"/>
  <c r="CY11" i="32"/>
  <c r="CX11" i="32"/>
  <c r="CV11" i="32"/>
  <c r="CU11" i="32"/>
  <c r="CS11" i="32"/>
  <c r="CR11" i="32"/>
  <c r="CP11" i="32"/>
  <c r="CO11" i="32"/>
  <c r="CM11" i="32"/>
  <c r="CL11" i="32"/>
  <c r="CJ11" i="32"/>
  <c r="CI11" i="32"/>
  <c r="CG11" i="32"/>
  <c r="CF11" i="32"/>
  <c r="CD11" i="32"/>
  <c r="CC11" i="32"/>
  <c r="CA11" i="32"/>
  <c r="BZ11" i="32"/>
  <c r="BX11" i="32"/>
  <c r="BW11" i="32"/>
  <c r="BU11" i="32"/>
  <c r="BT11" i="32"/>
  <c r="BR11" i="32"/>
  <c r="BQ11" i="32"/>
  <c r="BP11" i="32"/>
  <c r="EW10" i="32" l="1"/>
  <c r="EW19" i="32"/>
  <c r="EW18" i="32" s="1"/>
  <c r="CP19" i="32"/>
  <c r="CP18" i="32" s="1"/>
  <c r="CP10" i="32"/>
  <c r="EX10" i="32"/>
  <c r="EX19" i="32"/>
  <c r="EX18" i="32" s="1"/>
  <c r="HJ19" i="33"/>
  <c r="BW19" i="32"/>
  <c r="BW18" i="32" s="1"/>
  <c r="BW10" i="32"/>
  <c r="CQ11" i="32"/>
  <c r="DK19" i="32"/>
  <c r="DK18" i="32" s="1"/>
  <c r="DK10" i="32"/>
  <c r="EE19" i="32"/>
  <c r="EE18" i="32" s="1"/>
  <c r="EE10" i="32"/>
  <c r="EY11" i="32"/>
  <c r="FS10" i="32"/>
  <c r="FS19" i="32"/>
  <c r="FS18" i="32" s="1"/>
  <c r="GM10" i="32"/>
  <c r="GM19" i="32"/>
  <c r="GM18" i="32" s="1"/>
  <c r="HG11" i="32"/>
  <c r="DC12" i="32"/>
  <c r="FK12" i="32"/>
  <c r="DO19" i="33"/>
  <c r="FW19" i="33"/>
  <c r="DU12" i="32"/>
  <c r="BX10" i="32"/>
  <c r="BX19" i="32"/>
  <c r="BX18" i="32" s="1"/>
  <c r="CR19" i="32"/>
  <c r="CR18" i="32" s="1"/>
  <c r="CR10" i="32"/>
  <c r="DL11" i="32"/>
  <c r="EF10" i="32"/>
  <c r="EF19" i="32"/>
  <c r="EF18" i="32" s="1"/>
  <c r="EZ19" i="32"/>
  <c r="EZ18" i="32" s="1"/>
  <c r="EZ10" i="32"/>
  <c r="FT11" i="32"/>
  <c r="GN10" i="32"/>
  <c r="GN19" i="32"/>
  <c r="GN18" i="32" s="1"/>
  <c r="HH10" i="32"/>
  <c r="HH19" i="32"/>
  <c r="HH18" i="32" s="1"/>
  <c r="BP20" i="32"/>
  <c r="DX12" i="32"/>
  <c r="GF12" i="32"/>
  <c r="CB19" i="33"/>
  <c r="EJ19" i="33"/>
  <c r="GR19" i="33"/>
  <c r="DE23" i="33"/>
  <c r="EB23" i="33"/>
  <c r="FO23" i="33"/>
  <c r="GE23" i="33"/>
  <c r="EZ23" i="33"/>
  <c r="BT23" i="33"/>
  <c r="FX23" i="33"/>
  <c r="CU23" i="33"/>
  <c r="HC23" i="33"/>
  <c r="GP23" i="33"/>
  <c r="EV23" i="33"/>
  <c r="EF23" i="33"/>
  <c r="DZ23" i="33"/>
  <c r="DY23" i="33"/>
  <c r="EH23" i="33"/>
  <c r="GJ23" i="33"/>
  <c r="GH23" i="33"/>
  <c r="CR23" i="33"/>
  <c r="ET23" i="33"/>
  <c r="DK23" i="33"/>
  <c r="EQ23" i="33"/>
  <c r="EE23" i="33"/>
  <c r="CN23" i="33"/>
  <c r="BU23" i="33"/>
  <c r="BW23" i="33"/>
  <c r="EA23" i="33"/>
  <c r="CV23" i="33"/>
  <c r="FS23" i="33"/>
  <c r="FP23" i="33"/>
  <c r="FV23" i="33"/>
  <c r="DN23" i="33"/>
  <c r="EW23" i="33"/>
  <c r="FM23" i="33"/>
  <c r="BQ23" i="33"/>
  <c r="DW23" i="33"/>
  <c r="GK23" i="33"/>
  <c r="DG23" i="33"/>
  <c r="GN23" i="33"/>
  <c r="GG23" i="33"/>
  <c r="HE23" i="33"/>
  <c r="CL23" i="33"/>
  <c r="DP23" i="33"/>
  <c r="EI23" i="33"/>
  <c r="HB23" i="33"/>
  <c r="FB23" i="33"/>
  <c r="HL23" i="33"/>
  <c r="FD23" i="33"/>
  <c r="CI23" i="33"/>
  <c r="CP23" i="33"/>
  <c r="EC23" i="33"/>
  <c r="CA23" i="33"/>
  <c r="DH23" i="33"/>
  <c r="HH23" i="33"/>
  <c r="CM23" i="33"/>
  <c r="EU23" i="33"/>
  <c r="GM23" i="33"/>
  <c r="DJ23" i="33"/>
  <c r="BR23" i="33"/>
  <c r="CO23" i="33"/>
  <c r="EJ23" i="33"/>
  <c r="BZ23" i="33"/>
  <c r="BX23" i="33"/>
  <c r="GQ23" i="33"/>
  <c r="HA23" i="33"/>
  <c r="DO23" i="33"/>
  <c r="GY23" i="33"/>
  <c r="CT23" i="33"/>
  <c r="BZ10" i="32"/>
  <c r="BZ19" i="32"/>
  <c r="BZ18" i="32" s="1"/>
  <c r="CT11" i="32"/>
  <c r="DN10" i="32"/>
  <c r="DN19" i="32"/>
  <c r="DN18" i="32" s="1"/>
  <c r="EH19" i="32"/>
  <c r="EH18" i="32" s="1"/>
  <c r="EH10" i="32"/>
  <c r="FB11" i="32"/>
  <c r="FV19" i="32"/>
  <c r="FV18" i="32" s="1"/>
  <c r="FV10" i="32"/>
  <c r="GP19" i="32"/>
  <c r="GP18" i="32" s="1"/>
  <c r="GP10" i="32"/>
  <c r="HJ11" i="32"/>
  <c r="DF12" i="32"/>
  <c r="FN12" i="32"/>
  <c r="DR19" i="33"/>
  <c r="FZ19" i="33"/>
  <c r="CA10" i="32"/>
  <c r="CA19" i="32"/>
  <c r="CA18" i="32" s="1"/>
  <c r="CU10" i="32"/>
  <c r="CU19" i="32"/>
  <c r="CU18" i="32" s="1"/>
  <c r="DO11" i="32"/>
  <c r="EI19" i="32"/>
  <c r="EI18" i="32" s="1"/>
  <c r="EI10" i="32"/>
  <c r="FC19" i="32"/>
  <c r="FC18" i="32" s="1"/>
  <c r="FC10" i="32"/>
  <c r="FW11" i="32"/>
  <c r="GQ19" i="32"/>
  <c r="GQ18" i="32" s="1"/>
  <c r="GQ10" i="32"/>
  <c r="HK19" i="32"/>
  <c r="HK10" i="32"/>
  <c r="BS12" i="32"/>
  <c r="EA12" i="32"/>
  <c r="GI12" i="32"/>
  <c r="CE19" i="33"/>
  <c r="EM19" i="33"/>
  <c r="GU19" i="33"/>
  <c r="CQ23" i="33"/>
  <c r="CO10" i="32"/>
  <c r="CO19" i="32"/>
  <c r="CO18" i="32" s="1"/>
  <c r="BY19" i="33"/>
  <c r="BV11" i="32"/>
  <c r="CB11" i="32"/>
  <c r="CV19" i="32"/>
  <c r="CV18" i="32" s="1"/>
  <c r="CV10" i="32"/>
  <c r="DP19" i="32"/>
  <c r="DP18" i="32" s="1"/>
  <c r="DP10" i="32"/>
  <c r="EJ11" i="32"/>
  <c r="FD10" i="32"/>
  <c r="FD19" i="32"/>
  <c r="FD18" i="32" s="1"/>
  <c r="FX10" i="32"/>
  <c r="FX19" i="32"/>
  <c r="FX18" i="32" s="1"/>
  <c r="GR11" i="32"/>
  <c r="HL10" i="32"/>
  <c r="HL19" i="32"/>
  <c r="HL18" i="32" s="1"/>
  <c r="CN12" i="32"/>
  <c r="EV12" i="32"/>
  <c r="HD12" i="32"/>
  <c r="CZ19" i="33"/>
  <c r="FH19" i="33"/>
  <c r="FR19" i="32"/>
  <c r="FR18" i="32" s="1"/>
  <c r="FR10" i="32"/>
  <c r="CT19" i="33"/>
  <c r="CS10" i="32"/>
  <c r="CS19" i="32"/>
  <c r="CS18" i="32" s="1"/>
  <c r="CC19" i="32"/>
  <c r="CC18" i="32" s="1"/>
  <c r="CC10" i="32"/>
  <c r="CW11" i="32"/>
  <c r="DQ19" i="32"/>
  <c r="DQ18" i="32" s="1"/>
  <c r="DQ10" i="32"/>
  <c r="EK19" i="32"/>
  <c r="EK18" i="32" s="1"/>
  <c r="EK10" i="32"/>
  <c r="FE11" i="32"/>
  <c r="FY10" i="32"/>
  <c r="FY19" i="32"/>
  <c r="FY18" i="32" s="1"/>
  <c r="GS19" i="32"/>
  <c r="GS18" i="32" s="1"/>
  <c r="GS10" i="32"/>
  <c r="HM11" i="32"/>
  <c r="DI12" i="32"/>
  <c r="FQ12" i="32"/>
  <c r="HE10" i="32"/>
  <c r="HE20" i="32"/>
  <c r="HE18" i="32" s="1"/>
  <c r="DU19" i="33"/>
  <c r="GC19" i="33"/>
  <c r="EC19" i="32"/>
  <c r="EC18" i="32" s="1"/>
  <c r="EC10" i="32"/>
  <c r="GC12" i="32"/>
  <c r="EG11" i="32"/>
  <c r="ES12" i="32"/>
  <c r="CD19" i="32"/>
  <c r="CD18" i="32" s="1"/>
  <c r="CD10" i="32"/>
  <c r="CX19" i="32"/>
  <c r="CX18" i="32" s="1"/>
  <c r="CX10" i="32"/>
  <c r="DR11" i="32"/>
  <c r="EL19" i="32"/>
  <c r="EL18" i="32" s="1"/>
  <c r="EL10" i="32"/>
  <c r="FF10" i="32"/>
  <c r="FF19" i="32"/>
  <c r="FF18" i="32" s="1"/>
  <c r="FZ11" i="32"/>
  <c r="GT19" i="32"/>
  <c r="GT18" i="32" s="1"/>
  <c r="GT10" i="32"/>
  <c r="BV12" i="32"/>
  <c r="ED12" i="32"/>
  <c r="GL12" i="32"/>
  <c r="CH19" i="33"/>
  <c r="EP19" i="33"/>
  <c r="GX19" i="33"/>
  <c r="HJ23" i="33"/>
  <c r="GL11" i="32"/>
  <c r="FB19" i="33"/>
  <c r="CE11" i="32"/>
  <c r="CY19" i="32"/>
  <c r="CY18" i="32" s="1"/>
  <c r="CY10" i="32"/>
  <c r="DS10" i="32"/>
  <c r="DS19" i="32"/>
  <c r="DS18" i="32" s="1"/>
  <c r="EM11" i="32"/>
  <c r="FG19" i="32"/>
  <c r="FG18" i="32" s="1"/>
  <c r="FG10" i="32"/>
  <c r="GA10" i="32"/>
  <c r="GA19" i="32"/>
  <c r="GA18" i="32" s="1"/>
  <c r="GU11" i="32"/>
  <c r="HO19" i="32"/>
  <c r="HO18" i="32" s="1"/>
  <c r="HO10" i="32"/>
  <c r="CQ12" i="32"/>
  <c r="EY12" i="32"/>
  <c r="HG12" i="32"/>
  <c r="DC19" i="33"/>
  <c r="FK19" i="33"/>
  <c r="CH12" i="32"/>
  <c r="FU10" i="32"/>
  <c r="FU19" i="32"/>
  <c r="FU18" i="32" s="1"/>
  <c r="HA12" i="32"/>
  <c r="HM19" i="33"/>
  <c r="CF10" i="32"/>
  <c r="CF19" i="32"/>
  <c r="CF18" i="32" s="1"/>
  <c r="CZ11" i="32"/>
  <c r="DT10" i="32"/>
  <c r="DT19" i="32"/>
  <c r="DT18" i="32" s="1"/>
  <c r="EN10" i="32"/>
  <c r="EN19" i="32"/>
  <c r="EN18" i="32" s="1"/>
  <c r="FH11" i="32"/>
  <c r="GB10" i="32"/>
  <c r="GB19" i="32"/>
  <c r="GB18" i="32" s="1"/>
  <c r="GV19" i="32"/>
  <c r="GV18" i="32" s="1"/>
  <c r="GV10" i="32"/>
  <c r="DL12" i="32"/>
  <c r="FT12" i="32"/>
  <c r="DX19" i="33"/>
  <c r="GF19" i="33"/>
  <c r="GR23" i="33"/>
  <c r="DJ19" i="32"/>
  <c r="DJ18" i="32" s="1"/>
  <c r="DJ10" i="32"/>
  <c r="GX12" i="32"/>
  <c r="BY11" i="32"/>
  <c r="GO11" i="32"/>
  <c r="CG10" i="32"/>
  <c r="CG19" i="32"/>
  <c r="CG18" i="32" s="1"/>
  <c r="DA10" i="32"/>
  <c r="DA19" i="32"/>
  <c r="DA18" i="32" s="1"/>
  <c r="DU11" i="32"/>
  <c r="EO10" i="32"/>
  <c r="EO19" i="32"/>
  <c r="EO18" i="32" s="1"/>
  <c r="FI10" i="32"/>
  <c r="FI19" i="32"/>
  <c r="FI18" i="32" s="1"/>
  <c r="GC11" i="32"/>
  <c r="GW19" i="32"/>
  <c r="GW18" i="32" s="1"/>
  <c r="GW10" i="32"/>
  <c r="BY12" i="32"/>
  <c r="EG12" i="32"/>
  <c r="GO12" i="32"/>
  <c r="CK19" i="33"/>
  <c r="ES19" i="33"/>
  <c r="HA19" i="33"/>
  <c r="CH11" i="32"/>
  <c r="DB10" i="32"/>
  <c r="DB19" i="32"/>
  <c r="DB18" i="32" s="1"/>
  <c r="DV10" i="32"/>
  <c r="DV19" i="32"/>
  <c r="DV18" i="32" s="1"/>
  <c r="EP11" i="32"/>
  <c r="FJ19" i="32"/>
  <c r="FJ18" i="32" s="1"/>
  <c r="FJ10" i="32"/>
  <c r="GD10" i="32"/>
  <c r="GD19" i="32"/>
  <c r="GD18" i="32" s="1"/>
  <c r="GX11" i="32"/>
  <c r="CT12" i="32"/>
  <c r="FB12" i="32"/>
  <c r="HJ12" i="32"/>
  <c r="DF19" i="33"/>
  <c r="FN19" i="33"/>
  <c r="DM10" i="32"/>
  <c r="DM19" i="32"/>
  <c r="DM18" i="32" s="1"/>
  <c r="CK12" i="32"/>
  <c r="CW19" i="33"/>
  <c r="CI19" i="32"/>
  <c r="CI18" i="32" s="1"/>
  <c r="CI10" i="32"/>
  <c r="DC11" i="32"/>
  <c r="DW19" i="32"/>
  <c r="DW18" i="32" s="1"/>
  <c r="DW10" i="32"/>
  <c r="EQ19" i="32"/>
  <c r="EQ18" i="32" s="1"/>
  <c r="EQ10" i="32"/>
  <c r="FK11" i="32"/>
  <c r="GE10" i="32"/>
  <c r="GE19" i="32"/>
  <c r="GE18" i="32" s="1"/>
  <c r="GY19" i="32"/>
  <c r="GY18" i="32" s="1"/>
  <c r="GY10" i="32"/>
  <c r="DO12" i="32"/>
  <c r="FW12" i="32"/>
  <c r="HK20" i="32"/>
  <c r="BS19" i="33"/>
  <c r="EA19" i="33"/>
  <c r="GI19" i="33"/>
  <c r="HO23" i="33"/>
  <c r="DI11" i="32"/>
  <c r="GO19" i="33"/>
  <c r="ED11" i="32"/>
  <c r="BP19" i="32"/>
  <c r="BP10" i="32"/>
  <c r="CJ10" i="32"/>
  <c r="CJ19" i="32"/>
  <c r="CJ18" i="32" s="1"/>
  <c r="DD19" i="32"/>
  <c r="DD18" i="32" s="1"/>
  <c r="DD10" i="32"/>
  <c r="DX11" i="32"/>
  <c r="ER19" i="32"/>
  <c r="ER18" i="32" s="1"/>
  <c r="ER10" i="32"/>
  <c r="FL10" i="32"/>
  <c r="FL19" i="32"/>
  <c r="FL18" i="32" s="1"/>
  <c r="GF11" i="32"/>
  <c r="GZ19" i="32"/>
  <c r="GZ18" i="32" s="1"/>
  <c r="GZ10" i="32"/>
  <c r="CB12" i="32"/>
  <c r="EJ12" i="32"/>
  <c r="GR12" i="32"/>
  <c r="CN19" i="33"/>
  <c r="EV19" i="33"/>
  <c r="HD19" i="33"/>
  <c r="FQ11" i="32"/>
  <c r="EP12" i="32"/>
  <c r="BQ10" i="32"/>
  <c r="BQ19" i="32"/>
  <c r="BQ18" i="32" s="1"/>
  <c r="CK11" i="32"/>
  <c r="DE19" i="32"/>
  <c r="DE18" i="32" s="1"/>
  <c r="DE10" i="32"/>
  <c r="DY10" i="32"/>
  <c r="DY19" i="32"/>
  <c r="DY18" i="32" s="1"/>
  <c r="ES11" i="32"/>
  <c r="FM19" i="32"/>
  <c r="FM18" i="32" s="1"/>
  <c r="FM10" i="32"/>
  <c r="GG19" i="32"/>
  <c r="GG18" i="32" s="1"/>
  <c r="GG10" i="32"/>
  <c r="HA11" i="32"/>
  <c r="CW12" i="32"/>
  <c r="FE12" i="32"/>
  <c r="HM12" i="32"/>
  <c r="DI19" i="33"/>
  <c r="FQ19" i="33"/>
  <c r="BU10" i="32"/>
  <c r="BU19" i="32"/>
  <c r="BU18" i="32" s="1"/>
  <c r="FE19" i="33"/>
  <c r="BR10" i="32"/>
  <c r="BR19" i="32"/>
  <c r="BR18" i="32" s="1"/>
  <c r="CL19" i="32"/>
  <c r="CL18" i="32" s="1"/>
  <c r="CL10" i="32"/>
  <c r="DF11" i="32"/>
  <c r="DZ10" i="32"/>
  <c r="DZ19" i="32"/>
  <c r="DZ18" i="32" s="1"/>
  <c r="ET19" i="32"/>
  <c r="ET18" i="32" s="1"/>
  <c r="ET10" i="32"/>
  <c r="FN11" i="32"/>
  <c r="GH10" i="32"/>
  <c r="GH19" i="32"/>
  <c r="GH18" i="32" s="1"/>
  <c r="HB10" i="32"/>
  <c r="HB19" i="32"/>
  <c r="HB18" i="32" s="1"/>
  <c r="DR12" i="32"/>
  <c r="FZ12" i="32"/>
  <c r="HN10" i="32"/>
  <c r="HN20" i="32"/>
  <c r="HN18" i="32" s="1"/>
  <c r="BV19" i="33"/>
  <c r="ED19" i="33"/>
  <c r="GL19" i="33"/>
  <c r="ES23" i="33"/>
  <c r="HI19" i="32"/>
  <c r="HI18" i="32" s="1"/>
  <c r="HI10" i="32"/>
  <c r="DI23" i="33"/>
  <c r="BS11" i="32"/>
  <c r="CM10" i="32"/>
  <c r="CM19" i="32"/>
  <c r="CM18" i="32" s="1"/>
  <c r="DG10" i="32"/>
  <c r="DG19" i="32"/>
  <c r="DG18" i="32" s="1"/>
  <c r="EA11" i="32"/>
  <c r="EU19" i="32"/>
  <c r="EU18" i="32" s="1"/>
  <c r="EU10" i="32"/>
  <c r="FO10" i="32"/>
  <c r="FO19" i="32"/>
  <c r="FO18" i="32" s="1"/>
  <c r="GI11" i="32"/>
  <c r="HC10" i="32"/>
  <c r="HC19" i="32"/>
  <c r="HC18" i="32" s="1"/>
  <c r="CE12" i="32"/>
  <c r="EM12" i="32"/>
  <c r="GU12" i="32"/>
  <c r="CQ19" i="33"/>
  <c r="EY19" i="33"/>
  <c r="HG19" i="33"/>
  <c r="GK10" i="32"/>
  <c r="GK19" i="32"/>
  <c r="GK18" i="32" s="1"/>
  <c r="EG19" i="33"/>
  <c r="HF10" i="32"/>
  <c r="HF19" i="32"/>
  <c r="HF18" i="32" s="1"/>
  <c r="FA10" i="32"/>
  <c r="FA19" i="32"/>
  <c r="FA18" i="32" s="1"/>
  <c r="BT10" i="32"/>
  <c r="BT19" i="32"/>
  <c r="BT18" i="32" s="1"/>
  <c r="CN11" i="32"/>
  <c r="DH19" i="32"/>
  <c r="DH18" i="32" s="1"/>
  <c r="DH10" i="32"/>
  <c r="EB19" i="32"/>
  <c r="EB18" i="32" s="1"/>
  <c r="EB10" i="32"/>
  <c r="EV11" i="32"/>
  <c r="FP19" i="32"/>
  <c r="FP18" i="32" s="1"/>
  <c r="FP10" i="32"/>
  <c r="GJ10" i="32"/>
  <c r="GJ19" i="32"/>
  <c r="GJ18" i="32" s="1"/>
  <c r="HD11" i="32"/>
  <c r="CZ12" i="32"/>
  <c r="FH12" i="32"/>
  <c r="DL19" i="33"/>
  <c r="FT19" i="33"/>
  <c r="EX23" i="33" l="1"/>
  <c r="HF23" i="33"/>
  <c r="GI23" i="33"/>
  <c r="FK23" i="33"/>
  <c r="FR23" i="33"/>
  <c r="FW23" i="33"/>
  <c r="HK23" i="33"/>
  <c r="DV23" i="33"/>
  <c r="CX23" i="33"/>
  <c r="FY23" i="33"/>
  <c r="FC23" i="33"/>
  <c r="HK18" i="32"/>
  <c r="CN19" i="32"/>
  <c r="CN10" i="32"/>
  <c r="HA19" i="32"/>
  <c r="HA10" i="32"/>
  <c r="BP18" i="32"/>
  <c r="EG20" i="32"/>
  <c r="CB23" i="33"/>
  <c r="FJ23" i="33"/>
  <c r="GW23" i="33"/>
  <c r="DL19" i="32"/>
  <c r="DL10" i="32"/>
  <c r="EY10" i="32"/>
  <c r="EY19" i="32"/>
  <c r="DT23" i="33"/>
  <c r="GU20" i="32"/>
  <c r="CZ23" i="33"/>
  <c r="GU23" i="33"/>
  <c r="BY20" i="32"/>
  <c r="DL20" i="32"/>
  <c r="EG23" i="33"/>
  <c r="FE10" i="32"/>
  <c r="FE19" i="32"/>
  <c r="FB19" i="32"/>
  <c r="FB10" i="32"/>
  <c r="CW23" i="33"/>
  <c r="DD23" i="33"/>
  <c r="DS23" i="33"/>
  <c r="HP23" i="33"/>
  <c r="DX20" i="32"/>
  <c r="DU23" i="33"/>
  <c r="FQ10" i="32"/>
  <c r="FQ19" i="32"/>
  <c r="EJ10" i="32"/>
  <c r="EJ19" i="32"/>
  <c r="BV10" i="32"/>
  <c r="BV19" i="32"/>
  <c r="BS23" i="33"/>
  <c r="FK10" i="32"/>
  <c r="FK19" i="32"/>
  <c r="CE20" i="32"/>
  <c r="ES19" i="32"/>
  <c r="ES10" i="32"/>
  <c r="GC19" i="32"/>
  <c r="GC10" i="32"/>
  <c r="EG19" i="32"/>
  <c r="EG10" i="32"/>
  <c r="GL23" i="33"/>
  <c r="HD23" i="33"/>
  <c r="BP23" i="33"/>
  <c r="EN23" i="33"/>
  <c r="GT23" i="33"/>
  <c r="BS19" i="32"/>
  <c r="BS10" i="32"/>
  <c r="FZ19" i="32"/>
  <c r="FZ10" i="32"/>
  <c r="ES20" i="32"/>
  <c r="DO10" i="32"/>
  <c r="DO19" i="32"/>
  <c r="ED23" i="33"/>
  <c r="FZ20" i="32"/>
  <c r="DR20" i="32"/>
  <c r="FE23" i="33"/>
  <c r="GO10" i="32"/>
  <c r="GO19" i="32"/>
  <c r="DM23" i="33"/>
  <c r="BY23" i="33"/>
  <c r="EL23" i="33"/>
  <c r="CQ10" i="32"/>
  <c r="CQ19" i="32"/>
  <c r="EM23" i="33"/>
  <c r="EM10" i="32"/>
  <c r="EM19" i="32"/>
  <c r="HD10" i="32"/>
  <c r="HD19" i="32"/>
  <c r="GF23" i="33"/>
  <c r="CW10" i="32"/>
  <c r="CW19" i="32"/>
  <c r="HD20" i="32"/>
  <c r="GI20" i="32"/>
  <c r="CT19" i="32"/>
  <c r="CT10" i="32"/>
  <c r="CJ23" i="33"/>
  <c r="DB23" i="33"/>
  <c r="HI23" i="33"/>
  <c r="DF23" i="33"/>
  <c r="EP20" i="32"/>
  <c r="CS23" i="33"/>
  <c r="GA23" i="33"/>
  <c r="BY19" i="32"/>
  <c r="BY10" i="32"/>
  <c r="FH19" i="32"/>
  <c r="FH10" i="32"/>
  <c r="GX23" i="33"/>
  <c r="DX19" i="32"/>
  <c r="DX10" i="32"/>
  <c r="FQ23" i="33"/>
  <c r="CH19" i="32"/>
  <c r="CH10" i="32"/>
  <c r="DR10" i="32"/>
  <c r="DR19" i="32"/>
  <c r="EV20" i="32"/>
  <c r="EA20" i="32"/>
  <c r="CD23" i="33"/>
  <c r="FT23" i="33"/>
  <c r="EP19" i="32"/>
  <c r="EP10" i="32"/>
  <c r="HM23" i="33"/>
  <c r="DX23" i="33"/>
  <c r="GI10" i="32"/>
  <c r="GI19" i="32"/>
  <c r="ED19" i="32"/>
  <c r="ED10" i="32"/>
  <c r="DC10" i="32"/>
  <c r="DC19" i="32"/>
  <c r="GX20" i="32"/>
  <c r="HA20" i="32"/>
  <c r="HG20" i="32"/>
  <c r="CE19" i="32"/>
  <c r="CE10" i="32"/>
  <c r="FF23" i="33"/>
  <c r="GD23" i="33"/>
  <c r="FK20" i="32"/>
  <c r="GR20" i="32"/>
  <c r="HJ10" i="32"/>
  <c r="HJ20" i="32"/>
  <c r="DU19" i="32"/>
  <c r="DU10" i="32"/>
  <c r="GC20" i="32"/>
  <c r="FQ20" i="32"/>
  <c r="CB10" i="32"/>
  <c r="CB19" i="32"/>
  <c r="BS20" i="32"/>
  <c r="FN20" i="32"/>
  <c r="DR23" i="33"/>
  <c r="GC23" i="33"/>
  <c r="EY20" i="32"/>
  <c r="CN20" i="32"/>
  <c r="GZ23" i="33"/>
  <c r="FI23" i="33"/>
  <c r="FN23" i="33"/>
  <c r="FL23" i="33"/>
  <c r="CG23" i="33"/>
  <c r="ER23" i="33"/>
  <c r="FT10" i="32"/>
  <c r="FT19" i="32"/>
  <c r="DC20" i="32"/>
  <c r="HM20" i="32"/>
  <c r="CK20" i="32"/>
  <c r="FB20" i="32"/>
  <c r="GL10" i="32"/>
  <c r="GL19" i="32"/>
  <c r="DI20" i="32"/>
  <c r="DF20" i="32"/>
  <c r="DA23" i="33"/>
  <c r="EO23" i="33"/>
  <c r="FA23" i="33"/>
  <c r="DU20" i="32"/>
  <c r="EM20" i="32"/>
  <c r="EJ20" i="32"/>
  <c r="DI19" i="32"/>
  <c r="DI10" i="32"/>
  <c r="CH20" i="32"/>
  <c r="CQ20" i="32"/>
  <c r="GL20" i="32"/>
  <c r="CH23" i="33"/>
  <c r="HN23" i="33"/>
  <c r="CF23" i="33"/>
  <c r="HG19" i="32"/>
  <c r="HG10" i="32"/>
  <c r="FH20" i="32"/>
  <c r="GF19" i="32"/>
  <c r="GF10" i="32"/>
  <c r="CK10" i="32"/>
  <c r="CK19" i="32"/>
  <c r="EV19" i="32"/>
  <c r="EV10" i="32"/>
  <c r="EP23" i="33"/>
  <c r="FN10" i="32"/>
  <c r="FN19" i="32"/>
  <c r="FE20" i="32"/>
  <c r="CT20" i="32"/>
  <c r="CZ10" i="32"/>
  <c r="CZ19" i="32"/>
  <c r="HM19" i="32"/>
  <c r="HM10" i="32"/>
  <c r="HG23" i="33"/>
  <c r="HJ19" i="32"/>
  <c r="GS23" i="33"/>
  <c r="FU23" i="33"/>
  <c r="CZ20" i="32"/>
  <c r="ED20" i="32"/>
  <c r="DC23" i="33"/>
  <c r="FG23" i="33"/>
  <c r="CE23" i="33"/>
  <c r="FZ23" i="33"/>
  <c r="CW20" i="32"/>
  <c r="CB20" i="32"/>
  <c r="CK23" i="33"/>
  <c r="GX19" i="32"/>
  <c r="GX10" i="32"/>
  <c r="GO20" i="32"/>
  <c r="GR10" i="32"/>
  <c r="GR19" i="32"/>
  <c r="EY23" i="33"/>
  <c r="FW10" i="32"/>
  <c r="FW19" i="32"/>
  <c r="CC23" i="33"/>
  <c r="DQ23" i="33"/>
  <c r="EK23" i="33"/>
  <c r="EA10" i="32"/>
  <c r="EA19" i="32"/>
  <c r="FW20" i="32"/>
  <c r="DF10" i="32"/>
  <c r="DF19" i="32"/>
  <c r="FH23" i="33"/>
  <c r="DO20" i="32"/>
  <c r="FT20" i="32"/>
  <c r="GU19" i="32"/>
  <c r="GU10" i="32"/>
  <c r="BV20" i="32"/>
  <c r="GO23" i="33"/>
  <c r="DL23" i="33"/>
  <c r="GV23" i="33"/>
  <c r="CY23" i="33"/>
  <c r="BV23" i="33"/>
  <c r="GB23" i="33"/>
  <c r="GF20" i="32"/>
  <c r="HJ18" i="32" l="1"/>
  <c r="DC18" i="32"/>
  <c r="CW18" i="32"/>
  <c r="DL18" i="32"/>
  <c r="BV18" i="32"/>
  <c r="DI18" i="32"/>
  <c r="ED18" i="32"/>
  <c r="FZ18" i="32"/>
  <c r="GC18" i="32"/>
  <c r="EJ18" i="32"/>
  <c r="GU18" i="32"/>
  <c r="CB18" i="32"/>
  <c r="GI18" i="32"/>
  <c r="GO18" i="32"/>
  <c r="EG18" i="32"/>
  <c r="GF18" i="32"/>
  <c r="HD18" i="32"/>
  <c r="BS18" i="32"/>
  <c r="FW18" i="32"/>
  <c r="FH18" i="32"/>
  <c r="ES18" i="32"/>
  <c r="FB18" i="32"/>
  <c r="HG18" i="32"/>
  <c r="HM18" i="32"/>
  <c r="DR18" i="32"/>
  <c r="GL18" i="32"/>
  <c r="CE18" i="32"/>
  <c r="EM18" i="32"/>
  <c r="FQ18" i="32"/>
  <c r="DX18" i="32"/>
  <c r="GR18" i="32"/>
  <c r="EV18" i="32"/>
  <c r="FE18" i="32"/>
  <c r="CZ18" i="32"/>
  <c r="BY18" i="32"/>
  <c r="FK18" i="32"/>
  <c r="EA18" i="32"/>
  <c r="FN18" i="32"/>
  <c r="CK18" i="32"/>
  <c r="CT18" i="32"/>
  <c r="EY18" i="32"/>
  <c r="HA18" i="32"/>
  <c r="FT18" i="32"/>
  <c r="DF18" i="32"/>
  <c r="EP18" i="32"/>
  <c r="CH18" i="32"/>
  <c r="GX18" i="32"/>
  <c r="DU18" i="32"/>
  <c r="CQ18" i="32"/>
  <c r="DO18" i="32"/>
  <c r="CN18" i="32"/>
  <c r="HO10" i="33" l="1"/>
  <c r="HN10" i="33"/>
  <c r="HL10" i="33"/>
  <c r="HK10" i="33"/>
  <c r="HI10" i="33"/>
  <c r="HH10" i="33"/>
  <c r="HF10" i="33"/>
  <c r="HE10" i="33"/>
  <c r="HC10" i="33"/>
  <c r="HB10" i="33"/>
  <c r="GZ10" i="33"/>
  <c r="GY10" i="33"/>
  <c r="GW10" i="33"/>
  <c r="GV10" i="33"/>
  <c r="HJ10" i="33" l="1"/>
  <c r="GX10" i="33"/>
  <c r="HM10" i="33"/>
  <c r="HA10" i="33"/>
  <c r="HG10" i="33"/>
  <c r="GU10" i="33"/>
  <c r="HD10" i="33"/>
  <c r="HN7" i="33"/>
  <c r="HO7" i="33"/>
  <c r="HO6" i="33" s="1"/>
  <c r="HO13" i="15" s="1"/>
  <c r="HL7" i="33"/>
  <c r="HE7" i="33"/>
  <c r="GZ7" i="33"/>
  <c r="GV7" i="33"/>
  <c r="HB7" i="33"/>
  <c r="HF7" i="33"/>
  <c r="GW7" i="33"/>
  <c r="GY7" i="33"/>
  <c r="HH7" i="33"/>
  <c r="HK7" i="33"/>
  <c r="HI7" i="33"/>
  <c r="HC7" i="33"/>
  <c r="HJ7" i="33" l="1"/>
  <c r="HA7" i="33"/>
  <c r="HM7" i="33"/>
  <c r="GX7" i="33"/>
  <c r="HG7" i="33"/>
  <c r="GU7" i="33"/>
  <c r="HD7" i="33"/>
  <c r="GT7" i="33" l="1"/>
  <c r="GS7" i="33"/>
  <c r="GS10" i="33" l="1"/>
  <c r="GT10" i="33"/>
  <c r="GM7" i="33" l="1"/>
  <c r="GJ7" i="33"/>
  <c r="GK7" i="33"/>
  <c r="GQ7" i="33"/>
  <c r="GG7" i="33"/>
  <c r="GO7" i="33" l="1"/>
  <c r="GR10" i="33"/>
  <c r="GI7" i="33"/>
  <c r="GL7" i="33"/>
  <c r="GR7" i="33"/>
  <c r="FV7" i="33"/>
  <c r="GJ10" i="33"/>
  <c r="GH7" i="33"/>
  <c r="GK10" i="33"/>
  <c r="GP10" i="33"/>
  <c r="GN7" i="33"/>
  <c r="FX7" i="33"/>
  <c r="GG10" i="33"/>
  <c r="GN10" i="33"/>
  <c r="GE7" i="33"/>
  <c r="FY7" i="33"/>
  <c r="GM10" i="33"/>
  <c r="GP7" i="33"/>
  <c r="GQ10" i="33"/>
  <c r="GD7" i="33"/>
  <c r="FU7" i="33"/>
  <c r="GH10" i="33"/>
  <c r="GA7" i="33"/>
  <c r="GF7" i="33" l="1"/>
  <c r="FZ7" i="33"/>
  <c r="GI10" i="33"/>
  <c r="GO10" i="33"/>
  <c r="GL10" i="33"/>
  <c r="FW7" i="33"/>
  <c r="FX10" i="33"/>
  <c r="GB7" i="33"/>
  <c r="GA10" i="33"/>
  <c r="GD10" i="33"/>
  <c r="GE10" i="33"/>
  <c r="GB10" i="33"/>
  <c r="FU10" i="33"/>
  <c r="FV10" i="33"/>
  <c r="FY10" i="33"/>
  <c r="GF10" i="33" l="1"/>
  <c r="FZ10" i="33"/>
  <c r="GC7" i="33"/>
  <c r="GC10" i="33"/>
  <c r="FW10" i="33"/>
  <c r="FS7" i="33" l="1"/>
  <c r="FJ7" i="33"/>
  <c r="FO7" i="33"/>
  <c r="FI7" i="33"/>
  <c r="FM7" i="33"/>
  <c r="FR7" i="33"/>
  <c r="FL7" i="33"/>
  <c r="FK7" i="33" l="1"/>
  <c r="FT7" i="33"/>
  <c r="FQ7" i="33"/>
  <c r="FJ10" i="33"/>
  <c r="FI10" i="33"/>
  <c r="FM10" i="33"/>
  <c r="FL10" i="33"/>
  <c r="FR10" i="33"/>
  <c r="FS10" i="33"/>
  <c r="FO10" i="33"/>
  <c r="FP10" i="33"/>
  <c r="FP7" i="33"/>
  <c r="FQ10" i="33" l="1"/>
  <c r="FT10" i="33"/>
  <c r="FK10" i="33"/>
  <c r="FN10" i="33"/>
  <c r="FN7" i="33"/>
  <c r="DQ10" i="33" l="1"/>
  <c r="CI10" i="33"/>
  <c r="DK10" i="33"/>
  <c r="CR10" i="33"/>
  <c r="DD10" i="33"/>
  <c r="DP10" i="33"/>
  <c r="CP10" i="33"/>
  <c r="BX10" i="33"/>
  <c r="BZ10" i="33"/>
  <c r="CD10" i="33"/>
  <c r="CM10" i="33"/>
  <c r="DS10" i="33"/>
  <c r="BW10" i="33"/>
  <c r="CG10" i="33"/>
  <c r="CO10" i="33"/>
  <c r="BR10" i="33"/>
  <c r="CJ10" i="33"/>
  <c r="CY10" i="33"/>
  <c r="DN10" i="33"/>
  <c r="DB10" i="33"/>
  <c r="DA10" i="33"/>
  <c r="DJ10" i="33"/>
  <c r="CX10" i="33"/>
  <c r="DM10" i="33"/>
  <c r="FG10" i="33"/>
  <c r="DV10" i="33"/>
  <c r="BU10" i="33"/>
  <c r="CF10" i="33"/>
  <c r="DG10" i="33"/>
  <c r="DH10" i="33"/>
  <c r="BT10" i="33"/>
  <c r="CU10" i="33"/>
  <c r="CL10" i="33"/>
  <c r="CS10" i="33"/>
  <c r="FF10" i="33"/>
  <c r="CC10" i="33"/>
  <c r="CV10" i="33"/>
  <c r="BQ10" i="33"/>
  <c r="FD10" i="33"/>
  <c r="CA10" i="33"/>
  <c r="DE10" i="33"/>
  <c r="DT10" i="33"/>
  <c r="CE10" i="33" l="1"/>
  <c r="DR10" i="33"/>
  <c r="CT10" i="33"/>
  <c r="DC10" i="33"/>
  <c r="DO10" i="33"/>
  <c r="CN10" i="33"/>
  <c r="DL10" i="33"/>
  <c r="BV10" i="33"/>
  <c r="BY10" i="33"/>
  <c r="CB10" i="33"/>
  <c r="CQ10" i="33"/>
  <c r="BS10" i="33"/>
  <c r="DI10" i="33"/>
  <c r="CH10" i="33"/>
  <c r="FH10" i="33"/>
  <c r="DF10" i="33"/>
  <c r="BP10" i="33"/>
  <c r="FE10" i="33"/>
  <c r="CK10" i="33"/>
  <c r="CZ10" i="33"/>
  <c r="CW10" i="33"/>
  <c r="DU10" i="33"/>
  <c r="DM7" i="33" l="1"/>
  <c r="DE7" i="33"/>
  <c r="CO7" i="33"/>
  <c r="CG7" i="33"/>
  <c r="BQ7" i="33"/>
  <c r="BX7" i="33"/>
  <c r="DD7" i="33"/>
  <c r="DS7" i="33"/>
  <c r="DK7" i="33"/>
  <c r="CU7" i="33"/>
  <c r="CM7" i="33"/>
  <c r="BW7" i="33"/>
  <c r="CV7" i="33"/>
  <c r="DJ7" i="33"/>
  <c r="DB7" i="33"/>
  <c r="CL7" i="33"/>
  <c r="CD7" i="33"/>
  <c r="DQ7" i="33"/>
  <c r="DA7" i="33"/>
  <c r="CS7" i="33"/>
  <c r="CC7" i="33"/>
  <c r="BU7" i="33"/>
  <c r="DT7" i="33"/>
  <c r="DP7" i="33"/>
  <c r="DH7" i="33"/>
  <c r="CR7" i="33"/>
  <c r="CJ7" i="33"/>
  <c r="BT7" i="33"/>
  <c r="CF7" i="33"/>
  <c r="DG7" i="33"/>
  <c r="CY7" i="33"/>
  <c r="CI7" i="33"/>
  <c r="CA7" i="33"/>
  <c r="DV7" i="33"/>
  <c r="DN7" i="33"/>
  <c r="CX7" i="33"/>
  <c r="CP7" i="33"/>
  <c r="BZ7" i="33"/>
  <c r="BR7" i="33"/>
  <c r="BP7" i="33" l="1"/>
  <c r="CW7" i="33"/>
  <c r="DI7" i="33"/>
  <c r="CK7" i="33"/>
  <c r="DO7" i="33"/>
  <c r="CH7" i="33"/>
  <c r="DL7" i="33"/>
  <c r="DU7" i="33"/>
  <c r="CT7" i="33"/>
  <c r="BY7" i="33"/>
  <c r="CZ7" i="33"/>
  <c r="CN7" i="33"/>
  <c r="CB7" i="33"/>
  <c r="DF7" i="33"/>
  <c r="BS7" i="33"/>
  <c r="CQ7" i="33"/>
  <c r="DR7" i="33"/>
  <c r="CE7" i="33"/>
  <c r="DC7" i="33"/>
  <c r="BV7" i="33"/>
  <c r="FH7" i="33" l="1"/>
  <c r="FC10" i="33" l="1"/>
  <c r="FB10" i="33" l="1"/>
  <c r="EZ10" i="33" l="1"/>
  <c r="FC7" i="33"/>
  <c r="FG7" i="33"/>
  <c r="FD7" i="33"/>
  <c r="FA10" i="33"/>
  <c r="EY10" i="33" l="1"/>
  <c r="FE7" i="33"/>
  <c r="FB7" i="33" l="1"/>
  <c r="FA7" i="33" l="1"/>
  <c r="EZ7" i="33"/>
  <c r="EY7" i="33" l="1"/>
  <c r="EX10" i="33" l="1"/>
  <c r="EX7" i="33"/>
  <c r="EW10" i="33"/>
  <c r="EV10" i="33" l="1"/>
  <c r="EW7" i="33" l="1"/>
  <c r="EV7" i="33" l="1"/>
  <c r="EU7" i="33" l="1"/>
  <c r="ET7" i="33" l="1"/>
  <c r="ES7" i="33" l="1"/>
  <c r="DW7" i="33" l="1"/>
  <c r="EE7" i="33"/>
  <c r="DZ7" i="33"/>
  <c r="EB7" i="33"/>
  <c r="EH7" i="33"/>
  <c r="EC7" i="33"/>
  <c r="EK7" i="33"/>
  <c r="EF7" i="33"/>
  <c r="EI7" i="33"/>
  <c r="EO7" i="33"/>
  <c r="DY7" i="33"/>
  <c r="EN7" i="33"/>
  <c r="EL7" i="33"/>
  <c r="ED7" i="33" l="1"/>
  <c r="EA7" i="33"/>
  <c r="EJ7" i="33"/>
  <c r="EM7" i="33"/>
  <c r="DX7" i="33"/>
  <c r="EG7" i="33"/>
  <c r="EQ7" i="33"/>
  <c r="ER7" i="33"/>
  <c r="EP7" i="33" l="1"/>
  <c r="EC10" i="33" l="1"/>
  <c r="EE10" i="33"/>
  <c r="DY10" i="33"/>
  <c r="EB10" i="33"/>
  <c r="EF10" i="33"/>
  <c r="DZ10" i="33"/>
  <c r="EH10" i="33"/>
  <c r="EG10" i="33" l="1"/>
  <c r="EA10" i="33"/>
  <c r="ED10" i="33"/>
  <c r="DW10" i="33" l="1"/>
  <c r="ET10" i="33"/>
  <c r="EQ10" i="33"/>
  <c r="EO10" i="33"/>
  <c r="EL10" i="33"/>
  <c r="EN10" i="33"/>
  <c r="EK10" i="33"/>
  <c r="ER10" i="33"/>
  <c r="EP10" i="33" l="1"/>
  <c r="EJ10" i="33"/>
  <c r="ES10" i="33"/>
  <c r="EI10" i="33"/>
  <c r="EM10" i="33"/>
  <c r="DX10" i="33"/>
  <c r="EU10" i="33"/>
  <c r="FF7" i="33" l="1"/>
  <c r="GG10" i="14" l="1"/>
  <c r="GP10" i="14"/>
  <c r="GN10" i="14"/>
  <c r="GH10" i="14"/>
  <c r="GJ10" i="14"/>
  <c r="GK10" i="14"/>
  <c r="GM10" i="14"/>
  <c r="GO10" i="14" l="1"/>
  <c r="GI10" i="14"/>
  <c r="GL10" i="14"/>
  <c r="GA10" i="14" l="1"/>
  <c r="FV10" i="14"/>
  <c r="FU10" i="14"/>
  <c r="GB10" i="14"/>
  <c r="FX10" i="14"/>
  <c r="FY10" i="14"/>
  <c r="GE10" i="14"/>
  <c r="GD10" i="14"/>
  <c r="GC10" i="14" l="1"/>
  <c r="GF10" i="14"/>
  <c r="FW10" i="14"/>
  <c r="FZ10" i="14"/>
  <c r="FM10" i="14" l="1"/>
  <c r="FL10" i="14"/>
  <c r="FO10" i="14"/>
  <c r="FS10" i="14"/>
  <c r="FI10" i="14"/>
  <c r="FJ10" i="14"/>
  <c r="FR10" i="14"/>
  <c r="FP10" i="14"/>
  <c r="FN10" i="14" l="1"/>
  <c r="FK10" i="14"/>
  <c r="FT10" i="14"/>
  <c r="FQ10" i="14"/>
  <c r="CU10" i="14" l="1"/>
  <c r="CJ10" i="14"/>
  <c r="DB10" i="14"/>
  <c r="DH10" i="14"/>
  <c r="DJ10" i="14"/>
  <c r="BR10" i="14"/>
  <c r="CO10" i="14"/>
  <c r="DM10" i="14"/>
  <c r="CL10" i="14"/>
  <c r="DQ10" i="14"/>
  <c r="BX10" i="14"/>
  <c r="BU10" i="14"/>
  <c r="CG10" i="14"/>
  <c r="CM10" i="14"/>
  <c r="DP10" i="14"/>
  <c r="DE10" i="14"/>
  <c r="DT10" i="14"/>
  <c r="CD10" i="14"/>
  <c r="BQ10" i="14"/>
  <c r="DG10" i="14"/>
  <c r="DS10" i="14"/>
  <c r="BZ10" i="14"/>
  <c r="DD10" i="14"/>
  <c r="DK10" i="14"/>
  <c r="BW10" i="14"/>
  <c r="CR10" i="14"/>
  <c r="BT10" i="14"/>
  <c r="CX10" i="14"/>
  <c r="CA10" i="14"/>
  <c r="CS10" i="14"/>
  <c r="DV10" i="14"/>
  <c r="CC10" i="14"/>
  <c r="DN10" i="14"/>
  <c r="CY10" i="14"/>
  <c r="DA10" i="14"/>
  <c r="CP10" i="14"/>
  <c r="CV10" i="14"/>
  <c r="CF10" i="14"/>
  <c r="CI10" i="14"/>
  <c r="BY10" i="14" l="1"/>
  <c r="CK10" i="14"/>
  <c r="DF10" i="14"/>
  <c r="BS10" i="14"/>
  <c r="DU10" i="14"/>
  <c r="DO10" i="14"/>
  <c r="CT10" i="14"/>
  <c r="DR10" i="14"/>
  <c r="CE10" i="14"/>
  <c r="DL10" i="14"/>
  <c r="CZ10" i="14"/>
  <c r="DI10" i="14"/>
  <c r="CW10" i="14"/>
  <c r="CB10" i="14"/>
  <c r="CN10" i="14"/>
  <c r="BV10" i="14"/>
  <c r="CH10" i="14"/>
  <c r="DC10" i="14"/>
  <c r="CQ10" i="14"/>
  <c r="FH10" i="14"/>
  <c r="BP10" i="14"/>
  <c r="FD10" i="14" l="1"/>
  <c r="FC10" i="14"/>
  <c r="FG10" i="14"/>
  <c r="FF10" i="14"/>
  <c r="FE10" i="14" l="1"/>
  <c r="FB10" i="14" l="1"/>
  <c r="FA10" i="14" l="1"/>
  <c r="EZ10" i="14" l="1"/>
  <c r="EY10" i="14" l="1"/>
  <c r="EW10" i="14" l="1"/>
  <c r="EV10" i="14" l="1"/>
  <c r="EX10" i="14"/>
  <c r="EE10" i="14" l="1"/>
  <c r="DZ10" i="14"/>
  <c r="EH10" i="14"/>
  <c r="EB10" i="14"/>
  <c r="EC10" i="14"/>
  <c r="DY10" i="14"/>
  <c r="EF10" i="14"/>
  <c r="EG10" i="14" l="1"/>
  <c r="ED10" i="14"/>
  <c r="EA10" i="14"/>
  <c r="DW10" i="14" l="1"/>
  <c r="EO10" i="14"/>
  <c r="EK10" i="14"/>
  <c r="EL10" i="14"/>
  <c r="EQ10" i="14"/>
  <c r="ER10" i="14"/>
  <c r="ET10" i="14"/>
  <c r="EN10" i="14"/>
  <c r="ES10" i="14" l="1"/>
  <c r="DX10" i="14"/>
  <c r="EP10" i="14"/>
  <c r="EM10" i="14"/>
  <c r="EJ10" i="14"/>
  <c r="EI10" i="14"/>
  <c r="EU10" i="14"/>
  <c r="GP10" i="36" l="1"/>
  <c r="GG10" i="36"/>
  <c r="GH10" i="36"/>
  <c r="GK10" i="36"/>
  <c r="GJ10" i="36"/>
  <c r="GN10" i="36"/>
  <c r="GM10" i="36"/>
  <c r="GI10" i="36" l="1"/>
  <c r="GO10" i="36"/>
  <c r="GL10" i="36"/>
  <c r="GH10" i="35" l="1"/>
  <c r="GN10" i="35"/>
  <c r="GJ10" i="35"/>
  <c r="FU10" i="36"/>
  <c r="GG10" i="35"/>
  <c r="GA10" i="36"/>
  <c r="GK10" i="35"/>
  <c r="FX10" i="36"/>
  <c r="GD10" i="36"/>
  <c r="GB10" i="36"/>
  <c r="GM10" i="35"/>
  <c r="GP10" i="35"/>
  <c r="FV10" i="36"/>
  <c r="FY10" i="36"/>
  <c r="GO10" i="35" l="1"/>
  <c r="FW10" i="36"/>
  <c r="FZ10" i="36"/>
  <c r="GI10" i="35"/>
  <c r="GC10" i="36"/>
  <c r="GL10" i="35"/>
  <c r="GJ10" i="31"/>
  <c r="GH10" i="31"/>
  <c r="GE10" i="36"/>
  <c r="GN10" i="31"/>
  <c r="GG10" i="31"/>
  <c r="GP10" i="31"/>
  <c r="GK10" i="31"/>
  <c r="GM10" i="31"/>
  <c r="GF10" i="36" l="1"/>
  <c r="GL10" i="31"/>
  <c r="GI10" i="31"/>
  <c r="GO10" i="31"/>
  <c r="GA10" i="35"/>
  <c r="GD10" i="35"/>
  <c r="FX10" i="35"/>
  <c r="FY10" i="35"/>
  <c r="FU10" i="35"/>
  <c r="GB10" i="35"/>
  <c r="FV10" i="35"/>
  <c r="GC10" i="35" l="1"/>
  <c r="FZ10" i="35"/>
  <c r="FW10" i="35"/>
  <c r="FX10" i="31"/>
  <c r="FU10" i="31"/>
  <c r="FV10" i="31"/>
  <c r="GD10" i="31"/>
  <c r="GE10" i="35"/>
  <c r="FY10" i="31"/>
  <c r="GA10" i="31"/>
  <c r="GB10" i="31"/>
  <c r="GC10" i="31" l="1"/>
  <c r="FW10" i="31"/>
  <c r="GF10" i="35"/>
  <c r="FZ10" i="31"/>
  <c r="GE10" i="31"/>
  <c r="GF10" i="31" l="1"/>
  <c r="FM10" i="36" l="1"/>
  <c r="FR10" i="36"/>
  <c r="FI10" i="36"/>
  <c r="FO10" i="36"/>
  <c r="FS10" i="36"/>
  <c r="FJ10" i="36"/>
  <c r="FP10" i="36"/>
  <c r="FL10" i="36"/>
  <c r="FN10" i="36" l="1"/>
  <c r="FQ10" i="36"/>
  <c r="FK10" i="36"/>
  <c r="FT10" i="36" l="1"/>
  <c r="FJ10" i="35"/>
  <c r="FR10" i="35"/>
  <c r="FP10" i="35"/>
  <c r="FO10" i="35"/>
  <c r="FI10" i="35"/>
  <c r="FM10" i="35"/>
  <c r="FS10" i="35"/>
  <c r="FL10" i="35"/>
  <c r="FN10" i="35" l="1"/>
  <c r="FQ10" i="35"/>
  <c r="FK10" i="35"/>
  <c r="FL10" i="31"/>
  <c r="FO10" i="31"/>
  <c r="FJ10" i="31"/>
  <c r="FP10" i="31"/>
  <c r="FM10" i="31"/>
  <c r="FI10" i="31"/>
  <c r="FR10" i="31"/>
  <c r="FS10" i="31"/>
  <c r="FN10" i="31" l="1"/>
  <c r="FQ10" i="31"/>
  <c r="FT10" i="35"/>
  <c r="FK10" i="31"/>
  <c r="FT10" i="31" l="1"/>
  <c r="CL10" i="36" l="1"/>
  <c r="CJ10" i="36"/>
  <c r="CV10" i="36"/>
  <c r="BZ10" i="36"/>
  <c r="CP10" i="36"/>
  <c r="BQ10" i="36"/>
  <c r="DK10" i="36"/>
  <c r="BU10" i="36"/>
  <c r="BR10" i="36"/>
  <c r="CX10" i="36"/>
  <c r="CC10" i="36"/>
  <c r="DA10" i="36"/>
  <c r="DE10" i="36"/>
  <c r="BT10" i="36"/>
  <c r="CM10" i="36"/>
  <c r="CG10" i="36"/>
  <c r="DP10" i="36"/>
  <c r="DQ10" i="36"/>
  <c r="DB10" i="36"/>
  <c r="CO10" i="36"/>
  <c r="DV10" i="36"/>
  <c r="DM10" i="36"/>
  <c r="CR10" i="36"/>
  <c r="CD10" i="36"/>
  <c r="DT10" i="36"/>
  <c r="DN10" i="36"/>
  <c r="DJ10" i="36"/>
  <c r="CS10" i="36"/>
  <c r="DS10" i="36"/>
  <c r="DD10" i="36"/>
  <c r="BX10" i="36"/>
  <c r="CU10" i="36"/>
  <c r="CF10" i="36"/>
  <c r="DH10" i="36"/>
  <c r="BW10" i="36"/>
  <c r="CK10" i="36" l="1"/>
  <c r="BY10" i="36"/>
  <c r="CH10" i="36"/>
  <c r="DF10" i="36"/>
  <c r="CE10" i="36"/>
  <c r="CT10" i="36"/>
  <c r="DI10" i="36"/>
  <c r="CW10" i="36"/>
  <c r="BV10" i="36"/>
  <c r="DU10" i="36"/>
  <c r="DR10" i="36"/>
  <c r="DC10" i="36"/>
  <c r="CY10" i="36"/>
  <c r="DG10" i="36"/>
  <c r="CI10" i="36"/>
  <c r="CA10" i="36"/>
  <c r="CN10" i="36" l="1"/>
  <c r="DL10" i="36"/>
  <c r="BS10" i="36"/>
  <c r="CZ10" i="36"/>
  <c r="BP10" i="36"/>
  <c r="CB10" i="36"/>
  <c r="CQ10" i="36"/>
  <c r="FH10" i="36"/>
  <c r="DO10" i="36"/>
  <c r="DA10" i="35"/>
  <c r="CU10" i="35"/>
  <c r="BT10" i="35"/>
  <c r="DB10" i="35"/>
  <c r="CJ10" i="35"/>
  <c r="CF10" i="35"/>
  <c r="CO10" i="35"/>
  <c r="BQ10" i="35"/>
  <c r="CD10" i="35"/>
  <c r="DK10" i="35"/>
  <c r="CX10" i="35"/>
  <c r="DM10" i="35"/>
  <c r="BZ10" i="35"/>
  <c r="DJ10" i="35"/>
  <c r="BW10" i="35"/>
  <c r="CM10" i="35"/>
  <c r="CG10" i="35"/>
  <c r="DT10" i="35"/>
  <c r="DP10" i="35"/>
  <c r="BR10" i="35"/>
  <c r="DE10" i="35"/>
  <c r="CP10" i="35"/>
  <c r="DS10" i="35"/>
  <c r="DD10" i="35"/>
  <c r="CR10" i="35"/>
  <c r="DH10" i="35"/>
  <c r="DQ10" i="35"/>
  <c r="BX10" i="35"/>
  <c r="CS10" i="35"/>
  <c r="CC10" i="35"/>
  <c r="CL10" i="35"/>
  <c r="BU10" i="35"/>
  <c r="DV10" i="35"/>
  <c r="DN10" i="35"/>
  <c r="CV10" i="35"/>
  <c r="DC10" i="35" l="1"/>
  <c r="CT10" i="35"/>
  <c r="BV10" i="35"/>
  <c r="BY10" i="35"/>
  <c r="CK10" i="35"/>
  <c r="CE10" i="35"/>
  <c r="CW10" i="35"/>
  <c r="DU10" i="35"/>
  <c r="DR10" i="35"/>
  <c r="DF10" i="35"/>
  <c r="CH10" i="35"/>
  <c r="DI10" i="35"/>
  <c r="CL10" i="31"/>
  <c r="DH10" i="31"/>
  <c r="BR10" i="31"/>
  <c r="CM10" i="31"/>
  <c r="CU10" i="31"/>
  <c r="DS10" i="31"/>
  <c r="CP10" i="31"/>
  <c r="DP10" i="31"/>
  <c r="DN10" i="31"/>
  <c r="DV10" i="31"/>
  <c r="CO10" i="31"/>
  <c r="DQ10" i="31"/>
  <c r="CA10" i="35"/>
  <c r="CX10" i="31"/>
  <c r="CR10" i="31"/>
  <c r="CD10" i="31"/>
  <c r="DG10" i="35"/>
  <c r="DE10" i="31"/>
  <c r="BZ10" i="31"/>
  <c r="CJ10" i="31"/>
  <c r="BT10" i="31"/>
  <c r="DT10" i="31"/>
  <c r="BQ10" i="31"/>
  <c r="CS10" i="31"/>
  <c r="DD10" i="31"/>
  <c r="CG10" i="31"/>
  <c r="BW10" i="31"/>
  <c r="CI10" i="35"/>
  <c r="CF10" i="31"/>
  <c r="CV10" i="31"/>
  <c r="CY10" i="35"/>
  <c r="DK10" i="31"/>
  <c r="DM10" i="31"/>
  <c r="DB10" i="31"/>
  <c r="BU10" i="31"/>
  <c r="CC10" i="31"/>
  <c r="BX10" i="31"/>
  <c r="DJ10" i="31"/>
  <c r="DA10" i="31"/>
  <c r="CE10" i="31" l="1"/>
  <c r="DL10" i="35"/>
  <c r="CQ10" i="35"/>
  <c r="CW10" i="31"/>
  <c r="DI10" i="31"/>
  <c r="FH10" i="35"/>
  <c r="DR10" i="31"/>
  <c r="DU10" i="31"/>
  <c r="DO10" i="35"/>
  <c r="CK10" i="31"/>
  <c r="BS10" i="35"/>
  <c r="CN10" i="35"/>
  <c r="BV10" i="31"/>
  <c r="CZ10" i="35"/>
  <c r="CB10" i="35"/>
  <c r="BY10" i="31"/>
  <c r="CT10" i="31"/>
  <c r="DC10" i="31"/>
  <c r="BP10" i="35"/>
  <c r="CH10" i="31"/>
  <c r="DF10" i="31"/>
  <c r="CY10" i="31"/>
  <c r="CI10" i="31"/>
  <c r="CA10" i="31"/>
  <c r="DG10" i="31"/>
  <c r="FH10" i="31" l="1"/>
  <c r="BP10" i="31"/>
  <c r="CQ10" i="31"/>
  <c r="CN10" i="31"/>
  <c r="DL10" i="31"/>
  <c r="CZ10" i="31"/>
  <c r="BS10" i="31"/>
  <c r="CB10" i="31"/>
  <c r="DO10" i="31"/>
  <c r="FD10" i="36" l="1"/>
  <c r="FC10" i="36"/>
  <c r="FF10" i="36"/>
  <c r="FA10" i="36"/>
  <c r="EZ10" i="36"/>
  <c r="FG10" i="36"/>
  <c r="FB10" i="36" l="1"/>
  <c r="FE10" i="36"/>
  <c r="EW10" i="36" l="1"/>
  <c r="FF10" i="35"/>
  <c r="EZ10" i="35"/>
  <c r="FA10" i="35"/>
  <c r="FG10" i="35"/>
  <c r="FD10" i="35"/>
  <c r="FC10" i="35"/>
  <c r="EX10" i="36"/>
  <c r="FE10" i="35" l="1"/>
  <c r="FB10" i="35"/>
  <c r="EY10" i="36"/>
  <c r="FG10" i="31"/>
  <c r="EZ10" i="31"/>
  <c r="FA10" i="31"/>
  <c r="FF10" i="31"/>
  <c r="FC10" i="31"/>
  <c r="FD10" i="31"/>
  <c r="FB10" i="31" l="1"/>
  <c r="FE10" i="31"/>
  <c r="EW10" i="35"/>
  <c r="EX10" i="35"/>
  <c r="EY10" i="35" l="1"/>
  <c r="EX10" i="31"/>
  <c r="EW10" i="31"/>
  <c r="EY10" i="31" l="1"/>
  <c r="EK10" i="36" l="1"/>
  <c r="EC10" i="36"/>
  <c r="EB10" i="36"/>
  <c r="DY10" i="36"/>
  <c r="EQ10" i="36"/>
  <c r="DZ10" i="36"/>
  <c r="EN10" i="36"/>
  <c r="EU10" i="36"/>
  <c r="EF10" i="36"/>
  <c r="EH10" i="36"/>
  <c r="ER10" i="36"/>
  <c r="EI10" i="36"/>
  <c r="EE10" i="36"/>
  <c r="EL10" i="36"/>
  <c r="EO10" i="36"/>
  <c r="ET10" i="36"/>
  <c r="EM10" i="36" l="1"/>
  <c r="DX10" i="36"/>
  <c r="EA10" i="36"/>
  <c r="DW10" i="36"/>
  <c r="ES10" i="36"/>
  <c r="ED10" i="36"/>
  <c r="EG10" i="36"/>
  <c r="EP10" i="36"/>
  <c r="EV10" i="36"/>
  <c r="EJ10" i="36"/>
  <c r="DZ10" i="35" l="1"/>
  <c r="EK10" i="35"/>
  <c r="EF10" i="35"/>
  <c r="EN10" i="35"/>
  <c r="EQ10" i="35"/>
  <c r="ET10" i="35"/>
  <c r="EL10" i="35"/>
  <c r="EO10" i="35"/>
  <c r="EH10" i="35"/>
  <c r="DY10" i="35"/>
  <c r="ER10" i="35"/>
  <c r="EI10" i="35"/>
  <c r="EB10" i="35"/>
  <c r="EU10" i="35"/>
  <c r="EC10" i="35"/>
  <c r="EE10" i="35"/>
  <c r="EV10" i="35" l="1"/>
  <c r="DX10" i="35"/>
  <c r="ED10" i="35"/>
  <c r="EJ10" i="35"/>
  <c r="EP10" i="35"/>
  <c r="EM10" i="35"/>
  <c r="DW10" i="35"/>
  <c r="EG10" i="35"/>
  <c r="ES10" i="35"/>
  <c r="EA10" i="35"/>
  <c r="EL10" i="31"/>
  <c r="EF10" i="31"/>
  <c r="EO10" i="31"/>
  <c r="EE10" i="31"/>
  <c r="ET10" i="31"/>
  <c r="ER10" i="31"/>
  <c r="EU10" i="31"/>
  <c r="DY10" i="31"/>
  <c r="EB10" i="31"/>
  <c r="EN10" i="31"/>
  <c r="EK10" i="31"/>
  <c r="EH10" i="31"/>
  <c r="DZ10" i="31"/>
  <c r="EI10" i="31"/>
  <c r="EC10" i="31"/>
  <c r="EQ10" i="31"/>
  <c r="EJ10" i="31" l="1"/>
  <c r="ES10" i="31"/>
  <c r="ED10" i="31"/>
  <c r="EV10" i="31"/>
  <c r="DX10" i="31"/>
  <c r="EM10" i="31"/>
  <c r="EA10" i="31"/>
  <c r="EP10" i="31"/>
  <c r="EG10" i="31"/>
  <c r="DW10" i="31"/>
  <c r="GS19" i="30" l="1"/>
  <c r="GT13" i="29" l="1"/>
  <c r="GT22" i="29" s="1"/>
  <c r="GS13" i="29"/>
  <c r="GS22" i="29" s="1"/>
  <c r="HF13" i="29"/>
  <c r="HF22" i="29" s="1"/>
  <c r="GX13" i="29" l="1"/>
  <c r="GS12" i="29"/>
  <c r="GS10" i="30"/>
  <c r="HO12" i="29"/>
  <c r="GT12" i="29"/>
  <c r="GT10" i="30"/>
  <c r="GU13" i="29"/>
  <c r="HM19" i="30"/>
  <c r="HK19" i="30"/>
  <c r="HH19" i="30"/>
  <c r="HL13" i="29"/>
  <c r="HL22" i="29" s="1"/>
  <c r="GW13" i="29"/>
  <c r="GW22" i="29" s="1"/>
  <c r="HI19" i="30"/>
  <c r="HM13" i="29"/>
  <c r="HC13" i="29"/>
  <c r="HC22" i="29" s="1"/>
  <c r="HO19" i="30"/>
  <c r="HK13" i="29"/>
  <c r="HK22" i="29" s="1"/>
  <c r="HH13" i="29"/>
  <c r="HH22" i="29" s="1"/>
  <c r="HE19" i="30"/>
  <c r="HF19" i="30"/>
  <c r="HE23" i="30"/>
  <c r="GZ13" i="29"/>
  <c r="GZ22" i="29" s="1"/>
  <c r="HL19" i="30"/>
  <c r="HI13" i="29"/>
  <c r="HI22" i="29" s="1"/>
  <c r="GZ19" i="30"/>
  <c r="HC19" i="30"/>
  <c r="GW19" i="30"/>
  <c r="GV19" i="30"/>
  <c r="GV13" i="29"/>
  <c r="GV22" i="29" s="1"/>
  <c r="HO13" i="29"/>
  <c r="HO22" i="29" s="1"/>
  <c r="HB13" i="29"/>
  <c r="HB22" i="29" s="1"/>
  <c r="GY13" i="29"/>
  <c r="GY22" i="29" s="1"/>
  <c r="HH23" i="30" l="1"/>
  <c r="GY23" i="30"/>
  <c r="GV23" i="30"/>
  <c r="HK23" i="30"/>
  <c r="HO23" i="30"/>
  <c r="HN23" i="30"/>
  <c r="GR12" i="29"/>
  <c r="GR10" i="30"/>
  <c r="HC12" i="29"/>
  <c r="HC10" i="30"/>
  <c r="GZ23" i="30"/>
  <c r="HL23" i="30"/>
  <c r="GT19" i="29"/>
  <c r="GT10" i="29"/>
  <c r="GZ12" i="29"/>
  <c r="GZ10" i="30"/>
  <c r="GU22" i="29"/>
  <c r="HO10" i="30"/>
  <c r="HM12" i="29"/>
  <c r="HM10" i="30"/>
  <c r="HO10" i="29"/>
  <c r="HO19" i="29"/>
  <c r="HA12" i="29"/>
  <c r="HA10" i="30"/>
  <c r="HG13" i="29"/>
  <c r="GR13" i="29"/>
  <c r="HF12" i="29"/>
  <c r="HF10" i="30"/>
  <c r="GS23" i="30"/>
  <c r="GX12" i="29"/>
  <c r="GX10" i="30"/>
  <c r="GS19" i="29"/>
  <c r="GS10" i="29"/>
  <c r="HA19" i="30"/>
  <c r="HM23" i="30"/>
  <c r="HD12" i="29"/>
  <c r="HD10" i="30"/>
  <c r="HN19" i="30"/>
  <c r="HF23" i="30"/>
  <c r="HA13" i="29"/>
  <c r="GX19" i="30"/>
  <c r="HD19" i="30"/>
  <c r="GW23" i="30"/>
  <c r="HJ13" i="29"/>
  <c r="HH12" i="29"/>
  <c r="HH10" i="30"/>
  <c r="HI12" i="29"/>
  <c r="HI10" i="30"/>
  <c r="GV12" i="29"/>
  <c r="GV10" i="30"/>
  <c r="GU12" i="29"/>
  <c r="GU10" i="30"/>
  <c r="GX22" i="29"/>
  <c r="GU19" i="30"/>
  <c r="GY12" i="29"/>
  <c r="GY10" i="30"/>
  <c r="HE12" i="29"/>
  <c r="HJ12" i="29"/>
  <c r="HJ10" i="30"/>
  <c r="HG12" i="29"/>
  <c r="HG10" i="30"/>
  <c r="HD13" i="29"/>
  <c r="HK12" i="29"/>
  <c r="HK10" i="30"/>
  <c r="HN13" i="29"/>
  <c r="HN22" i="29" s="1"/>
  <c r="GU23" i="30"/>
  <c r="GW12" i="29"/>
  <c r="GW10" i="30"/>
  <c r="HN12" i="29"/>
  <c r="HN10" i="30"/>
  <c r="HM22" i="29"/>
  <c r="HD23" i="30"/>
  <c r="HE13" i="29"/>
  <c r="HE22" i="29" s="1"/>
  <c r="GY19" i="30"/>
  <c r="HB19" i="30"/>
  <c r="GT19" i="30"/>
  <c r="GT23" i="30" l="1"/>
  <c r="GR19" i="30"/>
  <c r="HM10" i="29"/>
  <c r="HA23" i="30"/>
  <c r="HL12" i="29"/>
  <c r="HL10" i="30"/>
  <c r="HA22" i="29"/>
  <c r="HJ19" i="30"/>
  <c r="GX10" i="29"/>
  <c r="GY10" i="29"/>
  <c r="GY19" i="29"/>
  <c r="GU10" i="29"/>
  <c r="HK10" i="29"/>
  <c r="HK19" i="29"/>
  <c r="HJ23" i="30"/>
  <c r="GZ10" i="29"/>
  <c r="GZ19" i="29"/>
  <c r="HB23" i="30"/>
  <c r="HF19" i="29"/>
  <c r="HF10" i="29"/>
  <c r="HI19" i="29"/>
  <c r="HI10" i="29"/>
  <c r="GR22" i="29"/>
  <c r="HG10" i="29"/>
  <c r="HD10" i="29"/>
  <c r="HG22" i="29"/>
  <c r="HC19" i="29"/>
  <c r="HC10" i="29"/>
  <c r="HH19" i="29"/>
  <c r="HH10" i="29"/>
  <c r="HA10" i="29"/>
  <c r="GV19" i="29"/>
  <c r="GV10" i="29"/>
  <c r="HB12" i="29"/>
  <c r="HB10" i="30"/>
  <c r="HD22" i="29"/>
  <c r="HE10" i="30"/>
  <c r="HJ22" i="29"/>
  <c r="GR10" i="29"/>
  <c r="HJ10" i="29"/>
  <c r="HC23" i="30"/>
  <c r="HN10" i="29"/>
  <c r="HN19" i="29"/>
  <c r="HE10" i="29"/>
  <c r="HE19" i="29"/>
  <c r="GX23" i="30"/>
  <c r="HG19" i="30"/>
  <c r="HI23" i="30"/>
  <c r="HG23" i="30"/>
  <c r="GW19" i="29"/>
  <c r="GW10" i="29"/>
  <c r="HL10" i="29" l="1"/>
  <c r="HL19" i="29"/>
  <c r="HJ19" i="29"/>
  <c r="GR19" i="29"/>
  <c r="GU19" i="29"/>
  <c r="HG19" i="29"/>
  <c r="HA19" i="29"/>
  <c r="HM19" i="29"/>
  <c r="HD19" i="29"/>
  <c r="HB19" i="29"/>
  <c r="HB10" i="29"/>
  <c r="GX19" i="29"/>
  <c r="GN13" i="29"/>
  <c r="GN22" i="29" s="1"/>
  <c r="GM13" i="29"/>
  <c r="GM22" i="29" s="1"/>
  <c r="GG23" i="30" l="1"/>
  <c r="GH23" i="30"/>
  <c r="GR23" i="30"/>
  <c r="GM12" i="29"/>
  <c r="GM10" i="30"/>
  <c r="GL12" i="29"/>
  <c r="GK12" i="29"/>
  <c r="GQ12" i="29"/>
  <c r="GK13" i="29"/>
  <c r="GK22" i="29" s="1"/>
  <c r="GP13" i="29"/>
  <c r="GP22" i="29" s="1"/>
  <c r="GK23" i="30"/>
  <c r="GN19" i="30"/>
  <c r="GP19" i="30"/>
  <c r="GQ23" i="30"/>
  <c r="GK19" i="30"/>
  <c r="GJ19" i="30"/>
  <c r="GJ13" i="29"/>
  <c r="GJ22" i="29" s="1"/>
  <c r="GM23" i="30"/>
  <c r="GL19" i="30" l="1"/>
  <c r="GO23" i="30"/>
  <c r="GM19" i="29"/>
  <c r="GM10" i="29"/>
  <c r="GL23" i="30"/>
  <c r="GF19" i="30"/>
  <c r="GJ12" i="29"/>
  <c r="GJ10" i="30"/>
  <c r="GF12" i="29"/>
  <c r="GF10" i="30"/>
  <c r="GI19" i="30"/>
  <c r="GI23" i="30"/>
  <c r="GL13" i="29"/>
  <c r="GL10" i="29" s="1"/>
  <c r="GJ23" i="30"/>
  <c r="GL10" i="30"/>
  <c r="GN12" i="29"/>
  <c r="GN10" i="30"/>
  <c r="GP23" i="30"/>
  <c r="GN23" i="30"/>
  <c r="GO12" i="29"/>
  <c r="GO10" i="30"/>
  <c r="GO19" i="30"/>
  <c r="GI12" i="29"/>
  <c r="GF13" i="29"/>
  <c r="GK10" i="30"/>
  <c r="GP12" i="29"/>
  <c r="GP10" i="30"/>
  <c r="GK19" i="29"/>
  <c r="GK10" i="29"/>
  <c r="GO13" i="29"/>
  <c r="GG13" i="29"/>
  <c r="GG22" i="29" s="1"/>
  <c r="GH13" i="29"/>
  <c r="GH22" i="29" s="1"/>
  <c r="GG19" i="30"/>
  <c r="GM19" i="30"/>
  <c r="GH19" i="30"/>
  <c r="GQ19" i="30"/>
  <c r="GO22" i="29" l="1"/>
  <c r="GJ10" i="29"/>
  <c r="GJ19" i="29"/>
  <c r="GN19" i="29"/>
  <c r="GN10" i="29"/>
  <c r="GI10" i="30"/>
  <c r="GI13" i="29"/>
  <c r="GO10" i="29"/>
  <c r="GG12" i="29"/>
  <c r="GG10" i="30"/>
  <c r="GQ13" i="29"/>
  <c r="GQ10" i="30"/>
  <c r="GF10" i="29"/>
  <c r="GL22" i="29"/>
  <c r="GF22" i="29"/>
  <c r="GH12" i="29"/>
  <c r="GH10" i="30"/>
  <c r="GP10" i="29"/>
  <c r="GP19" i="29"/>
  <c r="GE19" i="30"/>
  <c r="GE13" i="29"/>
  <c r="GE22" i="29" s="1"/>
  <c r="GL19" i="29" l="1"/>
  <c r="GG10" i="29"/>
  <c r="GG19" i="29"/>
  <c r="GF19" i="29"/>
  <c r="FW23" i="30"/>
  <c r="GE23" i="30"/>
  <c r="GQ22" i="29"/>
  <c r="GQ19" i="29" s="1"/>
  <c r="GQ10" i="29"/>
  <c r="FZ23" i="30"/>
  <c r="GO19" i="29"/>
  <c r="GI10" i="29"/>
  <c r="GI22" i="29"/>
  <c r="GH10" i="29"/>
  <c r="GH19" i="29"/>
  <c r="FX13" i="29"/>
  <c r="FX22" i="29" s="1"/>
  <c r="FU13" i="29"/>
  <c r="FU22" i="29" s="1"/>
  <c r="GA23" i="30"/>
  <c r="GB23" i="30"/>
  <c r="FY23" i="30"/>
  <c r="FX23" i="30"/>
  <c r="FV23" i="30"/>
  <c r="FU23" i="30"/>
  <c r="GC23" i="30"/>
  <c r="GD23" i="30"/>
  <c r="FX12" i="29" l="1"/>
  <c r="FX10" i="30"/>
  <c r="GD12" i="29"/>
  <c r="FZ12" i="29"/>
  <c r="FT12" i="29"/>
  <c r="FT10" i="30"/>
  <c r="FT13" i="29"/>
  <c r="FV12" i="29"/>
  <c r="GA12" i="29"/>
  <c r="GC12" i="29"/>
  <c r="FY12" i="29"/>
  <c r="FY10" i="30"/>
  <c r="GI19" i="29"/>
  <c r="FW12" i="29"/>
  <c r="GB12" i="29"/>
  <c r="GF23" i="30"/>
  <c r="GD13" i="29"/>
  <c r="GD22" i="29" s="1"/>
  <c r="FW10" i="30"/>
  <c r="FY13" i="29"/>
  <c r="FY22" i="29" s="1"/>
  <c r="GC10" i="30"/>
  <c r="GB13" i="29"/>
  <c r="GB22" i="29" s="1"/>
  <c r="GA13" i="29"/>
  <c r="GA22" i="29" s="1"/>
  <c r="FV13" i="29"/>
  <c r="FV22" i="29" s="1"/>
  <c r="FX19" i="30"/>
  <c r="GD19" i="30"/>
  <c r="GD10" i="30" l="1"/>
  <c r="FV10" i="30"/>
  <c r="FY19" i="29"/>
  <c r="FY10" i="29"/>
  <c r="FT22" i="29"/>
  <c r="FT10" i="29"/>
  <c r="FV10" i="29"/>
  <c r="FV19" i="29"/>
  <c r="FW10" i="29"/>
  <c r="GB10" i="30"/>
  <c r="GB10" i="29"/>
  <c r="GB19" i="29"/>
  <c r="GC13" i="29"/>
  <c r="GC10" i="29" s="1"/>
  <c r="GD10" i="29"/>
  <c r="GD19" i="29"/>
  <c r="FZ10" i="30"/>
  <c r="FZ13" i="29"/>
  <c r="FW13" i="29"/>
  <c r="FU12" i="29"/>
  <c r="FU10" i="30"/>
  <c r="GA10" i="30"/>
  <c r="FX10" i="29"/>
  <c r="FX19" i="29"/>
  <c r="GA19" i="29"/>
  <c r="GA10" i="29"/>
  <c r="GE12" i="29"/>
  <c r="GE10" i="30"/>
  <c r="FY19" i="30"/>
  <c r="FV19" i="30"/>
  <c r="FU19" i="30"/>
  <c r="GA19" i="30"/>
  <c r="GB19" i="30"/>
  <c r="GC19" i="30" l="1"/>
  <c r="FU10" i="29"/>
  <c r="FU19" i="29"/>
  <c r="FT19" i="30"/>
  <c r="GC22" i="29"/>
  <c r="FZ10" i="29"/>
  <c r="FZ22" i="29"/>
  <c r="GE19" i="29"/>
  <c r="GE10" i="29"/>
  <c r="FT19" i="29"/>
  <c r="FZ19" i="30"/>
  <c r="FW22" i="29"/>
  <c r="FW19" i="30"/>
  <c r="FZ19" i="29" l="1"/>
  <c r="FW19" i="29"/>
  <c r="GC19" i="29"/>
  <c r="BX23" i="30" l="1"/>
  <c r="CS23" i="30"/>
  <c r="CO23" i="30"/>
  <c r="CG23" i="30"/>
  <c r="CY23" i="30"/>
  <c r="CJ23" i="30"/>
  <c r="CF23" i="30"/>
  <c r="CV23" i="30" l="1"/>
  <c r="FP23" i="30"/>
  <c r="CB23" i="30"/>
  <c r="CN23" i="30"/>
  <c r="BS23" i="30"/>
  <c r="CQ23" i="30"/>
  <c r="BZ23" i="30"/>
  <c r="CK23" i="30"/>
  <c r="CM23" i="30"/>
  <c r="BR23" i="30"/>
  <c r="CL23" i="30"/>
  <c r="CX23" i="30"/>
  <c r="CU23" i="30"/>
  <c r="CP23" i="30"/>
  <c r="CI23" i="30"/>
  <c r="FS23" i="30"/>
  <c r="BQ23" i="30"/>
  <c r="BP23" i="30"/>
  <c r="BW23" i="30"/>
  <c r="BU23" i="30"/>
  <c r="FO23" i="30"/>
  <c r="CD23" i="30"/>
  <c r="CW23" i="30"/>
  <c r="FQ23" i="30"/>
  <c r="CA23" i="30"/>
  <c r="CC23" i="30"/>
  <c r="FR23" i="30"/>
  <c r="DV19" i="30"/>
  <c r="DN19" i="30"/>
  <c r="DJ19" i="30"/>
  <c r="DB19" i="30"/>
  <c r="CX19" i="30"/>
  <c r="CP19" i="30"/>
  <c r="CL19" i="30"/>
  <c r="CD19" i="30"/>
  <c r="CY19" i="30"/>
  <c r="CI19" i="30"/>
  <c r="DS19" i="30"/>
  <c r="DK19" i="30"/>
  <c r="DG19" i="30"/>
  <c r="CU19" i="30"/>
  <c r="CM19" i="30"/>
  <c r="CA19" i="30"/>
  <c r="BW19" i="30"/>
  <c r="BZ19" i="30"/>
  <c r="BR19" i="30"/>
  <c r="DQ19" i="30"/>
  <c r="DM19" i="30"/>
  <c r="DE19" i="30"/>
  <c r="DA19" i="30"/>
  <c r="CS19" i="30"/>
  <c r="CO19" i="30"/>
  <c r="CG19" i="30"/>
  <c r="CC19" i="30"/>
  <c r="BU19" i="30"/>
  <c r="BQ19" i="30"/>
  <c r="DT19" i="30"/>
  <c r="DP19" i="30"/>
  <c r="DH19" i="30"/>
  <c r="DD19" i="30"/>
  <c r="CV19" i="30"/>
  <c r="CR19" i="30"/>
  <c r="CJ19" i="30"/>
  <c r="CF19" i="30"/>
  <c r="BX19" i="30"/>
  <c r="BT19" i="30"/>
  <c r="CR23" i="30" l="1"/>
  <c r="BY23" i="30"/>
  <c r="CE23" i="30"/>
  <c r="CZ23" i="30"/>
  <c r="CE19" i="30"/>
  <c r="DR19" i="30"/>
  <c r="BY19" i="30"/>
  <c r="FT23" i="30"/>
  <c r="BV23" i="30"/>
  <c r="CH19" i="30"/>
  <c r="CT23" i="30"/>
  <c r="CK19" i="30"/>
  <c r="CT19" i="30"/>
  <c r="DO19" i="30"/>
  <c r="CW19" i="30"/>
  <c r="BS19" i="30"/>
  <c r="CQ19" i="30"/>
  <c r="DI19" i="30"/>
  <c r="DC19" i="30"/>
  <c r="DF19" i="30"/>
  <c r="BV19" i="30"/>
  <c r="DU19" i="30"/>
  <c r="CH23" i="30"/>
  <c r="CB19" i="30" l="1"/>
  <c r="CN19" i="30"/>
  <c r="CZ19" i="30"/>
  <c r="BP19" i="30"/>
  <c r="BT23" i="30"/>
  <c r="DL19" i="30"/>
  <c r="DZ13" i="29" l="1"/>
  <c r="DZ22" i="29" s="1"/>
  <c r="BZ13" i="29"/>
  <c r="BZ22" i="29" s="1"/>
  <c r="FJ13" i="29"/>
  <c r="FJ22" i="29" s="1"/>
  <c r="ET13" i="29"/>
  <c r="ET22" i="29" s="1"/>
  <c r="DN13" i="29"/>
  <c r="DN22" i="29" s="1"/>
  <c r="FD13" i="29"/>
  <c r="FD22" i="29" s="1"/>
  <c r="DP13" i="29"/>
  <c r="DP22" i="29" s="1"/>
  <c r="CJ13" i="29"/>
  <c r="CJ22" i="29" s="1"/>
  <c r="FG13" i="29"/>
  <c r="FG22" i="29" s="1"/>
  <c r="EU13" i="29"/>
  <c r="EU22" i="29" s="1"/>
  <c r="CY13" i="29"/>
  <c r="CY22" i="29" s="1"/>
  <c r="CI13" i="29"/>
  <c r="CI22" i="29" s="1"/>
  <c r="FM13" i="29"/>
  <c r="FM22" i="29" s="1"/>
  <c r="EW13" i="29"/>
  <c r="EW22" i="29" s="1"/>
  <c r="DQ13" i="29"/>
  <c r="DQ22" i="29" s="1"/>
  <c r="DA13" i="29"/>
  <c r="DA22" i="29" s="1"/>
  <c r="BU13" i="29"/>
  <c r="BU22" i="29" s="1"/>
  <c r="FK13" i="29" l="1"/>
  <c r="ED13" i="29"/>
  <c r="CK13" i="29"/>
  <c r="CW13" i="29"/>
  <c r="FB13" i="29"/>
  <c r="CE13" i="29"/>
  <c r="EA13" i="29"/>
  <c r="EG13" i="29"/>
  <c r="CX13" i="29"/>
  <c r="CX22" i="29" s="1"/>
  <c r="FF13" i="29"/>
  <c r="FF22" i="29" s="1"/>
  <c r="DK13" i="29"/>
  <c r="DK22" i="29" s="1"/>
  <c r="CU13" i="29"/>
  <c r="CU22" i="29" s="1"/>
  <c r="EQ13" i="29"/>
  <c r="EQ22" i="29" s="1"/>
  <c r="DJ13" i="29"/>
  <c r="DJ22" i="29" s="1"/>
  <c r="EX13" i="29"/>
  <c r="EX22" i="29" s="1"/>
  <c r="FP13" i="29"/>
  <c r="FP22" i="29" s="1"/>
  <c r="FO13" i="29"/>
  <c r="FO22" i="29" s="1"/>
  <c r="DW13" i="29"/>
  <c r="DW22" i="29" s="1"/>
  <c r="DD13" i="29"/>
  <c r="DD22" i="29" s="1"/>
  <c r="BX13" i="29"/>
  <c r="BX22" i="29" s="1"/>
  <c r="EO13" i="29"/>
  <c r="EO22" i="29" s="1"/>
  <c r="FL13" i="29"/>
  <c r="FL22" i="29" s="1"/>
  <c r="DS13" i="29"/>
  <c r="DS22" i="29" s="1"/>
  <c r="EI13" i="29"/>
  <c r="EI22" i="29" s="1"/>
  <c r="BW13" i="29"/>
  <c r="BW22" i="29" s="1"/>
  <c r="CM13" i="29"/>
  <c r="CM22" i="29" s="1"/>
  <c r="BT13" i="29"/>
  <c r="BT22" i="29" s="1"/>
  <c r="EF13" i="29"/>
  <c r="EF22" i="29" s="1"/>
  <c r="DV13" i="29"/>
  <c r="DV22" i="29" s="1"/>
  <c r="FR13" i="29"/>
  <c r="FR22" i="29" s="1"/>
  <c r="CL13" i="29"/>
  <c r="CL22" i="29" s="1"/>
  <c r="EN13" i="29"/>
  <c r="EN22" i="29" s="1"/>
  <c r="DG13" i="29"/>
  <c r="DG22" i="29" s="1"/>
  <c r="DB13" i="29"/>
  <c r="DB22" i="29" s="1"/>
  <c r="CR13" i="29"/>
  <c r="CR22" i="29" s="1"/>
  <c r="CC13" i="29"/>
  <c r="CC22" i="29" s="1"/>
  <c r="FS13" i="29"/>
  <c r="FS22" i="29" s="1"/>
  <c r="FC13" i="29"/>
  <c r="FC22" i="29" s="1"/>
  <c r="DH13" i="29"/>
  <c r="DH22" i="29" s="1"/>
  <c r="CA13" i="29"/>
  <c r="CA22" i="29" s="1"/>
  <c r="CD13" i="29"/>
  <c r="CD22" i="29" s="1"/>
  <c r="EB13" i="29"/>
  <c r="EB22" i="29" s="1"/>
  <c r="EH13" i="29"/>
  <c r="EH22" i="29" s="1"/>
  <c r="CV13" i="29"/>
  <c r="CV22" i="29" s="1"/>
  <c r="EL13" i="29"/>
  <c r="EL22" i="29" s="1"/>
  <c r="CP13" i="29"/>
  <c r="CP22" i="29" s="1"/>
  <c r="EE13" i="29"/>
  <c r="EE22" i="29" s="1"/>
  <c r="DM13" i="29"/>
  <c r="DM22" i="29" s="1"/>
  <c r="CG13" i="29"/>
  <c r="CG22" i="29" s="1"/>
  <c r="FI13" i="29"/>
  <c r="FI22" i="29" s="1"/>
  <c r="ER13" i="29"/>
  <c r="ER22" i="29" s="1"/>
  <c r="CF13" i="29"/>
  <c r="CF22" i="29" s="1"/>
  <c r="EZ13" i="29"/>
  <c r="EZ22" i="29" s="1"/>
  <c r="EC13" i="29"/>
  <c r="EC22" i="29" s="1"/>
  <c r="DY13" i="29"/>
  <c r="DY22" i="29" s="1"/>
  <c r="DT13" i="29"/>
  <c r="DT22" i="29" s="1"/>
  <c r="CS13" i="29"/>
  <c r="CS22" i="29" s="1"/>
  <c r="BQ13" i="29"/>
  <c r="BQ22" i="29" s="1"/>
  <c r="FA13" i="29"/>
  <c r="FA22" i="29" s="1"/>
  <c r="EK13" i="29"/>
  <c r="EK22" i="29" s="1"/>
  <c r="DE13" i="29"/>
  <c r="DE22" i="29" s="1"/>
  <c r="CO13" i="29"/>
  <c r="CO22" i="29" s="1"/>
  <c r="CH13" i="29" l="1"/>
  <c r="ES13" i="29"/>
  <c r="EG22" i="29"/>
  <c r="DC13" i="29"/>
  <c r="EJ13" i="29"/>
  <c r="EA22" i="29"/>
  <c r="DX13" i="29"/>
  <c r="CZ13" i="29"/>
  <c r="EV13" i="29"/>
  <c r="DR13" i="29"/>
  <c r="CE22" i="29"/>
  <c r="CN13" i="29"/>
  <c r="DO13" i="29"/>
  <c r="FQ13" i="29"/>
  <c r="FB22" i="29"/>
  <c r="CW22" i="29"/>
  <c r="FH13" i="29"/>
  <c r="FE13" i="29"/>
  <c r="BY13" i="29"/>
  <c r="CK22" i="29"/>
  <c r="DL13" i="29"/>
  <c r="FN13" i="29"/>
  <c r="DI13" i="29"/>
  <c r="BS13" i="29"/>
  <c r="ED22" i="29"/>
  <c r="DU13" i="29"/>
  <c r="CQ13" i="29"/>
  <c r="DF13" i="29"/>
  <c r="CT13" i="29"/>
  <c r="BV13" i="29"/>
  <c r="EM13" i="29"/>
  <c r="EY13" i="29"/>
  <c r="FK22" i="29"/>
  <c r="BR13" i="29"/>
  <c r="BR22" i="29" s="1"/>
  <c r="DI22" i="29" l="1"/>
  <c r="FN22" i="29"/>
  <c r="DL22" i="29"/>
  <c r="DO22" i="29"/>
  <c r="CT22" i="29"/>
  <c r="EM22" i="29"/>
  <c r="BV22" i="29"/>
  <c r="CN22" i="29"/>
  <c r="EJ22" i="29"/>
  <c r="DF22" i="29"/>
  <c r="BY22" i="29"/>
  <c r="CQ22" i="29"/>
  <c r="DC22" i="29"/>
  <c r="EP13" i="29"/>
  <c r="DR22" i="29"/>
  <c r="CB13" i="29"/>
  <c r="BP13" i="29"/>
  <c r="FE22" i="29"/>
  <c r="FQ22" i="29"/>
  <c r="DU22" i="29"/>
  <c r="ES22" i="29"/>
  <c r="FH22" i="29"/>
  <c r="EV22" i="29"/>
  <c r="EY22" i="29"/>
  <c r="DX22" i="29"/>
  <c r="CZ22" i="29"/>
  <c r="BS22" i="29"/>
  <c r="CH22" i="29"/>
  <c r="FR19" i="30"/>
  <c r="CB22" i="29" l="1"/>
  <c r="BP22" i="29"/>
  <c r="EP22" i="29"/>
  <c r="FS19" i="30"/>
  <c r="FM23" i="30"/>
  <c r="FI23" i="30"/>
  <c r="FL23" i="30"/>
  <c r="FJ23" i="30"/>
  <c r="FJ19" i="30"/>
  <c r="CP12" i="29" l="1"/>
  <c r="CP10" i="30"/>
  <c r="CI12" i="29"/>
  <c r="CI10" i="30"/>
  <c r="EH12" i="29"/>
  <c r="EH10" i="30"/>
  <c r="BR12" i="29"/>
  <c r="BR10" i="30"/>
  <c r="CE12" i="29"/>
  <c r="CE10" i="30"/>
  <c r="DV12" i="29"/>
  <c r="DV10" i="30"/>
  <c r="FF12" i="29"/>
  <c r="FF10" i="30"/>
  <c r="EE12" i="29"/>
  <c r="EE10" i="30"/>
  <c r="CT12" i="29"/>
  <c r="CT10" i="30"/>
  <c r="EJ12" i="29"/>
  <c r="EJ10" i="30"/>
  <c r="EC12" i="29"/>
  <c r="EC10" i="30"/>
  <c r="DZ12" i="29"/>
  <c r="DZ10" i="30"/>
  <c r="FL12" i="29"/>
  <c r="FL10" i="30"/>
  <c r="ED12" i="29"/>
  <c r="ED10" i="30"/>
  <c r="CO12" i="29"/>
  <c r="CO10" i="30"/>
  <c r="CJ12" i="29"/>
  <c r="CJ10" i="30"/>
  <c r="DA12" i="29"/>
  <c r="DA10" i="30"/>
  <c r="EI12" i="29"/>
  <c r="EI10" i="30"/>
  <c r="CN12" i="29"/>
  <c r="CN10" i="30"/>
  <c r="FQ19" i="30"/>
  <c r="FN19" i="30"/>
  <c r="EW12" i="29"/>
  <c r="EW10" i="30"/>
  <c r="BX12" i="29"/>
  <c r="BX10" i="30"/>
  <c r="DC12" i="29"/>
  <c r="DC10" i="30"/>
  <c r="CX12" i="29"/>
  <c r="CX10" i="30"/>
  <c r="DO12" i="29"/>
  <c r="DO10" i="30"/>
  <c r="DH12" i="29"/>
  <c r="DH10" i="30"/>
  <c r="FD12" i="29"/>
  <c r="FD10" i="30"/>
  <c r="CF12" i="29"/>
  <c r="CF10" i="30"/>
  <c r="DT12" i="29"/>
  <c r="DT10" i="30"/>
  <c r="EB12" i="29"/>
  <c r="EB10" i="30"/>
  <c r="FB12" i="29"/>
  <c r="FB10" i="30"/>
  <c r="DW12" i="29"/>
  <c r="DW10" i="30"/>
  <c r="EZ12" i="29"/>
  <c r="EZ10" i="30"/>
  <c r="EP12" i="29"/>
  <c r="EP10" i="30"/>
  <c r="BU12" i="29"/>
  <c r="BU10" i="30"/>
  <c r="CS12" i="29"/>
  <c r="CS10" i="30"/>
  <c r="FQ12" i="29"/>
  <c r="FQ10" i="30"/>
  <c r="CD12" i="29"/>
  <c r="CD10" i="30"/>
  <c r="CQ12" i="29"/>
  <c r="CQ10" i="30"/>
  <c r="FN23" i="30"/>
  <c r="BT12" i="29"/>
  <c r="BT10" i="30"/>
  <c r="DB12" i="29"/>
  <c r="DB10" i="30"/>
  <c r="CC12" i="29"/>
  <c r="CC10" i="30"/>
  <c r="EF12" i="29"/>
  <c r="EF10" i="30"/>
  <c r="DE12" i="29"/>
  <c r="DE10" i="30"/>
  <c r="DM12" i="29"/>
  <c r="DM10" i="30"/>
  <c r="DK12" i="29"/>
  <c r="DK10" i="30"/>
  <c r="FN12" i="29"/>
  <c r="FN10" i="30"/>
  <c r="DR12" i="29"/>
  <c r="DR10" i="30"/>
  <c r="EQ12" i="29"/>
  <c r="EQ10" i="30"/>
  <c r="FO12" i="29"/>
  <c r="FO10" i="30"/>
  <c r="CA12" i="29"/>
  <c r="CA10" i="30"/>
  <c r="DP12" i="29"/>
  <c r="DP10" i="30"/>
  <c r="FG12" i="29"/>
  <c r="FG10" i="30"/>
  <c r="EO12" i="29"/>
  <c r="EO10" i="30"/>
  <c r="FE12" i="29"/>
  <c r="FE10" i="30"/>
  <c r="EU12" i="29"/>
  <c r="EU10" i="30"/>
  <c r="EM12" i="29"/>
  <c r="EM10" i="30"/>
  <c r="CB12" i="29"/>
  <c r="CB10" i="30"/>
  <c r="ER12" i="29"/>
  <c r="ER10" i="30"/>
  <c r="BS12" i="29"/>
  <c r="BS10" i="30"/>
  <c r="DU12" i="29"/>
  <c r="DU10" i="30"/>
  <c r="CK12" i="29"/>
  <c r="CK10" i="30"/>
  <c r="CH12" i="29"/>
  <c r="CH10" i="30"/>
  <c r="DL12" i="29"/>
  <c r="DL10" i="30"/>
  <c r="DN12" i="29"/>
  <c r="DN10" i="30"/>
  <c r="EA12" i="29"/>
  <c r="EA10" i="30"/>
  <c r="DD12" i="29"/>
  <c r="DD10" i="30"/>
  <c r="FK23" i="30"/>
  <c r="FR12" i="29"/>
  <c r="FR10" i="30"/>
  <c r="CG12" i="29"/>
  <c r="CG10" i="30"/>
  <c r="EV12" i="29"/>
  <c r="EV10" i="30"/>
  <c r="EN12" i="29"/>
  <c r="EN10" i="30"/>
  <c r="CY12" i="29"/>
  <c r="CY10" i="30"/>
  <c r="FI12" i="29"/>
  <c r="FI10" i="30"/>
  <c r="ET12" i="29"/>
  <c r="ET10" i="30"/>
  <c r="DJ12" i="29"/>
  <c r="DJ10" i="30"/>
  <c r="EG12" i="29"/>
  <c r="EG10" i="30"/>
  <c r="FP12" i="29"/>
  <c r="FP10" i="30"/>
  <c r="DF12" i="29"/>
  <c r="DF10" i="30"/>
  <c r="CZ12" i="29"/>
  <c r="CZ10" i="30"/>
  <c r="FS12" i="29"/>
  <c r="FS10" i="30"/>
  <c r="DS12" i="29"/>
  <c r="DS10" i="30"/>
  <c r="FA12" i="29"/>
  <c r="FA10" i="30"/>
  <c r="CM12" i="29"/>
  <c r="CM10" i="30"/>
  <c r="CL12" i="29"/>
  <c r="CL10" i="30"/>
  <c r="EL12" i="29"/>
  <c r="EL10" i="30"/>
  <c r="FM12" i="29"/>
  <c r="FM10" i="30"/>
  <c r="BY12" i="29"/>
  <c r="BY10" i="30"/>
  <c r="CR12" i="29"/>
  <c r="CR10" i="30"/>
  <c r="FK12" i="29"/>
  <c r="FK10" i="30"/>
  <c r="FH12" i="29"/>
  <c r="FH10" i="30"/>
  <c r="DI12" i="29"/>
  <c r="DI10" i="30"/>
  <c r="DQ12" i="29"/>
  <c r="DQ10" i="30"/>
  <c r="EK12" i="29"/>
  <c r="EK10" i="30"/>
  <c r="CU12" i="29"/>
  <c r="CU10" i="30"/>
  <c r="FJ12" i="29"/>
  <c r="FJ10" i="30"/>
  <c r="EY12" i="29"/>
  <c r="EY10" i="30"/>
  <c r="DG12" i="29"/>
  <c r="DG10" i="30"/>
  <c r="BW12" i="29"/>
  <c r="BW10" i="30"/>
  <c r="DX12" i="29"/>
  <c r="DX10" i="30"/>
  <c r="CW12" i="29"/>
  <c r="CW10" i="30"/>
  <c r="FC12" i="29"/>
  <c r="FC10" i="30"/>
  <c r="DY12" i="29"/>
  <c r="DY10" i="30"/>
  <c r="BV12" i="29"/>
  <c r="BV10" i="30"/>
  <c r="FO19" i="30"/>
  <c r="FP19" i="30"/>
  <c r="FI19" i="30"/>
  <c r="CT10" i="29" l="1"/>
  <c r="DI10" i="29"/>
  <c r="FR19" i="29"/>
  <c r="FR10" i="29"/>
  <c r="DW19" i="29"/>
  <c r="DW10" i="29"/>
  <c r="CX10" i="29"/>
  <c r="CX19" i="29"/>
  <c r="EE10" i="29"/>
  <c r="EE19" i="29"/>
  <c r="BQ12" i="29"/>
  <c r="BQ10" i="30"/>
  <c r="CM19" i="29"/>
  <c r="CM10" i="29"/>
  <c r="FN10" i="29"/>
  <c r="CJ10" i="29"/>
  <c r="CJ19" i="29"/>
  <c r="EV10" i="29"/>
  <c r="EL19" i="29"/>
  <c r="EL10" i="29"/>
  <c r="EZ10" i="29"/>
  <c r="EZ19" i="29"/>
  <c r="CL10" i="29"/>
  <c r="CL19" i="29"/>
  <c r="DX10" i="29"/>
  <c r="CK10" i="29"/>
  <c r="FE10" i="29"/>
  <c r="CQ10" i="29"/>
  <c r="FB10" i="29"/>
  <c r="FF19" i="29"/>
  <c r="FF10" i="29"/>
  <c r="FH10" i="29"/>
  <c r="FA19" i="29"/>
  <c r="FA10" i="29"/>
  <c r="DJ10" i="29"/>
  <c r="DJ19" i="29"/>
  <c r="DK10" i="29"/>
  <c r="DK19" i="29"/>
  <c r="DC10" i="29"/>
  <c r="CO19" i="29"/>
  <c r="CO10" i="29"/>
  <c r="FP19" i="29"/>
  <c r="FP10" i="29"/>
  <c r="EM10" i="29"/>
  <c r="DD10" i="29"/>
  <c r="DD19" i="29"/>
  <c r="DU10" i="29"/>
  <c r="EO10" i="29"/>
  <c r="EO19" i="29"/>
  <c r="CD10" i="29"/>
  <c r="CD19" i="29"/>
  <c r="DV10" i="29"/>
  <c r="DV19" i="29"/>
  <c r="DR10" i="29"/>
  <c r="BW10" i="29"/>
  <c r="BW19" i="29"/>
  <c r="DS19" i="29"/>
  <c r="DS10" i="29"/>
  <c r="DM19" i="29"/>
  <c r="DM10" i="29"/>
  <c r="EB10" i="29"/>
  <c r="EB19" i="29"/>
  <c r="BX19" i="29"/>
  <c r="BX10" i="29"/>
  <c r="ED10" i="29"/>
  <c r="FC10" i="29"/>
  <c r="FC19" i="29"/>
  <c r="BP12" i="29"/>
  <c r="BP10" i="30"/>
  <c r="BT10" i="29"/>
  <c r="BT19" i="29"/>
  <c r="DA19" i="29"/>
  <c r="DA10" i="29"/>
  <c r="ET10" i="29"/>
  <c r="ET19" i="29"/>
  <c r="EA10" i="29"/>
  <c r="FG19" i="29"/>
  <c r="FG10" i="29"/>
  <c r="FQ10" i="29"/>
  <c r="CE10" i="29"/>
  <c r="DG10" i="29"/>
  <c r="DG19" i="29"/>
  <c r="FK10" i="29"/>
  <c r="FS19" i="29"/>
  <c r="FS10" i="29"/>
  <c r="DT19" i="29"/>
  <c r="DT10" i="29"/>
  <c r="EW10" i="29"/>
  <c r="EW19" i="29"/>
  <c r="DL10" i="29"/>
  <c r="FI19" i="29"/>
  <c r="FI10" i="29"/>
  <c r="BS10" i="29"/>
  <c r="DP10" i="29"/>
  <c r="DP19" i="29"/>
  <c r="FL19" i="29"/>
  <c r="FL10" i="29"/>
  <c r="CW10" i="29"/>
  <c r="EY10" i="29"/>
  <c r="DN10" i="29"/>
  <c r="DN19" i="29"/>
  <c r="DE10" i="29"/>
  <c r="DE19" i="29"/>
  <c r="CS19" i="29"/>
  <c r="CS10" i="29"/>
  <c r="CF19" i="29"/>
  <c r="CF10" i="29"/>
  <c r="BR10" i="29"/>
  <c r="BR19" i="29"/>
  <c r="CR19" i="29"/>
  <c r="CR10" i="29"/>
  <c r="CY19" i="29"/>
  <c r="CY10" i="29"/>
  <c r="ER19" i="29"/>
  <c r="ER10" i="29"/>
  <c r="CA10" i="29"/>
  <c r="CA19" i="29"/>
  <c r="DZ10" i="29"/>
  <c r="DZ19" i="29"/>
  <c r="EU19" i="29"/>
  <c r="EU10" i="29"/>
  <c r="BV10" i="29"/>
  <c r="CZ10" i="29"/>
  <c r="EF19" i="29"/>
  <c r="EF10" i="29"/>
  <c r="BU10" i="29"/>
  <c r="BU19" i="29"/>
  <c r="FD10" i="29"/>
  <c r="FD19" i="29"/>
  <c r="EH19" i="29"/>
  <c r="EH10" i="29"/>
  <c r="DO10" i="29"/>
  <c r="FK19" i="30"/>
  <c r="FH19" i="30"/>
  <c r="BZ12" i="29"/>
  <c r="BZ10" i="30"/>
  <c r="ES12" i="29"/>
  <c r="ES10" i="30"/>
  <c r="FJ19" i="29"/>
  <c r="FJ10" i="29"/>
  <c r="EN10" i="29"/>
  <c r="EN19" i="29"/>
  <c r="FO19" i="29"/>
  <c r="FO10" i="29"/>
  <c r="EC19" i="29"/>
  <c r="EC10" i="29"/>
  <c r="EK10" i="29"/>
  <c r="EK19" i="29"/>
  <c r="EI10" i="29"/>
  <c r="EI19" i="29"/>
  <c r="EX12" i="29"/>
  <c r="EX10" i="30"/>
  <c r="DQ10" i="29"/>
  <c r="DQ19" i="29"/>
  <c r="CG10" i="29"/>
  <c r="CG19" i="29"/>
  <c r="CH10" i="29"/>
  <c r="BY10" i="29"/>
  <c r="CB10" i="29"/>
  <c r="CC10" i="29"/>
  <c r="CC19" i="29"/>
  <c r="DH10" i="29"/>
  <c r="DH19" i="29"/>
  <c r="CI19" i="29"/>
  <c r="CI10" i="29"/>
  <c r="CV12" i="29"/>
  <c r="CV10" i="30"/>
  <c r="DY10" i="29"/>
  <c r="DY19" i="29"/>
  <c r="CU10" i="29"/>
  <c r="CU19" i="29"/>
  <c r="DF10" i="29"/>
  <c r="EQ10" i="29"/>
  <c r="EQ19" i="29"/>
  <c r="EP10" i="29"/>
  <c r="CN10" i="29"/>
  <c r="EJ10" i="29"/>
  <c r="EG10" i="29"/>
  <c r="FM10" i="29"/>
  <c r="FM19" i="29"/>
  <c r="DB19" i="29"/>
  <c r="DB10" i="29"/>
  <c r="CP10" i="29"/>
  <c r="CP19" i="29"/>
  <c r="ES10" i="29" l="1"/>
  <c r="CW19" i="29"/>
  <c r="EA19" i="29"/>
  <c r="BQ10" i="29"/>
  <c r="BQ19" i="29"/>
  <c r="DX19" i="29"/>
  <c r="FH19" i="29"/>
  <c r="BZ10" i="29"/>
  <c r="BZ19" i="29"/>
  <c r="CZ19" i="29"/>
  <c r="EM19" i="29"/>
  <c r="DU19" i="29"/>
  <c r="FK19" i="29"/>
  <c r="CV19" i="29"/>
  <c r="CV10" i="29"/>
  <c r="BV19" i="29"/>
  <c r="DL19" i="29"/>
  <c r="EX19" i="29"/>
  <c r="EX10" i="29"/>
  <c r="CB19" i="29"/>
  <c r="BS19" i="29"/>
  <c r="DF19" i="29"/>
  <c r="BP10" i="29"/>
  <c r="FB19" i="29"/>
  <c r="EV19" i="29"/>
  <c r="DO19" i="29"/>
  <c r="DR19" i="29"/>
  <c r="EP19" i="29"/>
  <c r="EG19" i="29"/>
  <c r="BY19" i="29"/>
  <c r="DI19" i="29"/>
  <c r="CE19" i="29"/>
  <c r="DC19" i="29"/>
  <c r="CQ19" i="29"/>
  <c r="FQ19" i="29"/>
  <c r="CH19" i="29"/>
  <c r="FE19" i="29"/>
  <c r="FN19" i="29"/>
  <c r="ED19" i="29"/>
  <c r="CT19" i="29"/>
  <c r="CN19" i="29"/>
  <c r="EJ19" i="29"/>
  <c r="EY19" i="29"/>
  <c r="CK19" i="29"/>
  <c r="ES19" i="29" l="1"/>
  <c r="BP19" i="29"/>
  <c r="FD19" i="30" l="1"/>
  <c r="FG19" i="30"/>
  <c r="FF19" i="30" l="1"/>
  <c r="FC19" i="30"/>
  <c r="FA19" i="30"/>
  <c r="EZ19" i="30"/>
  <c r="FB19" i="30" l="1"/>
  <c r="FE19" i="30"/>
  <c r="EY19" i="30" l="1"/>
  <c r="EW19" i="30" l="1"/>
  <c r="EX19" i="30"/>
  <c r="EV19" i="30" l="1"/>
  <c r="ER19" i="30"/>
  <c r="EU19" i="30"/>
  <c r="EQ19" i="30"/>
  <c r="ET19" i="30"/>
  <c r="EL19" i="30"/>
  <c r="ES19" i="30" l="1"/>
  <c r="EP19" i="30"/>
  <c r="EM19" i="30"/>
  <c r="EK19" i="30"/>
  <c r="EN19" i="30"/>
  <c r="EO19" i="30"/>
  <c r="EH19" i="30"/>
  <c r="EC19" i="30"/>
  <c r="EI19" i="30"/>
  <c r="EF19" i="30"/>
  <c r="EB19" i="30"/>
  <c r="DZ19" i="30"/>
  <c r="EE19" i="30"/>
  <c r="DY19" i="30"/>
  <c r="EG19" i="30" l="1"/>
  <c r="ED19" i="30"/>
  <c r="EA19" i="30"/>
  <c r="DX19" i="30"/>
  <c r="EJ19" i="30"/>
  <c r="DW19" i="30" l="1"/>
  <c r="DK23" i="30" l="1"/>
  <c r="DP23" i="30"/>
  <c r="DD23" i="30"/>
  <c r="DJ23" i="30"/>
  <c r="DM23" i="30"/>
  <c r="DT23" i="30"/>
  <c r="DN23" i="30"/>
  <c r="DS23" i="30"/>
  <c r="DG23" i="30"/>
  <c r="DH23" i="30"/>
  <c r="DQ23" i="30"/>
  <c r="DE23" i="30"/>
  <c r="DV23" i="30"/>
  <c r="EC23" i="30"/>
  <c r="EB23" i="30"/>
  <c r="ET23" i="30"/>
  <c r="DZ23" i="30"/>
  <c r="ER23" i="30"/>
  <c r="DB23" i="30"/>
  <c r="EF23" i="30"/>
  <c r="EI23" i="30"/>
  <c r="EU23" i="30"/>
  <c r="EW23" i="30"/>
  <c r="DW23" i="30"/>
  <c r="EE23" i="30"/>
  <c r="EN23" i="30"/>
  <c r="EX23" i="30"/>
  <c r="EK23" i="30"/>
  <c r="EO23" i="30"/>
  <c r="DY23" i="30"/>
  <c r="EQ23" i="30"/>
  <c r="EZ23" i="30"/>
  <c r="FC23" i="30"/>
  <c r="FD23" i="30"/>
  <c r="EL23" i="30"/>
  <c r="FF23" i="30"/>
  <c r="EH23" i="30"/>
  <c r="FA23" i="30"/>
  <c r="FG23" i="30"/>
  <c r="FH23" i="30" l="1"/>
  <c r="DL23" i="30"/>
  <c r="EG23" i="30"/>
  <c r="EY23" i="30"/>
  <c r="DR23" i="30"/>
  <c r="ED23" i="30"/>
  <c r="DF23" i="30"/>
  <c r="DU23" i="30"/>
  <c r="EM23" i="30"/>
  <c r="ES23" i="30"/>
  <c r="FE23" i="30"/>
  <c r="EV23" i="30"/>
  <c r="EA23" i="30"/>
  <c r="EP23" i="30"/>
  <c r="DI23" i="30"/>
  <c r="DO23" i="30"/>
  <c r="EJ23" i="30"/>
  <c r="DC23" i="30"/>
  <c r="DX23" i="30"/>
  <c r="FB23" i="30"/>
  <c r="DA23" i="30"/>
  <c r="FM19" i="30" l="1"/>
  <c r="FL19" i="30" l="1"/>
  <c r="GT7" i="30" l="1"/>
  <c r="GW7" i="30"/>
  <c r="GV7" i="30"/>
  <c r="GU7" i="30" l="1"/>
  <c r="HN27" i="34" l="1"/>
  <c r="HN17" i="34" s="1"/>
  <c r="HF28" i="33"/>
  <c r="HF18" i="33" s="1"/>
  <c r="HH28" i="33"/>
  <c r="HH18" i="33" s="1"/>
  <c r="GZ28" i="33"/>
  <c r="GZ18" i="33" s="1"/>
  <c r="HC28" i="33"/>
  <c r="HC18" i="33" s="1"/>
  <c r="HK28" i="33"/>
  <c r="HK18" i="33" s="1"/>
  <c r="HN28" i="33" l="1"/>
  <c r="HN18" i="33" s="1"/>
  <c r="HN25" i="15" s="1"/>
  <c r="HN35" i="34"/>
  <c r="HN24" i="15"/>
  <c r="HN35" i="15" s="1"/>
  <c r="HL27" i="34"/>
  <c r="HL17" i="34" s="1"/>
  <c r="GZ27" i="34"/>
  <c r="GZ17" i="34" s="1"/>
  <c r="HG28" i="33"/>
  <c r="HK25" i="15"/>
  <c r="HF27" i="34"/>
  <c r="HF17" i="34" s="1"/>
  <c r="HC25" i="15"/>
  <c r="HB28" i="33"/>
  <c r="HB18" i="33" s="1"/>
  <c r="HO28" i="33"/>
  <c r="HO18" i="33" s="1"/>
  <c r="HJ28" i="33"/>
  <c r="HH25" i="15"/>
  <c r="HP28" i="33"/>
  <c r="GZ25" i="15"/>
  <c r="HF25" i="15"/>
  <c r="HE27" i="34"/>
  <c r="HE17" i="34" s="1"/>
  <c r="HB27" i="34"/>
  <c r="HB17" i="34" s="1"/>
  <c r="HH27" i="34"/>
  <c r="HH17" i="34" s="1"/>
  <c r="HI28" i="33"/>
  <c r="HI18" i="33" s="1"/>
  <c r="HL28" i="33"/>
  <c r="HL18" i="33" s="1"/>
  <c r="HE28" i="33"/>
  <c r="HE18" i="33" s="1"/>
  <c r="HF24" i="15" l="1"/>
  <c r="HF35" i="15" s="1"/>
  <c r="HF35" i="34"/>
  <c r="HG27" i="34"/>
  <c r="HJ18" i="33"/>
  <c r="HD27" i="34"/>
  <c r="HG18" i="33"/>
  <c r="GZ24" i="15"/>
  <c r="GZ35" i="15" s="1"/>
  <c r="GZ35" i="34"/>
  <c r="HM27" i="34"/>
  <c r="HO27" i="34"/>
  <c r="HO17" i="34" s="1"/>
  <c r="HO25" i="15"/>
  <c r="HO36" i="15" s="1"/>
  <c r="HO36" i="33"/>
  <c r="HL25" i="15"/>
  <c r="HC27" i="34"/>
  <c r="HC17" i="34" s="1"/>
  <c r="HA28" i="33"/>
  <c r="HL24" i="15"/>
  <c r="HL35" i="15" s="1"/>
  <c r="HL35" i="34"/>
  <c r="HI25" i="15"/>
  <c r="HB25" i="15"/>
  <c r="HI27" i="34"/>
  <c r="HI17" i="34" s="1"/>
  <c r="HH24" i="15"/>
  <c r="HH35" i="15" s="1"/>
  <c r="HH35" i="34"/>
  <c r="HP18" i="33"/>
  <c r="HN57" i="15"/>
  <c r="HE24" i="15"/>
  <c r="HE35" i="15" s="1"/>
  <c r="HE35" i="34"/>
  <c r="HE25" i="15"/>
  <c r="HM28" i="33"/>
  <c r="HD28" i="33"/>
  <c r="HK27" i="34"/>
  <c r="HK17" i="34" s="1"/>
  <c r="HB24" i="15"/>
  <c r="HB35" i="15" s="1"/>
  <c r="HB35" i="34"/>
  <c r="HN37" i="34"/>
  <c r="HC28" i="30" l="1"/>
  <c r="HC18" i="30" s="1"/>
  <c r="HC27" i="15" s="1"/>
  <c r="GZ57" i="15"/>
  <c r="HD17" i="34"/>
  <c r="HL28" i="30"/>
  <c r="HL18" i="30" s="1"/>
  <c r="HL27" i="15" s="1"/>
  <c r="GZ37" i="34"/>
  <c r="HB37" i="34"/>
  <c r="HB57" i="15"/>
  <c r="HH57" i="15"/>
  <c r="HA18" i="33"/>
  <c r="HP27" i="34"/>
  <c r="HM17" i="34"/>
  <c r="HG25" i="15"/>
  <c r="HH37" i="34"/>
  <c r="HF28" i="30"/>
  <c r="HF18" i="30" s="1"/>
  <c r="HF27" i="15" s="1"/>
  <c r="HK24" i="15"/>
  <c r="HK35" i="15" s="1"/>
  <c r="HK35" i="34"/>
  <c r="HJ27" i="34"/>
  <c r="HP28" i="30"/>
  <c r="HA27" i="34"/>
  <c r="HK28" i="30"/>
  <c r="HK18" i="30" s="1"/>
  <c r="HK27" i="15" s="1"/>
  <c r="HD18" i="33"/>
  <c r="HJ25" i="15"/>
  <c r="HO38" i="33"/>
  <c r="HG17" i="34"/>
  <c r="HM18" i="33"/>
  <c r="HB28" i="30"/>
  <c r="HB18" i="30" s="1"/>
  <c r="HB27" i="15" s="1"/>
  <c r="HO58" i="15"/>
  <c r="HH28" i="30"/>
  <c r="HH18" i="30" s="1"/>
  <c r="HH27" i="15" s="1"/>
  <c r="HL37" i="34"/>
  <c r="HC35" i="34"/>
  <c r="HC24" i="15"/>
  <c r="HC35" i="15" s="1"/>
  <c r="HO28" i="30"/>
  <c r="HO18" i="30" s="1"/>
  <c r="HO27" i="15" s="1"/>
  <c r="HM28" i="30"/>
  <c r="HM18" i="30" s="1"/>
  <c r="HM27" i="15" s="1"/>
  <c r="HI24" i="15"/>
  <c r="HI35" i="15" s="1"/>
  <c r="HI35" i="34"/>
  <c r="HE37" i="34"/>
  <c r="HP25" i="15"/>
  <c r="HP36" i="33"/>
  <c r="HI28" i="30"/>
  <c r="HI18" i="30" s="1"/>
  <c r="HI27" i="15" s="1"/>
  <c r="HE57" i="15"/>
  <c r="HO24" i="15"/>
  <c r="HO35" i="15" s="1"/>
  <c r="HO35" i="34"/>
  <c r="HF37" i="34"/>
  <c r="HL57" i="15"/>
  <c r="HE28" i="30"/>
  <c r="HE18" i="30" s="1"/>
  <c r="HE27" i="15" s="1"/>
  <c r="HF57" i="15"/>
  <c r="HP38" i="33" l="1"/>
  <c r="HG28" i="30"/>
  <c r="HD25" i="15"/>
  <c r="HM24" i="15"/>
  <c r="HM35" i="34"/>
  <c r="HJ28" i="30"/>
  <c r="HI57" i="15"/>
  <c r="HM25" i="15"/>
  <c r="HA17" i="34"/>
  <c r="HP17" i="34"/>
  <c r="HN28" i="30"/>
  <c r="HA25" i="15"/>
  <c r="HD35" i="34"/>
  <c r="HD24" i="15"/>
  <c r="HD28" i="30"/>
  <c r="HP36" i="15"/>
  <c r="HC57" i="15"/>
  <c r="HP18" i="30"/>
  <c r="HO37" i="34"/>
  <c r="HO57" i="15"/>
  <c r="HJ17" i="34"/>
  <c r="HK37" i="34"/>
  <c r="HI37" i="34"/>
  <c r="HG24" i="15"/>
  <c r="HG35" i="34"/>
  <c r="HC37" i="34"/>
  <c r="HK57" i="15"/>
  <c r="HG35" i="15" l="1"/>
  <c r="HP24" i="15"/>
  <c r="HP35" i="34"/>
  <c r="HA35" i="34"/>
  <c r="HA24" i="15"/>
  <c r="HP58" i="15"/>
  <c r="HG37" i="34"/>
  <c r="HJ18" i="30"/>
  <c r="HG18" i="30"/>
  <c r="HJ24" i="15"/>
  <c r="HJ35" i="34"/>
  <c r="HD37" i="34"/>
  <c r="HD35" i="15"/>
  <c r="HM37" i="34"/>
  <c r="HD18" i="30"/>
  <c r="HM35" i="15"/>
  <c r="HP27" i="15"/>
  <c r="HP36" i="30"/>
  <c r="HN18" i="30"/>
  <c r="HG27" i="15" l="1"/>
  <c r="HA35" i="15"/>
  <c r="HA37" i="34"/>
  <c r="HP38" i="15"/>
  <c r="HD57" i="15"/>
  <c r="HJ27" i="15"/>
  <c r="HP38" i="30"/>
  <c r="HN27" i="15"/>
  <c r="HP37" i="34"/>
  <c r="HP35" i="15"/>
  <c r="HM57" i="15"/>
  <c r="HG57" i="15"/>
  <c r="HJ35" i="15"/>
  <c r="HD27" i="15"/>
  <c r="HJ37" i="34"/>
  <c r="HJ57" i="15" l="1"/>
  <c r="HA57" i="15"/>
  <c r="HP57" i="15"/>
  <c r="HP60" i="15"/>
  <c r="GJ27" i="34" l="1"/>
  <c r="GJ17" i="34" s="1"/>
  <c r="GG27" i="34" l="1"/>
  <c r="GG17" i="34" s="1"/>
  <c r="GQ27" i="34"/>
  <c r="GQ17" i="34" s="1"/>
  <c r="GP27" i="34"/>
  <c r="GP17" i="34" s="1"/>
  <c r="GK27" i="34"/>
  <c r="GK17" i="34" s="1"/>
  <c r="GJ35" i="34"/>
  <c r="GJ24" i="15"/>
  <c r="GJ35" i="15" s="1"/>
  <c r="GH27" i="34"/>
  <c r="GH17" i="34" s="1"/>
  <c r="GN27" i="34"/>
  <c r="GN17" i="34" s="1"/>
  <c r="GG24" i="15" l="1"/>
  <c r="GG35" i="15" s="1"/>
  <c r="GG35" i="34"/>
  <c r="GJ57" i="15"/>
  <c r="GP24" i="15"/>
  <c r="GP35" i="15" s="1"/>
  <c r="GP35" i="34"/>
  <c r="GQ24" i="15"/>
  <c r="GQ35" i="15" s="1"/>
  <c r="GQ35" i="34"/>
  <c r="GJ37" i="34"/>
  <c r="GI27" i="34"/>
  <c r="GH35" i="34"/>
  <c r="GH24" i="15"/>
  <c r="GH35" i="15" s="1"/>
  <c r="GM27" i="34"/>
  <c r="GM17" i="34" s="1"/>
  <c r="GN24" i="15"/>
  <c r="GN35" i="15" s="1"/>
  <c r="GN35" i="34"/>
  <c r="GK24" i="15"/>
  <c r="GK35" i="15" s="1"/>
  <c r="GK35" i="34"/>
  <c r="GO27" i="34"/>
  <c r="GI17" i="34" l="1"/>
  <c r="GK37" i="34"/>
  <c r="GQ57" i="15"/>
  <c r="GH37" i="34"/>
  <c r="GO17" i="34"/>
  <c r="GP57" i="15"/>
  <c r="GN57" i="15"/>
  <c r="GQ37" i="34"/>
  <c r="GM24" i="15"/>
  <c r="GM35" i="15" s="1"/>
  <c r="GM35" i="34"/>
  <c r="GP37" i="34"/>
  <c r="GN37" i="34"/>
  <c r="GG37" i="34"/>
  <c r="GK57" i="15"/>
  <c r="GL27" i="34"/>
  <c r="GH57" i="15"/>
  <c r="GG57" i="15"/>
  <c r="GM57" i="15" l="1"/>
  <c r="GM37" i="34"/>
  <c r="GO24" i="15"/>
  <c r="GO35" i="34"/>
  <c r="GL17" i="34"/>
  <c r="GI24" i="15"/>
  <c r="GI35" i="34"/>
  <c r="GI37" i="34" l="1"/>
  <c r="GL24" i="15"/>
  <c r="GL35" i="34"/>
  <c r="GO37" i="34"/>
  <c r="GO35" i="15"/>
  <c r="GI35" i="15"/>
  <c r="GL37" i="34" l="1"/>
  <c r="GL35" i="15"/>
  <c r="GI57" i="15"/>
  <c r="GO57" i="15"/>
  <c r="GL57" i="15" l="1"/>
  <c r="FX27" i="34" l="1"/>
  <c r="FX17" i="34" s="1"/>
  <c r="GB27" i="34"/>
  <c r="GB17" i="34" s="1"/>
  <c r="FY27" i="34"/>
  <c r="FY17" i="34" s="1"/>
  <c r="GD27" i="34"/>
  <c r="GD17" i="34" s="1"/>
  <c r="GA27" i="34"/>
  <c r="GA17" i="34" s="1"/>
  <c r="GB35" i="34" l="1"/>
  <c r="GB24" i="15"/>
  <c r="GB35" i="15" s="1"/>
  <c r="GF27" i="34"/>
  <c r="FV27" i="34"/>
  <c r="FV17" i="34" s="1"/>
  <c r="GD24" i="15"/>
  <c r="GD35" i="15" s="1"/>
  <c r="GD35" i="34"/>
  <c r="FX35" i="34"/>
  <c r="FX24" i="15"/>
  <c r="FX35" i="15" s="1"/>
  <c r="FW27" i="34"/>
  <c r="GA24" i="15"/>
  <c r="GA35" i="15" s="1"/>
  <c r="GA35" i="34"/>
  <c r="FY24" i="15"/>
  <c r="FY35" i="15" s="1"/>
  <c r="FY35" i="34"/>
  <c r="FU27" i="34"/>
  <c r="FU17" i="34" s="1"/>
  <c r="GC27" i="34"/>
  <c r="GE27" i="34"/>
  <c r="GE17" i="34" s="1"/>
  <c r="FW17" i="34" l="1"/>
  <c r="GD37" i="34"/>
  <c r="FV24" i="15"/>
  <c r="FV35" i="15" s="1"/>
  <c r="FV35" i="34"/>
  <c r="GE24" i="15"/>
  <c r="GE35" i="15" s="1"/>
  <c r="GE35" i="34"/>
  <c r="FZ27" i="34"/>
  <c r="GC17" i="34"/>
  <c r="FY37" i="34"/>
  <c r="GF17" i="34"/>
  <c r="GA37" i="34"/>
  <c r="FX37" i="34"/>
  <c r="GA57" i="15"/>
  <c r="GB57" i="15"/>
  <c r="FX57" i="15"/>
  <c r="GD57" i="15"/>
  <c r="FU24" i="15"/>
  <c r="FU35" i="15" s="1"/>
  <c r="FU35" i="34"/>
  <c r="FY57" i="15"/>
  <c r="GB37" i="34"/>
  <c r="GF35" i="34" l="1"/>
  <c r="GF24" i="15"/>
  <c r="GE57" i="15"/>
  <c r="FU37" i="34"/>
  <c r="FV57" i="15"/>
  <c r="GC24" i="15"/>
  <c r="GC35" i="34"/>
  <c r="GE37" i="34"/>
  <c r="FU57" i="15"/>
  <c r="FZ17" i="34"/>
  <c r="FV37" i="34"/>
  <c r="FW24" i="15"/>
  <c r="FW35" i="34"/>
  <c r="FW37" i="34" l="1"/>
  <c r="GC37" i="34"/>
  <c r="FW35" i="15"/>
  <c r="GC35" i="15"/>
  <c r="FZ35" i="34"/>
  <c r="FZ24" i="15"/>
  <c r="GF35" i="15"/>
  <c r="GF37" i="34"/>
  <c r="GF57" i="15" l="1"/>
  <c r="FZ37" i="34"/>
  <c r="FZ35" i="15"/>
  <c r="GC57" i="15"/>
  <c r="FW57" i="15"/>
  <c r="FZ57" i="15" l="1"/>
  <c r="FO27" i="34" l="1"/>
  <c r="FO17" i="34" s="1"/>
  <c r="FJ27" i="34" l="1"/>
  <c r="FJ17" i="34" s="1"/>
  <c r="FR27" i="34"/>
  <c r="FR17" i="34" s="1"/>
  <c r="FM27" i="34"/>
  <c r="FM17" i="34" s="1"/>
  <c r="FP27" i="34"/>
  <c r="FP17" i="34" s="1"/>
  <c r="FL27" i="34"/>
  <c r="FL17" i="34" s="1"/>
  <c r="FI27" i="34"/>
  <c r="FI17" i="34" s="1"/>
  <c r="FO24" i="15"/>
  <c r="FO35" i="15" s="1"/>
  <c r="FO35" i="34"/>
  <c r="FR35" i="34" l="1"/>
  <c r="FR24" i="15"/>
  <c r="FR35" i="15" s="1"/>
  <c r="FI24" i="15"/>
  <c r="FI35" i="15" s="1"/>
  <c r="FI35" i="34"/>
  <c r="FK27" i="34"/>
  <c r="FK17" i="34" s="1"/>
  <c r="FL35" i="34"/>
  <c r="FL24" i="15"/>
  <c r="FL35" i="15" s="1"/>
  <c r="FO37" i="34"/>
  <c r="FO57" i="15"/>
  <c r="FQ27" i="34"/>
  <c r="FQ17" i="34" s="1"/>
  <c r="FN27" i="34"/>
  <c r="FN17" i="34" s="1"/>
  <c r="FP24" i="15"/>
  <c r="FP35" i="15" s="1"/>
  <c r="FP35" i="34"/>
  <c r="FM24" i="15"/>
  <c r="FM35" i="15" s="1"/>
  <c r="FM35" i="34"/>
  <c r="FJ24" i="15"/>
  <c r="FJ35" i="15" s="1"/>
  <c r="FJ35" i="34"/>
  <c r="FQ35" i="34" l="1"/>
  <c r="FQ24" i="15"/>
  <c r="FL57" i="15"/>
  <c r="FJ37" i="34"/>
  <c r="FI57" i="15"/>
  <c r="FR57" i="15"/>
  <c r="FK24" i="15"/>
  <c r="FK35" i="34"/>
  <c r="FM37" i="34"/>
  <c r="FP57" i="15"/>
  <c r="FR37" i="34"/>
  <c r="FM57" i="15"/>
  <c r="FP37" i="34"/>
  <c r="FN24" i="15"/>
  <c r="FN35" i="34"/>
  <c r="FL37" i="34"/>
  <c r="FJ57" i="15"/>
  <c r="FI37" i="34"/>
  <c r="FK37" i="34" l="1"/>
  <c r="FN37" i="34"/>
  <c r="FN35" i="15"/>
  <c r="FQ35" i="15"/>
  <c r="FK35" i="15"/>
  <c r="FQ37" i="34"/>
  <c r="FQ57" i="15" l="1"/>
  <c r="FN57" i="15"/>
  <c r="FK57" i="15"/>
  <c r="DN28" i="30" l="1"/>
  <c r="DN18" i="30" s="1"/>
  <c r="DN27" i="15" s="1"/>
  <c r="DK28" i="30"/>
  <c r="DK18" i="30" s="1"/>
  <c r="DK27" i="15" s="1"/>
  <c r="CC28" i="30"/>
  <c r="CC18" i="30" s="1"/>
  <c r="CC27" i="15" s="1"/>
  <c r="CL28" i="30"/>
  <c r="CL18" i="30" s="1"/>
  <c r="CL27" i="15" s="1"/>
  <c r="DA28" i="30"/>
  <c r="DA18" i="30" s="1"/>
  <c r="DA27" i="15" s="1"/>
  <c r="DQ28" i="30"/>
  <c r="DQ18" i="30" s="1"/>
  <c r="DQ27" i="15" s="1"/>
  <c r="CM28" i="30"/>
  <c r="CM18" i="30" s="1"/>
  <c r="CM27" i="15" s="1"/>
  <c r="CO28" i="30"/>
  <c r="CO18" i="30" s="1"/>
  <c r="CO27" i="15" s="1"/>
  <c r="BX28" i="30"/>
  <c r="BX18" i="30" s="1"/>
  <c r="BX27" i="15" s="1"/>
  <c r="DD28" i="30"/>
  <c r="DD18" i="30" s="1"/>
  <c r="DD27" i="15" s="1"/>
  <c r="CA28" i="30"/>
  <c r="CA18" i="30" s="1"/>
  <c r="CA27" i="15" s="1"/>
  <c r="DJ28" i="30"/>
  <c r="DJ18" i="30" s="1"/>
  <c r="DJ27" i="15" s="1"/>
  <c r="BU28" i="30"/>
  <c r="BU18" i="30" s="1"/>
  <c r="BU27" i="15" s="1"/>
  <c r="CD28" i="30"/>
  <c r="CD18" i="30" s="1"/>
  <c r="CD27" i="15" s="1"/>
  <c r="DV28" i="30"/>
  <c r="DV18" i="30" s="1"/>
  <c r="DV27" i="15" s="1"/>
  <c r="BR28" i="30"/>
  <c r="BR18" i="30" s="1"/>
  <c r="BR27" i="15" s="1"/>
  <c r="CS28" i="30"/>
  <c r="CS18" i="30" s="1"/>
  <c r="CS27" i="15" s="1"/>
  <c r="CU28" i="30"/>
  <c r="CU18" i="30" s="1"/>
  <c r="CU27" i="15" s="1"/>
  <c r="DH28" i="30"/>
  <c r="DH18" i="30" s="1"/>
  <c r="DH27" i="15" s="1"/>
  <c r="DB28" i="30"/>
  <c r="DB18" i="30" s="1"/>
  <c r="DB27" i="15" s="1"/>
  <c r="DE28" i="30"/>
  <c r="DE18" i="30" s="1"/>
  <c r="DE27" i="15" s="1"/>
  <c r="BQ28" i="30"/>
  <c r="BQ18" i="30" s="1"/>
  <c r="BQ27" i="15" s="1"/>
  <c r="CV28" i="30"/>
  <c r="CV18" i="30" s="1"/>
  <c r="CV27" i="15" s="1"/>
  <c r="CG28" i="30"/>
  <c r="CG18" i="30" s="1"/>
  <c r="CG27" i="15" s="1"/>
  <c r="CR28" i="30"/>
  <c r="CR18" i="30" s="1"/>
  <c r="CR27" i="15" s="1"/>
  <c r="CX28" i="30"/>
  <c r="CX18" i="30" s="1"/>
  <c r="CX27" i="15" s="1"/>
  <c r="BZ28" i="30"/>
  <c r="BZ18" i="30" s="1"/>
  <c r="BZ27" i="15" s="1"/>
  <c r="DP28" i="30"/>
  <c r="DP18" i="30" s="1"/>
  <c r="DP27" i="15" s="1"/>
  <c r="DT28" i="30"/>
  <c r="DT18" i="30" s="1"/>
  <c r="DT27" i="15" s="1"/>
  <c r="DG28" i="30"/>
  <c r="DG18" i="30" s="1"/>
  <c r="DG27" i="15" s="1"/>
  <c r="DM28" i="30"/>
  <c r="DM18" i="30" s="1"/>
  <c r="DM27" i="15" s="1"/>
  <c r="CP28" i="30"/>
  <c r="CP18" i="30" s="1"/>
  <c r="CP27" i="15" s="1"/>
  <c r="CY28" i="30"/>
  <c r="CY18" i="30" s="1"/>
  <c r="CY27" i="15" s="1"/>
  <c r="CJ28" i="30"/>
  <c r="CJ18" i="30" s="1"/>
  <c r="CJ27" i="15" s="1"/>
  <c r="DS28" i="30"/>
  <c r="DS18" i="30" s="1"/>
  <c r="DS27" i="15" s="1"/>
  <c r="BT28" i="30"/>
  <c r="BT18" i="30" s="1"/>
  <c r="BT27" i="15" s="1"/>
  <c r="CI28" i="30"/>
  <c r="CI18" i="30" s="1"/>
  <c r="CI27" i="15" s="1"/>
  <c r="CF28" i="30"/>
  <c r="CF18" i="30" s="1"/>
  <c r="CF27" i="15" s="1"/>
  <c r="BW28" i="30"/>
  <c r="BW18" i="30" s="1"/>
  <c r="BW27" i="15" s="1"/>
  <c r="CN28" i="30" l="1"/>
  <c r="CN18" i="30" s="1"/>
  <c r="CN27" i="15" s="1"/>
  <c r="BP28" i="30"/>
  <c r="BP18" i="30" s="1"/>
  <c r="BP27" i="15" s="1"/>
  <c r="DO28" i="30"/>
  <c r="DO18" i="30" s="1"/>
  <c r="DO27" i="15" s="1"/>
  <c r="DC28" i="30"/>
  <c r="DC18" i="30" s="1"/>
  <c r="DC27" i="15" s="1"/>
  <c r="CK28" i="30"/>
  <c r="CK18" i="30" s="1"/>
  <c r="CK27" i="15" s="1"/>
  <c r="DL28" i="30"/>
  <c r="DL18" i="30" s="1"/>
  <c r="DL27" i="15" s="1"/>
  <c r="CW28" i="30"/>
  <c r="CW18" i="30" s="1"/>
  <c r="CW27" i="15" s="1"/>
  <c r="BS28" i="30"/>
  <c r="BS18" i="30" s="1"/>
  <c r="BS27" i="15" s="1"/>
  <c r="CH28" i="30"/>
  <c r="CH18" i="30" s="1"/>
  <c r="CH27" i="15" s="1"/>
  <c r="CQ28" i="30"/>
  <c r="CQ18" i="30" s="1"/>
  <c r="CQ27" i="15" s="1"/>
  <c r="DF28" i="30"/>
  <c r="DF18" i="30" s="1"/>
  <c r="DF27" i="15" s="1"/>
  <c r="CB28" i="30"/>
  <c r="CB18" i="30" s="1"/>
  <c r="CB27" i="15" s="1"/>
  <c r="DU28" i="30"/>
  <c r="DU18" i="30" s="1"/>
  <c r="DU27" i="15" s="1"/>
  <c r="CT28" i="30"/>
  <c r="CT18" i="30" s="1"/>
  <c r="CT27" i="15" s="1"/>
  <c r="CZ28" i="30"/>
  <c r="CZ18" i="30" s="1"/>
  <c r="CZ27" i="15" s="1"/>
  <c r="DR28" i="30"/>
  <c r="DR18" i="30" s="1"/>
  <c r="DR27" i="15" s="1"/>
  <c r="BV28" i="30"/>
  <c r="BV18" i="30" s="1"/>
  <c r="BV27" i="15" s="1"/>
  <c r="DI28" i="30"/>
  <c r="DI18" i="30" s="1"/>
  <c r="DI27" i="15" s="1"/>
  <c r="BY28" i="30"/>
  <c r="BY18" i="30" s="1"/>
  <c r="BY27" i="15" s="1"/>
  <c r="CE28" i="30"/>
  <c r="CE18" i="30" s="1"/>
  <c r="CE27" i="15" s="1"/>
  <c r="BU27" i="34" l="1"/>
  <c r="BU17" i="34" s="1"/>
  <c r="CX27" i="34"/>
  <c r="CX17" i="34" s="1"/>
  <c r="BR27" i="34"/>
  <c r="BR17" i="34" s="1"/>
  <c r="CP27" i="34" l="1"/>
  <c r="CP17" i="34" s="1"/>
  <c r="DM27" i="34"/>
  <c r="DM17" i="34" s="1"/>
  <c r="BR35" i="34"/>
  <c r="BR24" i="15"/>
  <c r="BR35" i="15" s="1"/>
  <c r="DB27" i="34"/>
  <c r="DB17" i="34" s="1"/>
  <c r="DS27" i="34"/>
  <c r="DS17" i="34" s="1"/>
  <c r="CO27" i="34"/>
  <c r="CO17" i="34" s="1"/>
  <c r="DV27" i="34"/>
  <c r="DV17" i="34" s="1"/>
  <c r="CJ27" i="34"/>
  <c r="CJ17" i="34" s="1"/>
  <c r="BT27" i="34"/>
  <c r="BT17" i="34" s="1"/>
  <c r="CG27" i="34"/>
  <c r="CG17" i="34" s="1"/>
  <c r="BU24" i="15"/>
  <c r="BU35" i="15" s="1"/>
  <c r="BU35" i="34"/>
  <c r="DH27" i="34"/>
  <c r="DH17" i="34" s="1"/>
  <c r="CM27" i="34"/>
  <c r="CM17" i="34" s="1"/>
  <c r="CR27" i="34"/>
  <c r="CR17" i="34" s="1"/>
  <c r="BQ27" i="34"/>
  <c r="BQ17" i="34" s="1"/>
  <c r="DA27" i="34"/>
  <c r="DA17" i="34" s="1"/>
  <c r="CH27" i="34"/>
  <c r="CH17" i="34" s="1"/>
  <c r="CU27" i="34"/>
  <c r="CU17" i="34" s="1"/>
  <c r="DK27" i="34"/>
  <c r="DK17" i="34" s="1"/>
  <c r="CA27" i="34"/>
  <c r="CA17" i="34" s="1"/>
  <c r="BX27" i="34"/>
  <c r="BX17" i="34" s="1"/>
  <c r="DG27" i="34"/>
  <c r="DG17" i="34" s="1"/>
  <c r="DD27" i="34"/>
  <c r="DD17" i="34" s="1"/>
  <c r="DE27" i="34"/>
  <c r="DE17" i="34" s="1"/>
  <c r="CY27" i="34"/>
  <c r="CY17" i="34" s="1"/>
  <c r="DQ27" i="34"/>
  <c r="DQ17" i="34" s="1"/>
  <c r="DJ27" i="34"/>
  <c r="DJ17" i="34" s="1"/>
  <c r="CD27" i="34"/>
  <c r="CD17" i="34" s="1"/>
  <c r="CC27" i="34"/>
  <c r="CC17" i="34" s="1"/>
  <c r="DT27" i="34"/>
  <c r="DT17" i="34" s="1"/>
  <c r="DP27" i="34"/>
  <c r="DP17" i="34" s="1"/>
  <c r="CI27" i="34"/>
  <c r="CI17" i="34" s="1"/>
  <c r="CX35" i="34"/>
  <c r="CX24" i="15"/>
  <c r="CX35" i="15" s="1"/>
  <c r="BW27" i="34"/>
  <c r="BW17" i="34" s="1"/>
  <c r="CL27" i="34"/>
  <c r="CL17" i="34" s="1"/>
  <c r="CS27" i="34"/>
  <c r="CS17" i="34" s="1"/>
  <c r="CV27" i="34"/>
  <c r="CV17" i="34" s="1"/>
  <c r="BS27" i="34"/>
  <c r="BS17" i="34" s="1"/>
  <c r="CF27" i="34"/>
  <c r="CF17" i="34" s="1"/>
  <c r="BZ27" i="34"/>
  <c r="BZ17" i="34" s="1"/>
  <c r="DN27" i="34"/>
  <c r="DN17" i="34" s="1"/>
  <c r="CL35" i="34" l="1"/>
  <c r="CL24" i="15"/>
  <c r="CL35" i="15" s="1"/>
  <c r="DG24" i="15"/>
  <c r="DG35" i="15" s="1"/>
  <c r="DG35" i="34"/>
  <c r="DF27" i="34"/>
  <c r="DF17" i="34" s="1"/>
  <c r="BR37" i="34"/>
  <c r="CU35" i="34"/>
  <c r="CU24" i="15"/>
  <c r="CU35" i="15" s="1"/>
  <c r="CJ35" i="34"/>
  <c r="CJ24" i="15"/>
  <c r="CJ35" i="15" s="1"/>
  <c r="DK24" i="15"/>
  <c r="DK35" i="15" s="1"/>
  <c r="DK35" i="34"/>
  <c r="BW24" i="15"/>
  <c r="BW35" i="15" s="1"/>
  <c r="BW35" i="34"/>
  <c r="DQ24" i="15"/>
  <c r="DQ35" i="15" s="1"/>
  <c r="DQ35" i="34"/>
  <c r="DU27" i="34"/>
  <c r="DU17" i="34" s="1"/>
  <c r="BP27" i="34"/>
  <c r="BP17" i="34" s="1"/>
  <c r="BZ35" i="34"/>
  <c r="BZ24" i="15"/>
  <c r="BZ35" i="15" s="1"/>
  <c r="BX24" i="15"/>
  <c r="BX35" i="15" s="1"/>
  <c r="BX35" i="34"/>
  <c r="CR35" i="34"/>
  <c r="CR24" i="15"/>
  <c r="CR35" i="15" s="1"/>
  <c r="BV27" i="34"/>
  <c r="BV17" i="34" s="1"/>
  <c r="CE27" i="34"/>
  <c r="CE17" i="34" s="1"/>
  <c r="CY24" i="15"/>
  <c r="CY35" i="15" s="1"/>
  <c r="CY35" i="34"/>
  <c r="DV35" i="34"/>
  <c r="DV24" i="15"/>
  <c r="DV35" i="15" s="1"/>
  <c r="CW27" i="34"/>
  <c r="CW17" i="34" s="1"/>
  <c r="CF24" i="15"/>
  <c r="CF35" i="15" s="1"/>
  <c r="CF35" i="34"/>
  <c r="CA35" i="34"/>
  <c r="CA24" i="15"/>
  <c r="CA35" i="15" s="1"/>
  <c r="CD24" i="15"/>
  <c r="CD35" i="15" s="1"/>
  <c r="CD35" i="34"/>
  <c r="CX57" i="15"/>
  <c r="CO24" i="15"/>
  <c r="CO35" i="15" s="1"/>
  <c r="CO35" i="34"/>
  <c r="CB27" i="34"/>
  <c r="CB17" i="34" s="1"/>
  <c r="DJ24" i="15"/>
  <c r="DJ35" i="15" s="1"/>
  <c r="DJ35" i="34"/>
  <c r="CX37" i="34"/>
  <c r="CM24" i="15"/>
  <c r="CM35" i="15" s="1"/>
  <c r="CM35" i="34"/>
  <c r="CZ27" i="34"/>
  <c r="CZ17" i="34" s="1"/>
  <c r="CI35" i="34"/>
  <c r="CI24" i="15"/>
  <c r="CI35" i="15" s="1"/>
  <c r="CT27" i="34"/>
  <c r="CT17" i="34" s="1"/>
  <c r="DS24" i="15"/>
  <c r="DS35" i="15" s="1"/>
  <c r="DS35" i="34"/>
  <c r="DN24" i="15"/>
  <c r="DN35" i="15" s="1"/>
  <c r="DN35" i="34"/>
  <c r="DH35" i="34"/>
  <c r="DH24" i="15"/>
  <c r="DH35" i="15" s="1"/>
  <c r="DM24" i="15"/>
  <c r="DM35" i="15" s="1"/>
  <c r="DM35" i="34"/>
  <c r="BS35" i="34"/>
  <c r="BS24" i="15"/>
  <c r="DP24" i="15"/>
  <c r="DP35" i="15" s="1"/>
  <c r="DP35" i="34"/>
  <c r="DE35" i="34"/>
  <c r="DE24" i="15"/>
  <c r="DE35" i="15" s="1"/>
  <c r="CN27" i="34"/>
  <c r="CN17" i="34" s="1"/>
  <c r="CH24" i="15"/>
  <c r="CH35" i="34"/>
  <c r="DI27" i="34"/>
  <c r="DI17" i="34" s="1"/>
  <c r="BU37" i="34"/>
  <c r="CV24" i="15"/>
  <c r="CV35" i="15" s="1"/>
  <c r="CV35" i="34"/>
  <c r="DT24" i="15"/>
  <c r="DT35" i="15" s="1"/>
  <c r="DT35" i="34"/>
  <c r="BY27" i="34"/>
  <c r="BY17" i="34" s="1"/>
  <c r="BU57" i="15"/>
  <c r="DC27" i="34"/>
  <c r="DC17" i="34" s="1"/>
  <c r="DR27" i="34"/>
  <c r="DR17" i="34" s="1"/>
  <c r="DO27" i="34"/>
  <c r="DO17" i="34" s="1"/>
  <c r="CQ27" i="34"/>
  <c r="CQ17" i="34" s="1"/>
  <c r="CK27" i="34"/>
  <c r="CK17" i="34" s="1"/>
  <c r="BT35" i="34"/>
  <c r="BT24" i="15"/>
  <c r="BT35" i="15" s="1"/>
  <c r="DL27" i="34"/>
  <c r="DL17" i="34" s="1"/>
  <c r="DA35" i="34"/>
  <c r="DA24" i="15"/>
  <c r="DA35" i="15" s="1"/>
  <c r="CP24" i="15"/>
  <c r="CP35" i="15" s="1"/>
  <c r="CP35" i="34"/>
  <c r="CS24" i="15"/>
  <c r="CS35" i="15" s="1"/>
  <c r="CS35" i="34"/>
  <c r="DD24" i="15"/>
  <c r="DD35" i="15" s="1"/>
  <c r="DD35" i="34"/>
  <c r="CG24" i="15"/>
  <c r="CG35" i="15" s="1"/>
  <c r="CG35" i="34"/>
  <c r="BR57" i="15"/>
  <c r="CC35" i="34"/>
  <c r="CC24" i="15"/>
  <c r="CC35" i="15" s="1"/>
  <c r="BQ24" i="15"/>
  <c r="BQ35" i="15" s="1"/>
  <c r="BQ35" i="34"/>
  <c r="DB24" i="15"/>
  <c r="DB35" i="15" s="1"/>
  <c r="DB35" i="34"/>
  <c r="BW57" i="15" l="1"/>
  <c r="DV57" i="15"/>
  <c r="DK37" i="34"/>
  <c r="CM37" i="34"/>
  <c r="DK57" i="15"/>
  <c r="DQ37" i="34"/>
  <c r="BS37" i="34"/>
  <c r="CV37" i="34"/>
  <c r="DP57" i="15"/>
  <c r="CJ57" i="15"/>
  <c r="DQ57" i="15"/>
  <c r="BV24" i="15"/>
  <c r="BV35" i="34"/>
  <c r="CJ37" i="34"/>
  <c r="DT37" i="34"/>
  <c r="DL35" i="34"/>
  <c r="DL24" i="15"/>
  <c r="CO37" i="34"/>
  <c r="CR57" i="15"/>
  <c r="CU57" i="15"/>
  <c r="CP57" i="15"/>
  <c r="CY57" i="15"/>
  <c r="CE35" i="34"/>
  <c r="CE24" i="15"/>
  <c r="DI24" i="15"/>
  <c r="DI35" i="34"/>
  <c r="DN57" i="15"/>
  <c r="CO57" i="15"/>
  <c r="CR37" i="34"/>
  <c r="CU37" i="34"/>
  <c r="CS57" i="15"/>
  <c r="CP37" i="34"/>
  <c r="DA57" i="15"/>
  <c r="BX37" i="34"/>
  <c r="DA37" i="34"/>
  <c r="CB35" i="34"/>
  <c r="CB24" i="15"/>
  <c r="BT37" i="34"/>
  <c r="CC37" i="34"/>
  <c r="BX57" i="15"/>
  <c r="CM57" i="15"/>
  <c r="DM37" i="34"/>
  <c r="DB37" i="34"/>
  <c r="DB57" i="15"/>
  <c r="BQ37" i="34"/>
  <c r="CC57" i="15"/>
  <c r="CH35" i="15"/>
  <c r="CT24" i="15"/>
  <c r="CT35" i="34"/>
  <c r="CD37" i="34"/>
  <c r="BZ57" i="15"/>
  <c r="DM57" i="15"/>
  <c r="CV57" i="15"/>
  <c r="DN37" i="34"/>
  <c r="DS37" i="34"/>
  <c r="CD57" i="15"/>
  <c r="BZ37" i="34"/>
  <c r="DF35" i="34"/>
  <c r="DF24" i="15"/>
  <c r="CW24" i="15"/>
  <c r="CW35" i="34"/>
  <c r="CY37" i="34"/>
  <c r="DH57" i="15"/>
  <c r="CH37" i="34"/>
  <c r="CG37" i="34"/>
  <c r="DO35" i="34"/>
  <c r="DO24" i="15"/>
  <c r="CI57" i="15"/>
  <c r="CA57" i="15"/>
  <c r="BP24" i="15"/>
  <c r="BP35" i="34"/>
  <c r="DG37" i="34"/>
  <c r="DU24" i="15"/>
  <c r="DU35" i="34"/>
  <c r="DV37" i="34"/>
  <c r="DJ57" i="15"/>
  <c r="CQ35" i="34"/>
  <c r="CQ24" i="15"/>
  <c r="CG57" i="15"/>
  <c r="CN24" i="15"/>
  <c r="CN35" i="34"/>
  <c r="CI37" i="34"/>
  <c r="CA37" i="34"/>
  <c r="DG57" i="15"/>
  <c r="DP37" i="34"/>
  <c r="BW37" i="34"/>
  <c r="DJ37" i="34"/>
  <c r="DH37" i="34"/>
  <c r="BT57" i="15"/>
  <c r="CK24" i="15"/>
  <c r="CK35" i="34"/>
  <c r="DR35" i="34"/>
  <c r="DR24" i="15"/>
  <c r="DE57" i="15"/>
  <c r="CF37" i="34"/>
  <c r="CL57" i="15"/>
  <c r="CS37" i="34"/>
  <c r="BS35" i="15"/>
  <c r="BY24" i="15"/>
  <c r="BY35" i="34"/>
  <c r="DT57" i="15"/>
  <c r="BQ57" i="15"/>
  <c r="DS57" i="15"/>
  <c r="DD37" i="34"/>
  <c r="DD57" i="15"/>
  <c r="DC35" i="34"/>
  <c r="DC24" i="15"/>
  <c r="DE37" i="34"/>
  <c r="CZ35" i="34"/>
  <c r="CZ24" i="15"/>
  <c r="CF57" i="15"/>
  <c r="CL37" i="34"/>
  <c r="CT35" i="15" l="1"/>
  <c r="DF35" i="15"/>
  <c r="CB37" i="34"/>
  <c r="BP35" i="15"/>
  <c r="CW35" i="15"/>
  <c r="DI37" i="34"/>
  <c r="CK37" i="34"/>
  <c r="DO35" i="15"/>
  <c r="CQ37" i="34"/>
  <c r="DI35" i="15"/>
  <c r="BP37" i="34"/>
  <c r="CH57" i="15"/>
  <c r="CB35" i="15"/>
  <c r="CN35" i="15"/>
  <c r="CE35" i="15"/>
  <c r="BV37" i="34"/>
  <c r="DL37" i="34"/>
  <c r="CN37" i="34"/>
  <c r="CE37" i="34"/>
  <c r="BV35" i="15"/>
  <c r="DO37" i="34"/>
  <c r="CQ35" i="15"/>
  <c r="DL35" i="15"/>
  <c r="CK35" i="15"/>
  <c r="CZ35" i="15"/>
  <c r="CZ37" i="34"/>
  <c r="DC37" i="34"/>
  <c r="DF37" i="34"/>
  <c r="BY35" i="15"/>
  <c r="DC35" i="15"/>
  <c r="DU37" i="34"/>
  <c r="DR37" i="34"/>
  <c r="BY37" i="34"/>
  <c r="DU35" i="15"/>
  <c r="CT37" i="34"/>
  <c r="DR35" i="15"/>
  <c r="BS57" i="15"/>
  <c r="CW37" i="34"/>
  <c r="CE57" i="15" l="1"/>
  <c r="CZ57" i="15"/>
  <c r="DF57" i="15"/>
  <c r="DO57" i="15"/>
  <c r="BV57" i="15"/>
  <c r="DI57" i="15"/>
  <c r="CW57" i="15"/>
  <c r="BP57" i="15"/>
  <c r="CK57" i="15"/>
  <c r="BY57" i="15"/>
  <c r="DL57" i="15"/>
  <c r="DR57" i="15"/>
  <c r="DC57" i="15"/>
  <c r="CB57" i="15"/>
  <c r="CQ57" i="15"/>
  <c r="DU57" i="15"/>
  <c r="CN57" i="15"/>
  <c r="CT57" i="15"/>
  <c r="FC27" i="34" l="1"/>
  <c r="FC17" i="34" s="1"/>
  <c r="FD27" i="34"/>
  <c r="FD17" i="34" s="1"/>
  <c r="FH27" i="34"/>
  <c r="FH17" i="34" s="1"/>
  <c r="FH35" i="34" l="1"/>
  <c r="FH24" i="15"/>
  <c r="FD35" i="34"/>
  <c r="FD24" i="15"/>
  <c r="FD35" i="15" s="1"/>
  <c r="FC24" i="15"/>
  <c r="FC35" i="15" s="1"/>
  <c r="FC35" i="34"/>
  <c r="FB27" i="34"/>
  <c r="FB17" i="34" s="1"/>
  <c r="FB24" i="15" l="1"/>
  <c r="FB35" i="34"/>
  <c r="FC37" i="34"/>
  <c r="FD57" i="15"/>
  <c r="FC57" i="15"/>
  <c r="FD37" i="34"/>
  <c r="FH35" i="15"/>
  <c r="FH37" i="34"/>
  <c r="FH57" i="15" l="1"/>
  <c r="FB37" i="34"/>
  <c r="FB35" i="15"/>
  <c r="FB57" i="15" l="1"/>
  <c r="FA27" i="34" l="1"/>
  <c r="FA17" i="34" s="1"/>
  <c r="FA24" i="15" l="1"/>
  <c r="FA35" i="15" s="1"/>
  <c r="FA35" i="34"/>
  <c r="FA37" i="34" l="1"/>
  <c r="FA57" i="15"/>
  <c r="EW27" i="34" l="1"/>
  <c r="EW17" i="34" s="1"/>
  <c r="EW24" i="15" l="1"/>
  <c r="EW35" i="15" s="1"/>
  <c r="EW35" i="34"/>
  <c r="EY27" i="34"/>
  <c r="EY17" i="34" s="1"/>
  <c r="EX27" i="34"/>
  <c r="EX17" i="34" s="1"/>
  <c r="EZ27" i="34"/>
  <c r="EZ17" i="34" s="1"/>
  <c r="EZ24" i="15" l="1"/>
  <c r="EZ35" i="15" s="1"/>
  <c r="EZ35" i="34"/>
  <c r="EY24" i="15"/>
  <c r="EY35" i="34"/>
  <c r="EW37" i="34"/>
  <c r="EW57" i="15"/>
  <c r="EX35" i="34"/>
  <c r="EX24" i="15"/>
  <c r="EX35" i="15" s="1"/>
  <c r="EX57" i="15" l="1"/>
  <c r="EX37" i="34"/>
  <c r="EY37" i="34"/>
  <c r="EY35" i="15"/>
  <c r="EZ37" i="34"/>
  <c r="EZ57" i="15"/>
  <c r="EY57" i="15" l="1"/>
  <c r="DY27" i="34" l="1"/>
  <c r="DY17" i="34" s="1"/>
  <c r="ER27" i="34"/>
  <c r="ER17" i="34" s="1"/>
  <c r="EC27" i="34"/>
  <c r="EC17" i="34" s="1"/>
  <c r="EI27" i="34"/>
  <c r="EI17" i="34" s="1"/>
  <c r="EL27" i="34" l="1"/>
  <c r="EL17" i="34" s="1"/>
  <c r="EE27" i="34"/>
  <c r="EE17" i="34" s="1"/>
  <c r="EK27" i="34"/>
  <c r="EK17" i="34" s="1"/>
  <c r="DY35" i="34"/>
  <c r="DY24" i="15"/>
  <c r="DY35" i="15" s="1"/>
  <c r="EF27" i="34"/>
  <c r="EF17" i="34" s="1"/>
  <c r="EO27" i="34"/>
  <c r="EO17" i="34" s="1"/>
  <c r="EH27" i="34"/>
  <c r="EH17" i="34" s="1"/>
  <c r="ER24" i="15"/>
  <c r="ER35" i="15" s="1"/>
  <c r="ER35" i="34"/>
  <c r="EI35" i="34"/>
  <c r="EI24" i="15"/>
  <c r="EI35" i="15" s="1"/>
  <c r="ET27" i="34"/>
  <c r="ET17" i="34" s="1"/>
  <c r="EQ27" i="34"/>
  <c r="EQ17" i="34" s="1"/>
  <c r="EN27" i="34"/>
  <c r="EN17" i="34" s="1"/>
  <c r="EU27" i="34"/>
  <c r="EU17" i="34" s="1"/>
  <c r="EC35" i="34"/>
  <c r="EC24" i="15"/>
  <c r="EC35" i="15" s="1"/>
  <c r="DX27" i="34"/>
  <c r="DX17" i="34" s="1"/>
  <c r="DZ27" i="34"/>
  <c r="DZ17" i="34" s="1"/>
  <c r="EB27" i="34"/>
  <c r="EB17" i="34" s="1"/>
  <c r="EV27" i="34"/>
  <c r="EV17" i="34" s="1"/>
  <c r="EK28" i="30" l="1"/>
  <c r="EK18" i="30" s="1"/>
  <c r="EK27" i="15" s="1"/>
  <c r="EH24" i="15"/>
  <c r="EH35" i="15" s="1"/>
  <c r="EH35" i="34"/>
  <c r="EO24" i="15"/>
  <c r="EO35" i="15" s="1"/>
  <c r="EO35" i="34"/>
  <c r="EQ24" i="15"/>
  <c r="EQ35" i="15" s="1"/>
  <c r="EQ35" i="34"/>
  <c r="EN35" i="34"/>
  <c r="EN24" i="15"/>
  <c r="EN35" i="15" s="1"/>
  <c r="EF28" i="30"/>
  <c r="EF18" i="30" s="1"/>
  <c r="EF27" i="15" s="1"/>
  <c r="EC57" i="15"/>
  <c r="DW27" i="34"/>
  <c r="DW17" i="34" s="1"/>
  <c r="ER57" i="15"/>
  <c r="EB28" i="30"/>
  <c r="EB18" i="30" s="1"/>
  <c r="EB27" i="15" s="1"/>
  <c r="EK24" i="15"/>
  <c r="EK35" i="15" s="1"/>
  <c r="EK35" i="34"/>
  <c r="EC37" i="34"/>
  <c r="EU35" i="34"/>
  <c r="EU24" i="15"/>
  <c r="EU35" i="15" s="1"/>
  <c r="DZ24" i="15"/>
  <c r="DZ35" i="15" s="1"/>
  <c r="DZ35" i="34"/>
  <c r="ED27" i="34"/>
  <c r="ED17" i="34" s="1"/>
  <c r="EP27" i="34"/>
  <c r="EP17" i="34" s="1"/>
  <c r="EE28" i="30"/>
  <c r="EE18" i="30" s="1"/>
  <c r="EE27" i="15" s="1"/>
  <c r="EM27" i="34"/>
  <c r="EM17" i="34" s="1"/>
  <c r="EE35" i="34"/>
  <c r="EE24" i="15"/>
  <c r="EE35" i="15" s="1"/>
  <c r="ES27" i="34"/>
  <c r="ES17" i="34" s="1"/>
  <c r="EQ28" i="30"/>
  <c r="EQ18" i="30" s="1"/>
  <c r="EQ27" i="15" s="1"/>
  <c r="EV24" i="15"/>
  <c r="EV35" i="34"/>
  <c r="ET35" i="34"/>
  <c r="ET24" i="15"/>
  <c r="ET35" i="15" s="1"/>
  <c r="EN28" i="30"/>
  <c r="EN18" i="30" s="1"/>
  <c r="EN27" i="15" s="1"/>
  <c r="EG27" i="34"/>
  <c r="EG17" i="34" s="1"/>
  <c r="EI57" i="15"/>
  <c r="EC28" i="30"/>
  <c r="EC18" i="30" s="1"/>
  <c r="EC27" i="15" s="1"/>
  <c r="DZ28" i="30"/>
  <c r="DZ18" i="30" s="1"/>
  <c r="DZ27" i="15" s="1"/>
  <c r="EI28" i="30"/>
  <c r="EI18" i="30" s="1"/>
  <c r="EI27" i="15" s="1"/>
  <c r="ER28" i="30"/>
  <c r="ER18" i="30" s="1"/>
  <c r="ER27" i="15" s="1"/>
  <c r="EO28" i="30"/>
  <c r="EO18" i="30" s="1"/>
  <c r="EO27" i="15" s="1"/>
  <c r="DY37" i="34"/>
  <c r="EH28" i="30"/>
  <c r="EH18" i="30" s="1"/>
  <c r="EH27" i="15" s="1"/>
  <c r="EA27" i="34"/>
  <c r="EA17" i="34" s="1"/>
  <c r="EI37" i="34"/>
  <c r="EL35" i="34"/>
  <c r="EL24" i="15"/>
  <c r="EL35" i="15" s="1"/>
  <c r="ER37" i="34"/>
  <c r="EJ27" i="34"/>
  <c r="EJ17" i="34" s="1"/>
  <c r="EB24" i="15"/>
  <c r="EB35" i="15" s="1"/>
  <c r="EB35" i="34"/>
  <c r="EF24" i="15"/>
  <c r="EF35" i="15" s="1"/>
  <c r="EF35" i="34"/>
  <c r="DY57" i="15"/>
  <c r="DX35" i="34"/>
  <c r="DX24" i="15"/>
  <c r="EL28" i="30"/>
  <c r="EL18" i="30" s="1"/>
  <c r="EL27" i="15" s="1"/>
  <c r="DW24" i="15" l="1"/>
  <c r="DW35" i="34"/>
  <c r="DZ37" i="34"/>
  <c r="EN57" i="15"/>
  <c r="EJ24" i="15"/>
  <c r="EJ35" i="34"/>
  <c r="ED35" i="34"/>
  <c r="ED24" i="15"/>
  <c r="EU57" i="15"/>
  <c r="ED28" i="30"/>
  <c r="ED18" i="30" s="1"/>
  <c r="ED27" i="15" s="1"/>
  <c r="EV35" i="15"/>
  <c r="DZ57" i="15"/>
  <c r="EL37" i="34"/>
  <c r="EM24" i="15"/>
  <c r="EM35" i="34"/>
  <c r="EQ57" i="15"/>
  <c r="EO37" i="34"/>
  <c r="ET37" i="34"/>
  <c r="EL57" i="15"/>
  <c r="EN37" i="34"/>
  <c r="DX37" i="34"/>
  <c r="EK57" i="15"/>
  <c r="EO57" i="15"/>
  <c r="ET57" i="15"/>
  <c r="EA28" i="30"/>
  <c r="EA18" i="30" s="1"/>
  <c r="EA27" i="15" s="1"/>
  <c r="EQ37" i="34"/>
  <c r="EH37" i="34"/>
  <c r="EM28" i="30"/>
  <c r="EM18" i="30" s="1"/>
  <c r="EM27" i="15" s="1"/>
  <c r="EP28" i="30"/>
  <c r="EP18" i="30" s="1"/>
  <c r="EP27" i="15" s="1"/>
  <c r="ES24" i="15"/>
  <c r="ES35" i="34"/>
  <c r="EF37" i="34"/>
  <c r="EG24" i="15"/>
  <c r="EG35" i="34"/>
  <c r="EF57" i="15"/>
  <c r="EB37" i="34"/>
  <c r="EJ28" i="30"/>
  <c r="EJ18" i="30" s="1"/>
  <c r="EJ27" i="15" s="1"/>
  <c r="EP24" i="15"/>
  <c r="EP35" i="34"/>
  <c r="EH57" i="15"/>
  <c r="DW28" i="30"/>
  <c r="DW18" i="30" s="1"/>
  <c r="DW27" i="15" s="1"/>
  <c r="DX35" i="15"/>
  <c r="EE57" i="15"/>
  <c r="EE37" i="34"/>
  <c r="EK37" i="34"/>
  <c r="EB57" i="15"/>
  <c r="EV37" i="34"/>
  <c r="EU37" i="34"/>
  <c r="EA35" i="34"/>
  <c r="EA24" i="15"/>
  <c r="EG28" i="30"/>
  <c r="EG18" i="30" s="1"/>
  <c r="EG27" i="15" s="1"/>
  <c r="EG35" i="15" l="1"/>
  <c r="ES35" i="15"/>
  <c r="EM35" i="15"/>
  <c r="DX57" i="15"/>
  <c r="EJ37" i="34"/>
  <c r="EP37" i="34"/>
  <c r="DW37" i="34"/>
  <c r="ED35" i="15"/>
  <c r="EP35" i="15"/>
  <c r="DW35" i="15"/>
  <c r="EV57" i="15"/>
  <c r="EM37" i="34"/>
  <c r="ES37" i="34"/>
  <c r="EJ35" i="15"/>
  <c r="EA35" i="15"/>
  <c r="EA37" i="34"/>
  <c r="ED37" i="34"/>
  <c r="EG37" i="34"/>
  <c r="ED57" i="15" l="1"/>
  <c r="EA57" i="15"/>
  <c r="ES57" i="15"/>
  <c r="EJ57" i="15"/>
  <c r="EP57" i="15"/>
  <c r="EG57" i="15"/>
  <c r="EM57" i="15"/>
  <c r="DW57" i="15"/>
  <c r="DY28" i="30" l="1"/>
  <c r="DY18" i="30" s="1"/>
  <c r="DY27" i="15" s="1"/>
  <c r="DX28" i="30" l="1"/>
  <c r="DX18" i="30" s="1"/>
  <c r="DX27" i="15" s="1"/>
  <c r="EV28" i="30" l="1"/>
  <c r="EV18" i="30" s="1"/>
  <c r="EV27" i="15" s="1"/>
  <c r="EW28" i="30"/>
  <c r="EW18" i="30" s="1"/>
  <c r="EW27" i="15" s="1"/>
  <c r="EX28" i="30" l="1"/>
  <c r="EX18" i="30" s="1"/>
  <c r="EX27" i="15" s="1"/>
  <c r="EY28" i="30" l="1"/>
  <c r="EY18" i="30" s="1"/>
  <c r="EY27" i="15" s="1"/>
  <c r="EZ28" i="30"/>
  <c r="EZ18" i="30" s="1"/>
  <c r="EZ27" i="15" s="1"/>
  <c r="FA28" i="30" l="1"/>
  <c r="FA18" i="30" s="1"/>
  <c r="FA27" i="15" s="1"/>
  <c r="FB28" i="30" l="1"/>
  <c r="FB18" i="30" s="1"/>
  <c r="FB27" i="15" s="1"/>
  <c r="FC28" i="30"/>
  <c r="FC18" i="30" s="1"/>
  <c r="FC27" i="15" s="1"/>
  <c r="FD28" i="30" l="1"/>
  <c r="FD18" i="30" s="1"/>
  <c r="FD27" i="15" s="1"/>
  <c r="FE28" i="30" l="1"/>
  <c r="FE18" i="30" s="1"/>
  <c r="FE27" i="15" s="1"/>
  <c r="FF28" i="30" l="1"/>
  <c r="FF18" i="30" s="1"/>
  <c r="FF27" i="15" s="1"/>
  <c r="FG28" i="30" l="1"/>
  <c r="FG18" i="30" s="1"/>
  <c r="FG27" i="15" s="1"/>
  <c r="FH28" i="30" l="1"/>
  <c r="FI28" i="30"/>
  <c r="FI18" i="30" s="1"/>
  <c r="FI27" i="15" s="1"/>
  <c r="FH18" i="30" l="1"/>
  <c r="FJ28" i="30" l="1"/>
  <c r="FH27" i="15"/>
  <c r="FK28" i="30" l="1"/>
  <c r="FJ18" i="30"/>
  <c r="FL28" i="30"/>
  <c r="FL18" i="30" s="1"/>
  <c r="FL27" i="15" s="1"/>
  <c r="FJ27" i="15" l="1"/>
  <c r="FK18" i="30"/>
  <c r="FK27" i="15" s="1"/>
  <c r="FM28" i="30" l="1"/>
  <c r="FN28" i="30" l="1"/>
  <c r="FM18" i="30"/>
  <c r="FO28" i="30"/>
  <c r="FO18" i="30" s="1"/>
  <c r="FO27" i="15" s="1"/>
  <c r="FM27" i="15" l="1"/>
  <c r="FN18" i="30"/>
  <c r="FN27" i="15" s="1"/>
  <c r="FP28" i="30"/>
  <c r="FP18" i="30" s="1"/>
  <c r="FP27" i="15" s="1"/>
  <c r="FQ28" i="30" l="1"/>
  <c r="FQ18" i="30" l="1"/>
  <c r="FQ27" i="15" s="1"/>
  <c r="FR28" i="30"/>
  <c r="FR18" i="30" s="1"/>
  <c r="FR27" i="15" s="1"/>
  <c r="FS28" i="30" l="1"/>
  <c r="FU28" i="30"/>
  <c r="FU18" i="30" s="1"/>
  <c r="FU27" i="15" s="1"/>
  <c r="FT28" i="30" l="1"/>
  <c r="FS18" i="30"/>
  <c r="FV28" i="30"/>
  <c r="FV18" i="30" s="1"/>
  <c r="FV27" i="15" s="1"/>
  <c r="FS27" i="15" l="1"/>
  <c r="FT18" i="30"/>
  <c r="FW28" i="30" l="1"/>
  <c r="EU28" i="30"/>
  <c r="EU18" i="30" s="1"/>
  <c r="EU27" i="15" s="1"/>
  <c r="ET28" i="30"/>
  <c r="ET18" i="30" s="1"/>
  <c r="ET27" i="15" s="1"/>
  <c r="ES28" i="30"/>
  <c r="ES18" i="30" s="1"/>
  <c r="ES27" i="15" s="1"/>
  <c r="FT27" i="15"/>
  <c r="FX28" i="30"/>
  <c r="FX18" i="30" s="1"/>
  <c r="FX27" i="15" s="1"/>
  <c r="FW18" i="30" l="1"/>
  <c r="FW27" i="15" l="1"/>
  <c r="FY28" i="30"/>
  <c r="FZ28" i="30" l="1"/>
  <c r="FY18" i="30"/>
  <c r="GA28" i="30"/>
  <c r="GA18" i="30" s="1"/>
  <c r="GA27" i="15" s="1"/>
  <c r="FY27" i="15" l="1"/>
  <c r="FZ18" i="30"/>
  <c r="GB28" i="30"/>
  <c r="GB18" i="30" s="1"/>
  <c r="GB27" i="15" s="1"/>
  <c r="FZ27" i="15" l="1"/>
  <c r="GC28" i="30" l="1"/>
  <c r="GD28" i="30"/>
  <c r="GD18" i="30" s="1"/>
  <c r="GD27" i="15" s="1"/>
  <c r="GC18" i="30" l="1"/>
  <c r="GE28" i="30" l="1"/>
  <c r="GC27" i="15"/>
  <c r="GF28" i="30" l="1"/>
  <c r="GE18" i="30"/>
  <c r="GG28" i="30"/>
  <c r="GG18" i="30" s="1"/>
  <c r="GG27" i="15" s="1"/>
  <c r="GE27" i="15" l="1"/>
  <c r="GF18" i="30"/>
  <c r="GH28" i="30"/>
  <c r="GH18" i="30" s="1"/>
  <c r="GH27" i="15" s="1"/>
  <c r="GF27" i="15" l="1"/>
  <c r="GI28" i="30" l="1"/>
  <c r="GJ28" i="30"/>
  <c r="GJ18" i="30" s="1"/>
  <c r="GJ27" i="15" s="1"/>
  <c r="GI18" i="30" l="1"/>
  <c r="GK28" i="30"/>
  <c r="GK18" i="30" s="1"/>
  <c r="GK27" i="15" s="1"/>
  <c r="GI27" i="15" l="1"/>
  <c r="GL28" i="30" l="1"/>
  <c r="GM28" i="30"/>
  <c r="GM18" i="30" s="1"/>
  <c r="GM27" i="15" s="1"/>
  <c r="GL18" i="30" l="1"/>
  <c r="GN28" i="30"/>
  <c r="GN18" i="30" s="1"/>
  <c r="GN27" i="15" s="1"/>
  <c r="GL27" i="15" l="1"/>
  <c r="GO28" i="30"/>
  <c r="GO18" i="30" l="1"/>
  <c r="GP28" i="30"/>
  <c r="GP18" i="30" s="1"/>
  <c r="GP27" i="15" s="1"/>
  <c r="GQ28" i="30" l="1"/>
  <c r="GO27" i="15"/>
  <c r="GQ18" i="30" l="1"/>
  <c r="GR28" i="30" l="1"/>
  <c r="GS28" i="30"/>
  <c r="GS18" i="30" s="1"/>
  <c r="GS27" i="15" s="1"/>
  <c r="GQ27" i="15"/>
  <c r="GT28" i="30" l="1"/>
  <c r="GT18" i="30" s="1"/>
  <c r="GT27" i="15" s="1"/>
  <c r="GR18" i="30"/>
  <c r="GR27" i="15" l="1"/>
  <c r="GV28" i="30" l="1"/>
  <c r="GV18" i="30" s="1"/>
  <c r="GV27" i="15" s="1"/>
  <c r="GU28" i="30"/>
  <c r="GU18" i="30" l="1"/>
  <c r="GY28" i="30" l="1"/>
  <c r="GY18" i="30" s="1"/>
  <c r="GY27" i="15" s="1"/>
  <c r="GU27" i="15"/>
  <c r="GZ28" i="30"/>
  <c r="GZ18" i="30" s="1"/>
  <c r="GZ27" i="15" s="1"/>
  <c r="HA28" i="30" l="1"/>
  <c r="HA18" i="30" l="1"/>
  <c r="HA27" i="15" l="1"/>
  <c r="FF27" i="34" l="1"/>
  <c r="FF17" i="34" s="1"/>
  <c r="FE27" i="34"/>
  <c r="FE17" i="34" s="1"/>
  <c r="FG27" i="34"/>
  <c r="FG17" i="34" s="1"/>
  <c r="FG24" i="15" l="1"/>
  <c r="FG35" i="15" s="1"/>
  <c r="FG35" i="34"/>
  <c r="FE24" i="15"/>
  <c r="FE35" i="34"/>
  <c r="FF24" i="15"/>
  <c r="FF35" i="15" s="1"/>
  <c r="FF35" i="34"/>
  <c r="FF57" i="15" l="1"/>
  <c r="FE37" i="34"/>
  <c r="FE35" i="15"/>
  <c r="FG37" i="34"/>
  <c r="FF37" i="34"/>
  <c r="FG57" i="15"/>
  <c r="FE57" i="15" l="1"/>
  <c r="FS27" i="34" l="1"/>
  <c r="FS17" i="34" s="1"/>
  <c r="FT27" i="34" l="1"/>
  <c r="FS35" i="34"/>
  <c r="FS24" i="15"/>
  <c r="GM28" i="33"/>
  <c r="GM18" i="33" s="1"/>
  <c r="GM25" i="15" l="1"/>
  <c r="FS35" i="15"/>
  <c r="FT17" i="34"/>
  <c r="FS37" i="34"/>
  <c r="GP28" i="33"/>
  <c r="GP18" i="33" s="1"/>
  <c r="GN28" i="33"/>
  <c r="GN18" i="33" s="1"/>
  <c r="GQ28" i="33"/>
  <c r="GQ18" i="33" s="1"/>
  <c r="GQ25" i="15" l="1"/>
  <c r="GN25" i="15"/>
  <c r="FT24" i="15"/>
  <c r="FT35" i="34"/>
  <c r="FS57" i="15"/>
  <c r="GO28" i="33"/>
  <c r="GP25" i="15"/>
  <c r="CD28" i="33"/>
  <c r="CD18" i="33" s="1"/>
  <c r="CG28" i="33" l="1"/>
  <c r="CG18" i="33" s="1"/>
  <c r="CG25" i="15" s="1"/>
  <c r="BR28" i="33"/>
  <c r="BR18" i="33" s="1"/>
  <c r="BR25" i="15" s="1"/>
  <c r="CD25" i="15"/>
  <c r="CK28" i="33"/>
  <c r="CK18" i="33" s="1"/>
  <c r="FT37" i="34"/>
  <c r="GO18" i="33"/>
  <c r="BP28" i="33"/>
  <c r="BP18" i="33" s="1"/>
  <c r="FT35" i="15"/>
  <c r="CE28" i="33"/>
  <c r="CE18" i="33" s="1"/>
  <c r="BX28" i="33"/>
  <c r="BX18" i="33" s="1"/>
  <c r="CJ28" i="33"/>
  <c r="CJ18" i="33" s="1"/>
  <c r="CC28" i="33"/>
  <c r="CC18" i="33" s="1"/>
  <c r="CI28" i="33"/>
  <c r="CI18" i="33" s="1"/>
  <c r="BQ28" i="33"/>
  <c r="BQ18" i="33" s="1"/>
  <c r="CO28" i="33"/>
  <c r="CO18" i="33" s="1"/>
  <c r="CL28" i="33"/>
  <c r="CL18" i="33" s="1"/>
  <c r="BZ28" i="33"/>
  <c r="BZ18" i="33" s="1"/>
  <c r="BT28" i="33"/>
  <c r="BT18" i="33" s="1"/>
  <c r="CM28" i="33"/>
  <c r="CM18" i="33" s="1"/>
  <c r="CF28" i="33"/>
  <c r="CF18" i="33" s="1"/>
  <c r="CA28" i="33"/>
  <c r="CA18" i="33" s="1"/>
  <c r="CT28" i="33" l="1"/>
  <c r="CT18" i="33" s="1"/>
  <c r="ES28" i="33"/>
  <c r="ES18" i="33" s="1"/>
  <c r="EG28" i="33"/>
  <c r="EG18" i="33" s="1"/>
  <c r="FL28" i="33"/>
  <c r="FL18" i="33" s="1"/>
  <c r="FL25" i="15" s="1"/>
  <c r="BX25" i="15"/>
  <c r="BP25" i="15"/>
  <c r="CC25" i="15"/>
  <c r="BT25" i="15"/>
  <c r="GO25" i="15"/>
  <c r="BZ25" i="15"/>
  <c r="CO25" i="15"/>
  <c r="CE25" i="15"/>
  <c r="CB28" i="33"/>
  <c r="CB18" i="33" s="1"/>
  <c r="EI28" i="33"/>
  <c r="EI18" i="33" s="1"/>
  <c r="CL25" i="15"/>
  <c r="CF25" i="15"/>
  <c r="CJ25" i="15"/>
  <c r="CH28" i="33"/>
  <c r="CH18" i="33" s="1"/>
  <c r="CK25" i="15"/>
  <c r="CM25" i="15"/>
  <c r="BS28" i="33"/>
  <c r="BS18" i="33" s="1"/>
  <c r="CA25" i="15"/>
  <c r="BQ25" i="15"/>
  <c r="FT57" i="15"/>
  <c r="CI25" i="15"/>
  <c r="FS28" i="33"/>
  <c r="FS18" i="33" s="1"/>
  <c r="FP28" i="33"/>
  <c r="FP18" i="33" s="1"/>
  <c r="FD28" i="33"/>
  <c r="FD18" i="33" s="1"/>
  <c r="DW28" i="33"/>
  <c r="DW18" i="33" s="1"/>
  <c r="FG28" i="33"/>
  <c r="FG18" i="33" s="1"/>
  <c r="EL28" i="33"/>
  <c r="EL18" i="33" s="1"/>
  <c r="FJ28" i="33"/>
  <c r="FJ18" i="33" s="1"/>
  <c r="FA28" i="33"/>
  <c r="FA18" i="33" s="1"/>
  <c r="CP28" i="33"/>
  <c r="CP18" i="33" s="1"/>
  <c r="EF28" i="33"/>
  <c r="EF18" i="33" s="1"/>
  <c r="DV28" i="33"/>
  <c r="DV18" i="33" s="1"/>
  <c r="EW28" i="33"/>
  <c r="EW18" i="33" s="1"/>
  <c r="EN28" i="33"/>
  <c r="EN18" i="33" s="1"/>
  <c r="DD28" i="33"/>
  <c r="DD18" i="33" s="1"/>
  <c r="EE28" i="33"/>
  <c r="EE18" i="33" s="1"/>
  <c r="CY28" i="33"/>
  <c r="CY18" i="33" s="1"/>
  <c r="FI28" i="33"/>
  <c r="FI18" i="33" s="1"/>
  <c r="BW28" i="33"/>
  <c r="BW18" i="33" s="1"/>
  <c r="CV28" i="33"/>
  <c r="CV18" i="33" s="1"/>
  <c r="DZ28" i="33"/>
  <c r="DZ18" i="33" s="1"/>
  <c r="EQ28" i="33"/>
  <c r="EQ18" i="33" s="1"/>
  <c r="EB28" i="33"/>
  <c r="EB18" i="33" s="1"/>
  <c r="FR28" i="33"/>
  <c r="FR18" i="33" s="1"/>
  <c r="EX28" i="33"/>
  <c r="EX18" i="33" s="1"/>
  <c r="DS28" i="33"/>
  <c r="DS18" i="33" s="1"/>
  <c r="CU28" i="33"/>
  <c r="CU18" i="33" s="1"/>
  <c r="EC28" i="33"/>
  <c r="EC18" i="33" s="1"/>
  <c r="FF28" i="33"/>
  <c r="FF18" i="33" s="1"/>
  <c r="DY28" i="33"/>
  <c r="DY18" i="33" s="1"/>
  <c r="FC28" i="33"/>
  <c r="FC18" i="33" s="1"/>
  <c r="DB28" i="33"/>
  <c r="DB18" i="33" s="1"/>
  <c r="EH28" i="33"/>
  <c r="EH18" i="33" s="1"/>
  <c r="DT28" i="33"/>
  <c r="DT18" i="33" s="1"/>
  <c r="FO28" i="33"/>
  <c r="FO18" i="33" s="1"/>
  <c r="FM28" i="33"/>
  <c r="FM18" i="33" s="1"/>
  <c r="EU28" i="33"/>
  <c r="EU18" i="33" s="1"/>
  <c r="DG28" i="33"/>
  <c r="DG18" i="33" s="1"/>
  <c r="CX28" i="33"/>
  <c r="CX18" i="33" s="1"/>
  <c r="DE28" i="33"/>
  <c r="DE18" i="33" s="1"/>
  <c r="ER28" i="33"/>
  <c r="ER18" i="33" s="1"/>
  <c r="DA28" i="33"/>
  <c r="DA18" i="33" s="1"/>
  <c r="EK28" i="33"/>
  <c r="EK18" i="33" s="1"/>
  <c r="EZ28" i="33"/>
  <c r="EZ18" i="33" s="1"/>
  <c r="EO28" i="33"/>
  <c r="EO18" i="33" s="1"/>
  <c r="ET28" i="33"/>
  <c r="ET18" i="33" s="1"/>
  <c r="FQ28" i="33" l="1"/>
  <c r="EC25" i="15"/>
  <c r="DD25" i="15"/>
  <c r="FP25" i="15"/>
  <c r="EG25" i="15"/>
  <c r="CU25" i="15"/>
  <c r="CW28" i="33"/>
  <c r="CW18" i="33" s="1"/>
  <c r="FS25" i="15"/>
  <c r="EE25" i="15"/>
  <c r="FN28" i="33"/>
  <c r="DS25" i="15"/>
  <c r="EN25" i="15"/>
  <c r="DU28" i="33"/>
  <c r="DU18" i="33" s="1"/>
  <c r="DA25" i="15"/>
  <c r="EM28" i="33"/>
  <c r="EM18" i="33" s="1"/>
  <c r="EW25" i="15"/>
  <c r="EJ28" i="33"/>
  <c r="EJ18" i="33" s="1"/>
  <c r="EP28" i="33"/>
  <c r="EP18" i="33" s="1"/>
  <c r="EX25" i="15"/>
  <c r="DV25" i="15"/>
  <c r="BV28" i="33"/>
  <c r="BV18" i="33" s="1"/>
  <c r="FR25" i="15"/>
  <c r="FK28" i="33"/>
  <c r="EI25" i="15"/>
  <c r="FH28" i="33"/>
  <c r="ET25" i="15"/>
  <c r="ER25" i="15"/>
  <c r="CN28" i="33"/>
  <c r="CN18" i="33" s="1"/>
  <c r="EY28" i="33"/>
  <c r="EY18" i="33" s="1"/>
  <c r="CB25" i="15"/>
  <c r="EV28" i="33"/>
  <c r="EV18" i="33" s="1"/>
  <c r="FE28" i="33"/>
  <c r="FE18" i="33" s="1"/>
  <c r="CQ28" i="33"/>
  <c r="CQ18" i="33" s="1"/>
  <c r="DT25" i="15"/>
  <c r="EQ25" i="15"/>
  <c r="DR28" i="33"/>
  <c r="DR18" i="33" s="1"/>
  <c r="BS25" i="15"/>
  <c r="DF28" i="33"/>
  <c r="DF18" i="33" s="1"/>
  <c r="DZ25" i="15"/>
  <c r="FD25" i="15"/>
  <c r="EB25" i="15"/>
  <c r="EH25" i="15"/>
  <c r="BY28" i="33"/>
  <c r="BY18" i="33" s="1"/>
  <c r="FF25" i="15"/>
  <c r="EO25" i="15"/>
  <c r="EA28" i="33"/>
  <c r="EA18" i="33" s="1"/>
  <c r="DC28" i="33"/>
  <c r="DC18" i="33" s="1"/>
  <c r="CP25" i="15"/>
  <c r="ED28" i="33"/>
  <c r="ED18" i="33" s="1"/>
  <c r="CX25" i="15"/>
  <c r="DB25" i="15"/>
  <c r="CV25" i="15"/>
  <c r="FA25" i="15"/>
  <c r="EK25" i="15"/>
  <c r="FO25" i="15"/>
  <c r="DG25" i="15"/>
  <c r="FC25" i="15"/>
  <c r="BW25" i="15"/>
  <c r="FJ25" i="15"/>
  <c r="EF25" i="15"/>
  <c r="FB28" i="33"/>
  <c r="FB18" i="33" s="1"/>
  <c r="EZ25" i="15"/>
  <c r="EU25" i="15"/>
  <c r="DY25" i="15"/>
  <c r="DX28" i="33"/>
  <c r="DX18" i="33" s="1"/>
  <c r="EL25" i="15"/>
  <c r="FM25" i="15"/>
  <c r="CZ28" i="33"/>
  <c r="CZ18" i="33" s="1"/>
  <c r="FI25" i="15"/>
  <c r="FG25" i="15"/>
  <c r="ES25" i="15"/>
  <c r="CH25" i="15"/>
  <c r="CT25" i="15"/>
  <c r="DE25" i="15"/>
  <c r="BU28" i="33"/>
  <c r="BU18" i="33" s="1"/>
  <c r="CY25" i="15"/>
  <c r="DW25" i="15"/>
  <c r="DK28" i="33"/>
  <c r="DK18" i="33" s="1"/>
  <c r="DH28" i="33"/>
  <c r="DH18" i="33" s="1"/>
  <c r="DJ28" i="33"/>
  <c r="DJ18" i="33" s="1"/>
  <c r="DF25" i="15" l="1"/>
  <c r="FE25" i="15"/>
  <c r="CW25" i="15"/>
  <c r="ED25" i="15"/>
  <c r="EP25" i="15"/>
  <c r="EV25" i="15"/>
  <c r="DU25" i="15"/>
  <c r="CQ25" i="15"/>
  <c r="DI28" i="33"/>
  <c r="DI18" i="33" s="1"/>
  <c r="CZ25" i="15"/>
  <c r="DK25" i="15"/>
  <c r="FH18" i="33"/>
  <c r="FB25" i="15"/>
  <c r="BY25" i="15"/>
  <c r="DR25" i="15"/>
  <c r="FK18" i="33"/>
  <c r="BU25" i="15"/>
  <c r="EJ25" i="15"/>
  <c r="FN18" i="33"/>
  <c r="EY25" i="15"/>
  <c r="DJ25" i="15"/>
  <c r="DC25" i="15"/>
  <c r="BV25" i="15"/>
  <c r="EA25" i="15"/>
  <c r="CN25" i="15"/>
  <c r="EM25" i="15"/>
  <c r="FQ18" i="33"/>
  <c r="DH25" i="15"/>
  <c r="DX25" i="15"/>
  <c r="DM28" i="33"/>
  <c r="DM18" i="33" s="1"/>
  <c r="FQ25" i="15" l="1"/>
  <c r="FN25" i="15"/>
  <c r="DI25" i="15"/>
  <c r="FH25" i="15"/>
  <c r="DL28" i="33"/>
  <c r="DL18" i="33" s="1"/>
  <c r="FK25" i="15"/>
  <c r="DM25" i="15"/>
  <c r="DN28" i="33"/>
  <c r="DN18" i="33" s="1"/>
  <c r="DL25" i="15" l="1"/>
  <c r="DN25" i="15"/>
  <c r="DO28" i="33" l="1"/>
  <c r="DO18" i="33" s="1"/>
  <c r="DP28" i="33"/>
  <c r="DP18" i="33" s="1"/>
  <c r="DP25" i="15" l="1"/>
  <c r="DO25" i="15"/>
  <c r="DQ28" i="33"/>
  <c r="DQ18" i="33" s="1"/>
  <c r="DQ25" i="15" l="1"/>
  <c r="GI28" i="33" l="1"/>
  <c r="GI18" i="33" s="1"/>
  <c r="GI25" i="15" l="1"/>
  <c r="GF28" i="33" l="1"/>
  <c r="GF18" i="33" l="1"/>
  <c r="GF25" i="15" l="1"/>
  <c r="GD28" i="33"/>
  <c r="GD18" i="33" s="1"/>
  <c r="GB28" i="33"/>
  <c r="GB18" i="33" s="1"/>
  <c r="GE28" i="33"/>
  <c r="GE18" i="33" s="1"/>
  <c r="GB25" i="15" l="1"/>
  <c r="GD25" i="15"/>
  <c r="GE25" i="15"/>
  <c r="GC28" i="33"/>
  <c r="GA28" i="33"/>
  <c r="GA18" i="33" s="1"/>
  <c r="GA25" i="15" l="1"/>
  <c r="GC18" i="33"/>
  <c r="GC25" i="15" l="1"/>
  <c r="FZ28" i="33" l="1"/>
  <c r="FY28" i="33"/>
  <c r="FY18" i="33" s="1"/>
  <c r="FY25" i="15" l="1"/>
  <c r="FZ18" i="33"/>
  <c r="FZ25" i="15" l="1"/>
  <c r="FX28" i="33"/>
  <c r="FX18" i="33" s="1"/>
  <c r="FX25" i="15" l="1"/>
  <c r="FW28" i="33" l="1"/>
  <c r="FV28" i="33"/>
  <c r="FV18" i="33" s="1"/>
  <c r="FV25" i="15" l="1"/>
  <c r="FW18" i="33"/>
  <c r="FW25" i="15" l="1"/>
  <c r="FU28" i="33"/>
  <c r="FU18" i="33" s="1"/>
  <c r="FT28" i="33" l="1"/>
  <c r="FU25" i="15"/>
  <c r="FT18" i="33" l="1"/>
  <c r="CR28" i="33" l="1"/>
  <c r="CR18" i="33" s="1"/>
  <c r="FT25" i="15"/>
  <c r="CS28" i="33"/>
  <c r="CS18" i="33" s="1"/>
  <c r="CS25" i="15" l="1"/>
  <c r="CR25" i="15"/>
  <c r="GG28" i="33" l="1"/>
  <c r="GH28" i="33"/>
  <c r="GH18" i="33" s="1"/>
  <c r="GG18" i="33" l="1"/>
  <c r="GH25" i="15"/>
  <c r="GJ28" i="33" l="1"/>
  <c r="GG25" i="15"/>
  <c r="GK28" i="33"/>
  <c r="GK18" i="33" s="1"/>
  <c r="GK25" i="15" l="1"/>
  <c r="GL28" i="33"/>
  <c r="GJ18" i="33"/>
  <c r="GJ25" i="15" l="1"/>
  <c r="GL18" i="33"/>
  <c r="GL25" i="15" l="1"/>
  <c r="GR28" i="33" l="1"/>
  <c r="GX28" i="33"/>
  <c r="GT28" i="33"/>
  <c r="GT18" i="33" s="1"/>
  <c r="GV28" i="33"/>
  <c r="GV18" i="33" s="1"/>
  <c r="GW28" i="33"/>
  <c r="GW18" i="33" s="1"/>
  <c r="GY28" i="33"/>
  <c r="GY18" i="33" s="1"/>
  <c r="GS28" i="33"/>
  <c r="GS18" i="33" s="1"/>
  <c r="GW25" i="15" l="1"/>
  <c r="GU28" i="33"/>
  <c r="GR18" i="33"/>
  <c r="GS25" i="15"/>
  <c r="GV25" i="15"/>
  <c r="GT25" i="15"/>
  <c r="GX18" i="33"/>
  <c r="GY25" i="15"/>
  <c r="GX25" i="15" l="1"/>
  <c r="GR25" i="15"/>
  <c r="GR27" i="34"/>
  <c r="GU18" i="33"/>
  <c r="GT27" i="34"/>
  <c r="GT17" i="34" s="1"/>
  <c r="GU25" i="15" l="1"/>
  <c r="GU27" i="34"/>
  <c r="GR17" i="34"/>
  <c r="GT24" i="15"/>
  <c r="GT35" i="15" s="1"/>
  <c r="GT35" i="34"/>
  <c r="GR24" i="15" l="1"/>
  <c r="GR35" i="34"/>
  <c r="GU17" i="34"/>
  <c r="GS27" i="34"/>
  <c r="GT37" i="34"/>
  <c r="GT57" i="15"/>
  <c r="GR37" i="34" l="1"/>
  <c r="GU35" i="34"/>
  <c r="GU24" i="15"/>
  <c r="GY27" i="34"/>
  <c r="GY17" i="34" s="1"/>
  <c r="GR35" i="15"/>
  <c r="GW27" i="34"/>
  <c r="GW17" i="34" s="1"/>
  <c r="GV27" i="34"/>
  <c r="GS17" i="34"/>
  <c r="GR57" i="15" l="1"/>
  <c r="GS24" i="15"/>
  <c r="GS35" i="34"/>
  <c r="GU35" i="15"/>
  <c r="GX27" i="34"/>
  <c r="GV17" i="34"/>
  <c r="GY35" i="34"/>
  <c r="GY24" i="15"/>
  <c r="GY35" i="15" s="1"/>
  <c r="GU37" i="34"/>
  <c r="GW24" i="15"/>
  <c r="GW35" i="15" s="1"/>
  <c r="GW35" i="34"/>
  <c r="GY57" i="15" l="1"/>
  <c r="GX17" i="34"/>
  <c r="GU57" i="15"/>
  <c r="GY37" i="34"/>
  <c r="GW57" i="15"/>
  <c r="GV24" i="15"/>
  <c r="GV35" i="34"/>
  <c r="GW37" i="34"/>
  <c r="GS35" i="15"/>
  <c r="GS37" i="34"/>
  <c r="GV35" i="15" l="1"/>
  <c r="GV37" i="34"/>
  <c r="GX28" i="30"/>
  <c r="GW28" i="30"/>
  <c r="GX24" i="15"/>
  <c r="GX35" i="34"/>
  <c r="GS57" i="15"/>
  <c r="GX35" i="15" l="1"/>
  <c r="GW18" i="30"/>
  <c r="GX18" i="30"/>
  <c r="GX37" i="34"/>
  <c r="GV57" i="15"/>
  <c r="GX57" i="15" l="1"/>
  <c r="GX27" i="15"/>
  <c r="GW27" i="15"/>
  <c r="EW27" i="32" l="1"/>
  <c r="CY27" i="32"/>
  <c r="EM27" i="32"/>
  <c r="CX27" i="32"/>
  <c r="DF27" i="32"/>
  <c r="FD27" i="32"/>
  <c r="EE27" i="32"/>
  <c r="CD27" i="32"/>
  <c r="EY27" i="32"/>
  <c r="CC27" i="32"/>
  <c r="EI27" i="32"/>
  <c r="FG27" i="32" l="1"/>
  <c r="CG27" i="32"/>
  <c r="EZ27" i="32"/>
  <c r="EH27" i="32"/>
  <c r="DZ27" i="32"/>
  <c r="CP27" i="32"/>
  <c r="BS27" i="32"/>
  <c r="FJ27" i="32"/>
  <c r="CN27" i="32"/>
  <c r="EU27" i="32"/>
  <c r="DG27" i="32"/>
  <c r="BQ27" i="32"/>
  <c r="DK27" i="32"/>
  <c r="FC27" i="32"/>
  <c r="ET27" i="32"/>
  <c r="DP27" i="32"/>
  <c r="EK27" i="32"/>
  <c r="CO27" i="32"/>
  <c r="FF27" i="32"/>
  <c r="DD27" i="32"/>
  <c r="FQ27" i="32"/>
  <c r="FP27" i="32"/>
  <c r="CU27" i="32"/>
  <c r="CF27" i="32"/>
  <c r="DR27" i="32"/>
  <c r="FR27" i="32"/>
  <c r="FN27" i="32"/>
  <c r="EP27" i="32"/>
  <c r="CK27" i="32"/>
  <c r="CA27" i="32"/>
  <c r="DQ27" i="32"/>
  <c r="DY27" i="32"/>
  <c r="DA27" i="32"/>
  <c r="CH27" i="32"/>
  <c r="EC27" i="32"/>
  <c r="CW27" i="32"/>
  <c r="CB27" i="32"/>
  <c r="ED27" i="32"/>
  <c r="ER27" i="32"/>
  <c r="DX27" i="32"/>
  <c r="BT27" i="32"/>
  <c r="FH27" i="32"/>
  <c r="CT27" i="32"/>
  <c r="EF27" i="32"/>
  <c r="CE27" i="32"/>
  <c r="FE27" i="32"/>
  <c r="CV27" i="32"/>
  <c r="CQ27" i="32"/>
  <c r="CS27" i="32"/>
  <c r="CZ27" i="32"/>
  <c r="DH27" i="32"/>
  <c r="FO27" i="32"/>
  <c r="DE27" i="32"/>
  <c r="EA27" i="32"/>
  <c r="EL27" i="32"/>
  <c r="EB27" i="32"/>
  <c r="DC27" i="32"/>
  <c r="FM27" i="32"/>
  <c r="FB27" i="32"/>
  <c r="EQ27" i="32"/>
  <c r="DO27" i="32"/>
  <c r="BY27" i="32"/>
  <c r="BP27" i="32"/>
  <c r="CI27" i="32"/>
  <c r="BU27" i="32"/>
  <c r="FL27" i="32"/>
  <c r="DT27" i="32"/>
  <c r="BX27" i="32"/>
  <c r="DS27" i="32"/>
  <c r="EG27" i="32"/>
  <c r="BR27" i="32"/>
  <c r="EX27" i="32"/>
  <c r="BZ27" i="32"/>
  <c r="DW27" i="32"/>
  <c r="CL27" i="32"/>
  <c r="CM27" i="32"/>
  <c r="FA27" i="32"/>
  <c r="CS28" i="29"/>
  <c r="CS18" i="29" s="1"/>
  <c r="CS28" i="15" s="1"/>
  <c r="FF28" i="29"/>
  <c r="FF18" i="29" s="1"/>
  <c r="FF28" i="15" s="1"/>
  <c r="ER6" i="33"/>
  <c r="DI6" i="33"/>
  <c r="CA6" i="33"/>
  <c r="FP28" i="29"/>
  <c r="FP18" i="29" s="1"/>
  <c r="FP28" i="15" s="1"/>
  <c r="EN27" i="32"/>
  <c r="FO28" i="29"/>
  <c r="FO18" i="29" s="1"/>
  <c r="FO28" i="15" s="1"/>
  <c r="DT28" i="29"/>
  <c r="DT18" i="29" s="1"/>
  <c r="DT28" i="15" s="1"/>
  <c r="FC28" i="29"/>
  <c r="FC18" i="29" s="1"/>
  <c r="FC28" i="15" s="1"/>
  <c r="FI27" i="32"/>
  <c r="DH28" i="29"/>
  <c r="DH18" i="29" s="1"/>
  <c r="DH28" i="15" s="1"/>
  <c r="BW27" i="32"/>
  <c r="BQ28" i="29"/>
  <c r="BQ18" i="29" s="1"/>
  <c r="BQ28" i="15" s="1"/>
  <c r="ER28" i="29"/>
  <c r="ER18" i="29" s="1"/>
  <c r="ER28" i="15" s="1"/>
  <c r="CO28" i="29"/>
  <c r="CO18" i="29" s="1"/>
  <c r="CO28" i="15" s="1"/>
  <c r="DZ28" i="29"/>
  <c r="DZ18" i="29" s="1"/>
  <c r="DZ28" i="15" s="1"/>
  <c r="DZ39" i="15" s="1"/>
  <c r="DZ61" i="15" s="1"/>
  <c r="EE28" i="29"/>
  <c r="EE18" i="29" s="1"/>
  <c r="EE28" i="15" s="1"/>
  <c r="CA28" i="29" l="1"/>
  <c r="CA18" i="29" s="1"/>
  <c r="CA28" i="15" s="1"/>
  <c r="FL28" i="29"/>
  <c r="FL18" i="29" s="1"/>
  <c r="FL28" i="15" s="1"/>
  <c r="EA6" i="33"/>
  <c r="ER13" i="15"/>
  <c r="ER36" i="15" s="1"/>
  <c r="ER36" i="33"/>
  <c r="EG6" i="33"/>
  <c r="FE6" i="33"/>
  <c r="ED6" i="33"/>
  <c r="CA13" i="15"/>
  <c r="CA36" i="15" s="1"/>
  <c r="CA36" i="33"/>
  <c r="CH6" i="33"/>
  <c r="DI13" i="15"/>
  <c r="DI36" i="33"/>
  <c r="DD28" i="29"/>
  <c r="DD18" i="29" s="1"/>
  <c r="DD28" i="15" s="1"/>
  <c r="CF28" i="29"/>
  <c r="CF18" i="29" s="1"/>
  <c r="CF28" i="15" s="1"/>
  <c r="DK28" i="29"/>
  <c r="DK18" i="29" s="1"/>
  <c r="DK28" i="15" s="1"/>
  <c r="CV28" i="29"/>
  <c r="CV18" i="29" s="1"/>
  <c r="CV28" i="15" s="1"/>
  <c r="CI28" i="29"/>
  <c r="CI18" i="29" s="1"/>
  <c r="CI28" i="15" s="1"/>
  <c r="FM28" i="29"/>
  <c r="FM18" i="29" s="1"/>
  <c r="FM28" i="15" s="1"/>
  <c r="EM28" i="29"/>
  <c r="EM18" i="29" s="1"/>
  <c r="EM28" i="15" s="1"/>
  <c r="CJ27" i="32"/>
  <c r="DB28" i="29"/>
  <c r="DB18" i="29" s="1"/>
  <c r="DB28" i="15" s="1"/>
  <c r="CE28" i="29"/>
  <c r="CE18" i="29" s="1"/>
  <c r="CE28" i="15" s="1"/>
  <c r="EZ28" i="29"/>
  <c r="EZ18" i="29" s="1"/>
  <c r="EZ28" i="15" s="1"/>
  <c r="BS28" i="29"/>
  <c r="BS18" i="29" s="1"/>
  <c r="BS28" i="15" s="1"/>
  <c r="EY28" i="29"/>
  <c r="EY18" i="29" s="1"/>
  <c r="EY28" i="15" s="1"/>
  <c r="CX28" i="29"/>
  <c r="CX18" i="29" s="1"/>
  <c r="CX28" i="15" s="1"/>
  <c r="EQ28" i="29"/>
  <c r="EQ18" i="29" s="1"/>
  <c r="EQ28" i="15" s="1"/>
  <c r="FB28" i="29"/>
  <c r="FB18" i="29" s="1"/>
  <c r="FB28" i="15" s="1"/>
  <c r="EH28" i="29"/>
  <c r="EH18" i="29" s="1"/>
  <c r="EH28" i="15" s="1"/>
  <c r="EG28" i="29"/>
  <c r="EG18" i="29" s="1"/>
  <c r="EG28" i="15" s="1"/>
  <c r="DJ27" i="32"/>
  <c r="DY28" i="29"/>
  <c r="DY18" i="29" s="1"/>
  <c r="DY28" i="15" s="1"/>
  <c r="EF28" i="29"/>
  <c r="EF18" i="29" s="1"/>
  <c r="EF28" i="15" s="1"/>
  <c r="FG28" i="29"/>
  <c r="FG18" i="29" s="1"/>
  <c r="FG28" i="15" s="1"/>
  <c r="EJ27" i="32"/>
  <c r="DW28" i="29"/>
  <c r="DW18" i="29" s="1"/>
  <c r="DW28" i="15" s="1"/>
  <c r="DP28" i="29"/>
  <c r="DP18" i="29" s="1"/>
  <c r="DP28" i="15" s="1"/>
  <c r="EJ28" i="29"/>
  <c r="EJ18" i="29" s="1"/>
  <c r="EJ28" i="15" s="1"/>
  <c r="CD28" i="29"/>
  <c r="CD18" i="29" s="1"/>
  <c r="CD28" i="15" s="1"/>
  <c r="FD28" i="29"/>
  <c r="FD18" i="29" s="1"/>
  <c r="FD28" i="15" s="1"/>
  <c r="DM27" i="32"/>
  <c r="DS28" i="29"/>
  <c r="DS18" i="29" s="1"/>
  <c r="DS28" i="15" s="1"/>
  <c r="EL28" i="29"/>
  <c r="EL18" i="29" s="1"/>
  <c r="EL28" i="15" s="1"/>
  <c r="CG28" i="29"/>
  <c r="CG18" i="29" s="1"/>
  <c r="CG28" i="15" s="1"/>
  <c r="EI28" i="29"/>
  <c r="EI18" i="29" s="1"/>
  <c r="EI28" i="15" s="1"/>
  <c r="CN28" i="29"/>
  <c r="CN18" i="29" s="1"/>
  <c r="CN28" i="15" s="1"/>
  <c r="CC28" i="29"/>
  <c r="CC18" i="29" s="1"/>
  <c r="CC28" i="15" s="1"/>
  <c r="EC28" i="29"/>
  <c r="EC18" i="29" s="1"/>
  <c r="EC28" i="15" s="1"/>
  <c r="BR28" i="29"/>
  <c r="BR18" i="29" s="1"/>
  <c r="BR28" i="15" s="1"/>
  <c r="CP28" i="29"/>
  <c r="CP18" i="29" s="1"/>
  <c r="CP28" i="15" s="1"/>
  <c r="FR28" i="29"/>
  <c r="FR18" i="29" s="1"/>
  <c r="FR28" i="15" s="1"/>
  <c r="BT28" i="29"/>
  <c r="BT18" i="29" s="1"/>
  <c r="BT28" i="15" s="1"/>
  <c r="CY28" i="29"/>
  <c r="CY18" i="29" s="1"/>
  <c r="CY28" i="15" s="1"/>
  <c r="ET28" i="29"/>
  <c r="ET18" i="29" s="1"/>
  <c r="ET28" i="15" s="1"/>
  <c r="FA28" i="29"/>
  <c r="FA18" i="29" s="1"/>
  <c r="FA28" i="15" s="1"/>
  <c r="DQ28" i="29"/>
  <c r="DQ18" i="29" s="1"/>
  <c r="DQ28" i="15" s="1"/>
  <c r="DN27" i="32"/>
  <c r="DB27" i="32"/>
  <c r="FN28" i="29"/>
  <c r="DE28" i="29"/>
  <c r="DE18" i="29" s="1"/>
  <c r="DE28" i="15" s="1"/>
  <c r="CL28" i="29"/>
  <c r="CL18" i="29" s="1"/>
  <c r="CL28" i="15" s="1"/>
  <c r="CJ28" i="29"/>
  <c r="CJ18" i="29" s="1"/>
  <c r="CJ28" i="15" s="1"/>
  <c r="BX28" i="29"/>
  <c r="BX18" i="29" s="1"/>
  <c r="BX28" i="15" s="1"/>
  <c r="EW28" i="29"/>
  <c r="EW18" i="29" s="1"/>
  <c r="EW28" i="15" s="1"/>
  <c r="BU28" i="29"/>
  <c r="BU18" i="29" s="1"/>
  <c r="BU28" i="15" s="1"/>
  <c r="DI28" i="29"/>
  <c r="DI18" i="29" s="1"/>
  <c r="DI28" i="15" s="1"/>
  <c r="ED28" i="29"/>
  <c r="ED18" i="29" s="1"/>
  <c r="ED28" i="15" s="1"/>
  <c r="CM28" i="29"/>
  <c r="CM18" i="29" s="1"/>
  <c r="CM28" i="15" s="1"/>
  <c r="BZ28" i="29"/>
  <c r="BZ18" i="29" s="1"/>
  <c r="BZ28" i="15" s="1"/>
  <c r="EX28" i="29"/>
  <c r="EX18" i="29" s="1"/>
  <c r="EX28" i="15" s="1"/>
  <c r="EB28" i="29"/>
  <c r="EB18" i="29" s="1"/>
  <c r="EB28" i="15" s="1"/>
  <c r="DA28" i="29"/>
  <c r="DA18" i="29" s="1"/>
  <c r="DA28" i="15" s="1"/>
  <c r="EO27" i="32"/>
  <c r="DI27" i="32"/>
  <c r="EU28" i="29"/>
  <c r="EU18" i="29" s="1"/>
  <c r="EU28" i="15" s="1"/>
  <c r="FJ28" i="29"/>
  <c r="FJ18" i="29" s="1"/>
  <c r="FJ28" i="15" s="1"/>
  <c r="CU28" i="29"/>
  <c r="CU18" i="29" s="1"/>
  <c r="CU28" i="15" s="1"/>
  <c r="EV27" i="32"/>
  <c r="EK28" i="29"/>
  <c r="EK18" i="29" s="1"/>
  <c r="EK28" i="15" s="1"/>
  <c r="DV27" i="32"/>
  <c r="DG28" i="29"/>
  <c r="DG18" i="29" s="1"/>
  <c r="DG28" i="15" s="1"/>
  <c r="EH6" i="29"/>
  <c r="CY6" i="29"/>
  <c r="CK6" i="29"/>
  <c r="EI6" i="29"/>
  <c r="CD6" i="29"/>
  <c r="CX6" i="33"/>
  <c r="DB6" i="33"/>
  <c r="EK6" i="33"/>
  <c r="CY6" i="33"/>
  <c r="DD6" i="33"/>
  <c r="CC6" i="33"/>
  <c r="EF6" i="33"/>
  <c r="EL6" i="33"/>
  <c r="CD6" i="33"/>
  <c r="FM6" i="33"/>
  <c r="DP6" i="33"/>
  <c r="DH6" i="33"/>
  <c r="EX6" i="33"/>
  <c r="EB6" i="33"/>
  <c r="CU6" i="33"/>
  <c r="DY6" i="33"/>
  <c r="CV6" i="33"/>
  <c r="EZ6" i="33"/>
  <c r="DA6" i="33"/>
  <c r="EH6" i="33"/>
  <c r="DV6" i="33"/>
  <c r="CM6" i="33"/>
  <c r="BX6" i="33"/>
  <c r="CL6" i="33"/>
  <c r="EE6" i="33"/>
  <c r="FL6" i="33"/>
  <c r="FC6" i="33"/>
  <c r="FJ6" i="33"/>
  <c r="CG6" i="33"/>
  <c r="CO6" i="33"/>
  <c r="EW6" i="33"/>
  <c r="EO6" i="33"/>
  <c r="ET6" i="33"/>
  <c r="FO6" i="33"/>
  <c r="BQ6" i="33"/>
  <c r="DE6" i="33"/>
  <c r="BZ6" i="33"/>
  <c r="CS6" i="33"/>
  <c r="DM6" i="33"/>
  <c r="CP6" i="33"/>
  <c r="CI6" i="33"/>
  <c r="FI6" i="33"/>
  <c r="CR6" i="33"/>
  <c r="FP6" i="33"/>
  <c r="DG6" i="33"/>
  <c r="EN6" i="33"/>
  <c r="EC6" i="33"/>
  <c r="CJ6" i="33"/>
  <c r="DZ6" i="33"/>
  <c r="DT6" i="33"/>
  <c r="EU6" i="33"/>
  <c r="EI6" i="33"/>
  <c r="BW6" i="33"/>
  <c r="BR6" i="33"/>
  <c r="FD6" i="33"/>
  <c r="BT6" i="33"/>
  <c r="FA6" i="33"/>
  <c r="CF6" i="33"/>
  <c r="DN6" i="33"/>
  <c r="EQ6" i="33"/>
  <c r="FR6" i="33"/>
  <c r="DS6" i="33"/>
  <c r="DW6" i="33"/>
  <c r="DJ6" i="33"/>
  <c r="DQ6" i="33"/>
  <c r="FG6" i="33"/>
  <c r="BU6" i="33"/>
  <c r="DV28" i="29"/>
  <c r="DV18" i="29" s="1"/>
  <c r="DV28" i="15" s="1"/>
  <c r="CA6" i="29"/>
  <c r="FD13" i="15" l="1"/>
  <c r="FD36" i="15" s="1"/>
  <c r="FD36" i="33"/>
  <c r="FQ6" i="33"/>
  <c r="FO13" i="15"/>
  <c r="FO36" i="15" s="1"/>
  <c r="FO36" i="33"/>
  <c r="DF6" i="33"/>
  <c r="CC13" i="15"/>
  <c r="CC36" i="15" s="1"/>
  <c r="CC36" i="33"/>
  <c r="FN6" i="33"/>
  <c r="CG13" i="15"/>
  <c r="CG36" i="15" s="1"/>
  <c r="CG36" i="33"/>
  <c r="CQ6" i="33"/>
  <c r="EC13" i="15"/>
  <c r="EC36" i="15" s="1"/>
  <c r="EC36" i="33"/>
  <c r="DV13" i="15"/>
  <c r="DV36" i="15" s="1"/>
  <c r="DV36" i="33"/>
  <c r="FB6" i="33"/>
  <c r="CW6" i="33"/>
  <c r="DI38" i="33"/>
  <c r="DN13" i="15"/>
  <c r="DN36" i="15" s="1"/>
  <c r="DN36" i="33"/>
  <c r="BR13" i="15"/>
  <c r="BR36" i="15" s="1"/>
  <c r="BR36" i="33"/>
  <c r="EN13" i="15"/>
  <c r="EN36" i="15" s="1"/>
  <c r="EN36" i="33"/>
  <c r="FJ13" i="15"/>
  <c r="FJ36" i="15" s="1"/>
  <c r="FJ36" i="33"/>
  <c r="DI36" i="15"/>
  <c r="DQ13" i="15"/>
  <c r="DQ36" i="15" s="1"/>
  <c r="DQ36" i="33"/>
  <c r="BW13" i="15"/>
  <c r="BW36" i="15" s="1"/>
  <c r="BW36" i="33"/>
  <c r="ET13" i="15"/>
  <c r="ET36" i="15" s="1"/>
  <c r="ET36" i="33"/>
  <c r="EH13" i="15"/>
  <c r="EH36" i="15" s="1"/>
  <c r="EH36" i="33"/>
  <c r="EZ13" i="15"/>
  <c r="EZ36" i="15" s="1"/>
  <c r="EZ36" i="33"/>
  <c r="EX13" i="15"/>
  <c r="EX36" i="15" s="1"/>
  <c r="EX36" i="33"/>
  <c r="DD13" i="15"/>
  <c r="DD36" i="15" s="1"/>
  <c r="DD36" i="33"/>
  <c r="FF6" i="33"/>
  <c r="CH13" i="15"/>
  <c r="CH36" i="33"/>
  <c r="CP13" i="15"/>
  <c r="CP36" i="15" s="1"/>
  <c r="CP36" i="33"/>
  <c r="DM13" i="15"/>
  <c r="DM36" i="15" s="1"/>
  <c r="DM36" i="33"/>
  <c r="FC13" i="15"/>
  <c r="FC36" i="15" s="1"/>
  <c r="FC36" i="33"/>
  <c r="DR6" i="33"/>
  <c r="CY13" i="15"/>
  <c r="CY36" i="15" s="1"/>
  <c r="CY36" i="33"/>
  <c r="CM13" i="15"/>
  <c r="CM36" i="15" s="1"/>
  <c r="CM36" i="33"/>
  <c r="CF13" i="15"/>
  <c r="CF36" i="15" s="1"/>
  <c r="CF36" i="33"/>
  <c r="DG13" i="15"/>
  <c r="DG36" i="15" s="1"/>
  <c r="DG36" i="33"/>
  <c r="CS13" i="15"/>
  <c r="CS36" i="15" s="1"/>
  <c r="CS36" i="33"/>
  <c r="DO6" i="33"/>
  <c r="CV13" i="15"/>
  <c r="CV36" i="15" s="1"/>
  <c r="CV36" i="33"/>
  <c r="DU6" i="33"/>
  <c r="EI13" i="15"/>
  <c r="EI36" i="15" s="1"/>
  <c r="EI36" i="33"/>
  <c r="BY6" i="33"/>
  <c r="EP6" i="33"/>
  <c r="EK13" i="15"/>
  <c r="EK36" i="15" s="1"/>
  <c r="EK36" i="33"/>
  <c r="EU13" i="15"/>
  <c r="EU36" i="15" s="1"/>
  <c r="EU36" i="33"/>
  <c r="DB13" i="15"/>
  <c r="DB36" i="15" s="1"/>
  <c r="DB36" i="33"/>
  <c r="CA38" i="33"/>
  <c r="DT13" i="15"/>
  <c r="DT36" i="15" s="1"/>
  <c r="DT36" i="33"/>
  <c r="EO13" i="15"/>
  <c r="EO36" i="15" s="1"/>
  <c r="EO36" i="33"/>
  <c r="FL13" i="15"/>
  <c r="FL36" i="15" s="1"/>
  <c r="FL36" i="33"/>
  <c r="DY13" i="15"/>
  <c r="DY36" i="15" s="1"/>
  <c r="DY36" i="33"/>
  <c r="DH13" i="15"/>
  <c r="DH36" i="15" s="1"/>
  <c r="DH36" i="33"/>
  <c r="BV6" i="33"/>
  <c r="CA58" i="15"/>
  <c r="FA13" i="15"/>
  <c r="FA36" i="15" s="1"/>
  <c r="FA36" i="33"/>
  <c r="DZ13" i="15"/>
  <c r="DZ36" i="15" s="1"/>
  <c r="DZ36" i="33"/>
  <c r="DP13" i="15"/>
  <c r="DP36" i="15" s="1"/>
  <c r="DP36" i="33"/>
  <c r="ED13" i="15"/>
  <c r="ED36" i="33"/>
  <c r="CJ13" i="15"/>
  <c r="CJ36" i="15" s="1"/>
  <c r="CJ36" i="33"/>
  <c r="FP13" i="15"/>
  <c r="FP36" i="15" s="1"/>
  <c r="FP36" i="33"/>
  <c r="BZ13" i="15"/>
  <c r="BZ36" i="15" s="1"/>
  <c r="BZ36" i="33"/>
  <c r="FM13" i="15"/>
  <c r="FM36" i="15" s="1"/>
  <c r="FM36" i="33"/>
  <c r="BU13" i="15"/>
  <c r="BU36" i="15" s="1"/>
  <c r="BU36" i="33"/>
  <c r="DJ13" i="15"/>
  <c r="DJ36" i="15" s="1"/>
  <c r="DJ36" i="33"/>
  <c r="FK6" i="33"/>
  <c r="CE6" i="33"/>
  <c r="EY6" i="33"/>
  <c r="FE13" i="15"/>
  <c r="FE36" i="33"/>
  <c r="EE13" i="15"/>
  <c r="EE36" i="15" s="1"/>
  <c r="EE36" i="33"/>
  <c r="DA13" i="15"/>
  <c r="DA36" i="15" s="1"/>
  <c r="DA36" i="33"/>
  <c r="CD13" i="15"/>
  <c r="CD36" i="15" s="1"/>
  <c r="CD36" i="33"/>
  <c r="CR13" i="15"/>
  <c r="CR36" i="15" s="1"/>
  <c r="CR36" i="33"/>
  <c r="EL13" i="15"/>
  <c r="EL36" i="15" s="1"/>
  <c r="EL36" i="33"/>
  <c r="EG13" i="15"/>
  <c r="EG36" i="33"/>
  <c r="FG13" i="15"/>
  <c r="FG36" i="15" s="1"/>
  <c r="FG36" i="33"/>
  <c r="DW13" i="15"/>
  <c r="DW36" i="15" s="1"/>
  <c r="DW36" i="33"/>
  <c r="CK6" i="33"/>
  <c r="FI13" i="15"/>
  <c r="FI36" i="15" s="1"/>
  <c r="FI36" i="33"/>
  <c r="DE13" i="15"/>
  <c r="DE36" i="15" s="1"/>
  <c r="DE36" i="33"/>
  <c r="EW13" i="15"/>
  <c r="EW36" i="15" s="1"/>
  <c r="EW36" i="33"/>
  <c r="CU13" i="15"/>
  <c r="CU36" i="15" s="1"/>
  <c r="CU36" i="33"/>
  <c r="CO13" i="15"/>
  <c r="CO36" i="15" s="1"/>
  <c r="CO36" i="33"/>
  <c r="CL13" i="15"/>
  <c r="CL36" i="15" s="1"/>
  <c r="CL36" i="33"/>
  <c r="BS6" i="33"/>
  <c r="EB13" i="15"/>
  <c r="EB36" i="15" s="1"/>
  <c r="EB36" i="33"/>
  <c r="CX13" i="15"/>
  <c r="CX36" i="15" s="1"/>
  <c r="CX36" i="33"/>
  <c r="ER38" i="33"/>
  <c r="DS13" i="15"/>
  <c r="DS36" i="15" s="1"/>
  <c r="DS36" i="33"/>
  <c r="BQ13" i="15"/>
  <c r="BQ36" i="15" s="1"/>
  <c r="BQ36" i="33"/>
  <c r="ES6" i="33"/>
  <c r="ER58" i="15"/>
  <c r="FR13" i="15"/>
  <c r="FR36" i="15" s="1"/>
  <c r="FR36" i="33"/>
  <c r="BT13" i="15"/>
  <c r="BT36" i="15" s="1"/>
  <c r="BT36" i="33"/>
  <c r="CI13" i="15"/>
  <c r="CI36" i="15" s="1"/>
  <c r="CI36" i="33"/>
  <c r="DK6" i="33"/>
  <c r="CT6" i="33"/>
  <c r="EA13" i="15"/>
  <c r="EA36" i="33"/>
  <c r="EQ13" i="15"/>
  <c r="EQ36" i="15" s="1"/>
  <c r="EQ36" i="33"/>
  <c r="BX13" i="15"/>
  <c r="BX36" i="15" s="1"/>
  <c r="BX36" i="33"/>
  <c r="EM6" i="33"/>
  <c r="EF13" i="15"/>
  <c r="EF36" i="15" s="1"/>
  <c r="EF36" i="33"/>
  <c r="BZ6" i="29"/>
  <c r="BZ36" i="29" s="1"/>
  <c r="FK27" i="32"/>
  <c r="FK28" i="29"/>
  <c r="CA16" i="15"/>
  <c r="CA39" i="15" s="1"/>
  <c r="CA61" i="15" s="1"/>
  <c r="CA36" i="29"/>
  <c r="DL6" i="29"/>
  <c r="FE28" i="29"/>
  <c r="FE18" i="29" s="1"/>
  <c r="FE28" i="15" s="1"/>
  <c r="FT27" i="32"/>
  <c r="CD36" i="29"/>
  <c r="CD16" i="15"/>
  <c r="CD39" i="15" s="1"/>
  <c r="CD61" i="15" s="1"/>
  <c r="EI36" i="29"/>
  <c r="EI16" i="15"/>
  <c r="EI39" i="15" s="1"/>
  <c r="EI61" i="15" s="1"/>
  <c r="DF28" i="29"/>
  <c r="DF18" i="29" s="1"/>
  <c r="DF28" i="15" s="1"/>
  <c r="CK16" i="15"/>
  <c r="FB6" i="29"/>
  <c r="DC28" i="29"/>
  <c r="DC18" i="29" s="1"/>
  <c r="DC28" i="15" s="1"/>
  <c r="CZ28" i="29"/>
  <c r="CZ18" i="29" s="1"/>
  <c r="CZ28" i="15" s="1"/>
  <c r="DN28" i="29"/>
  <c r="DN18" i="29" s="1"/>
  <c r="DN28" i="15" s="1"/>
  <c r="DR6" i="29"/>
  <c r="CH28" i="29"/>
  <c r="CH18" i="29" s="1"/>
  <c r="CH28" i="15" s="1"/>
  <c r="CB28" i="29"/>
  <c r="CB18" i="29" s="1"/>
  <c r="CB28" i="15" s="1"/>
  <c r="CT28" i="29"/>
  <c r="CT18" i="29" s="1"/>
  <c r="CT28" i="15" s="1"/>
  <c r="EJ6" i="29"/>
  <c r="CY16" i="15"/>
  <c r="CY39" i="15" s="1"/>
  <c r="CY61" i="15" s="1"/>
  <c r="CY36" i="29"/>
  <c r="DO28" i="29"/>
  <c r="DO18" i="29" s="1"/>
  <c r="DO28" i="15" s="1"/>
  <c r="FN18" i="29"/>
  <c r="FN28" i="15" s="1"/>
  <c r="EP28" i="29"/>
  <c r="EP18" i="29" s="1"/>
  <c r="EP28" i="15" s="1"/>
  <c r="CW28" i="29"/>
  <c r="CW18" i="29" s="1"/>
  <c r="CW28" i="15" s="1"/>
  <c r="EA6" i="29"/>
  <c r="FI28" i="29"/>
  <c r="FI18" i="29" s="1"/>
  <c r="FI28" i="15" s="1"/>
  <c r="BP28" i="29"/>
  <c r="BP18" i="29" s="1"/>
  <c r="BP28" i="15" s="1"/>
  <c r="CR27" i="32"/>
  <c r="DX28" i="29"/>
  <c r="DX18" i="29" s="1"/>
  <c r="DX28" i="15" s="1"/>
  <c r="BW28" i="29"/>
  <c r="BW18" i="29" s="1"/>
  <c r="BW28" i="15" s="1"/>
  <c r="CQ28" i="29"/>
  <c r="CQ18" i="29" s="1"/>
  <c r="CQ28" i="15" s="1"/>
  <c r="DU27" i="32"/>
  <c r="FQ28" i="29"/>
  <c r="FQ18" i="29" s="1"/>
  <c r="FQ28" i="15" s="1"/>
  <c r="FS27" i="32"/>
  <c r="EH36" i="29"/>
  <c r="EH16" i="15"/>
  <c r="EH39" i="15" s="1"/>
  <c r="EH61" i="15" s="1"/>
  <c r="EV28" i="29"/>
  <c r="EV18" i="29" s="1"/>
  <c r="EV28" i="15" s="1"/>
  <c r="FH28" i="29"/>
  <c r="DL27" i="32"/>
  <c r="EA28" i="29"/>
  <c r="EA18" i="29" s="1"/>
  <c r="EA28" i="15" s="1"/>
  <c r="CK28" i="29"/>
  <c r="CK18" i="29" s="1"/>
  <c r="CK28" i="15" s="1"/>
  <c r="DM28" i="29"/>
  <c r="DM18" i="29" s="1"/>
  <c r="DM28" i="15" s="1"/>
  <c r="DR28" i="29"/>
  <c r="DR18" i="29" s="1"/>
  <c r="DR28" i="15" s="1"/>
  <c r="BY28" i="29"/>
  <c r="BY18" i="29" s="1"/>
  <c r="BY28" i="15" s="1"/>
  <c r="BV27" i="32"/>
  <c r="ES27" i="32"/>
  <c r="CR28" i="29"/>
  <c r="CR18" i="29" s="1"/>
  <c r="CR28" i="15" s="1"/>
  <c r="BV6" i="29"/>
  <c r="EO28" i="29"/>
  <c r="EO18" i="29" s="1"/>
  <c r="EO28" i="15" s="1"/>
  <c r="CO6" i="29"/>
  <c r="FE6" i="29"/>
  <c r="DP6" i="29"/>
  <c r="BW6" i="29"/>
  <c r="EL6" i="29"/>
  <c r="DY6" i="29"/>
  <c r="BX6" i="29"/>
  <c r="DW6" i="29"/>
  <c r="FQ6" i="29"/>
  <c r="FL6" i="29"/>
  <c r="DJ6" i="29"/>
  <c r="EU6" i="29"/>
  <c r="EN6" i="29"/>
  <c r="DH6" i="29"/>
  <c r="CU6" i="29"/>
  <c r="ER6" i="29"/>
  <c r="BT6" i="29"/>
  <c r="BQ6" i="29"/>
  <c r="EZ6" i="29"/>
  <c r="BU6" i="29"/>
  <c r="FD6" i="29"/>
  <c r="CL6" i="29"/>
  <c r="DA6" i="29"/>
  <c r="ET6" i="29"/>
  <c r="BP6" i="33"/>
  <c r="FF6" i="29"/>
  <c r="FC6" i="29"/>
  <c r="DQ6" i="29"/>
  <c r="DG6" i="29"/>
  <c r="DD6" i="29"/>
  <c r="DV6" i="29"/>
  <c r="DS6" i="29"/>
  <c r="CK36" i="29" l="1"/>
  <c r="BZ16" i="15"/>
  <c r="BZ39" i="15" s="1"/>
  <c r="BZ61" i="15" s="1"/>
  <c r="EB38" i="33"/>
  <c r="DW58" i="15"/>
  <c r="EY13" i="15"/>
  <c r="EY36" i="33"/>
  <c r="ED38" i="33"/>
  <c r="DT38" i="33"/>
  <c r="DO13" i="15"/>
  <c r="DO36" i="33"/>
  <c r="CP58" i="15"/>
  <c r="EC58" i="15"/>
  <c r="CI58" i="15"/>
  <c r="BS13" i="15"/>
  <c r="BS36" i="33"/>
  <c r="FG58" i="15"/>
  <c r="CE13" i="15"/>
  <c r="CE36" i="33"/>
  <c r="DP38" i="33"/>
  <c r="CS38" i="33"/>
  <c r="CH36" i="15"/>
  <c r="FJ58" i="15"/>
  <c r="CI38" i="33"/>
  <c r="BT38" i="33"/>
  <c r="DP58" i="15"/>
  <c r="CS58" i="15"/>
  <c r="FF13" i="15"/>
  <c r="FF36" i="15" s="1"/>
  <c r="FF36" i="33"/>
  <c r="EN38" i="33"/>
  <c r="BT58" i="15"/>
  <c r="CL38" i="33"/>
  <c r="EG38" i="33"/>
  <c r="FK13" i="15"/>
  <c r="FK36" i="33"/>
  <c r="DZ38" i="33"/>
  <c r="DB38" i="33"/>
  <c r="DG38" i="33"/>
  <c r="EN58" i="15"/>
  <c r="CG38" i="33"/>
  <c r="DT58" i="15"/>
  <c r="FR38" i="33"/>
  <c r="CL58" i="15"/>
  <c r="EG36" i="15"/>
  <c r="DZ58" i="15"/>
  <c r="DB58" i="15"/>
  <c r="DG58" i="15"/>
  <c r="DD38" i="33"/>
  <c r="BR38" i="33"/>
  <c r="CG58" i="15"/>
  <c r="DX6" i="33"/>
  <c r="EF38" i="33"/>
  <c r="FR58" i="15"/>
  <c r="CO38" i="33"/>
  <c r="EL38" i="33"/>
  <c r="DJ38" i="33"/>
  <c r="FA38" i="33"/>
  <c r="EU38" i="33"/>
  <c r="CF38" i="33"/>
  <c r="DD58" i="15"/>
  <c r="BR58" i="15"/>
  <c r="FN13" i="15"/>
  <c r="FN36" i="33"/>
  <c r="EF58" i="15"/>
  <c r="CO58" i="15"/>
  <c r="EL58" i="15"/>
  <c r="DJ58" i="15"/>
  <c r="FA58" i="15"/>
  <c r="EU58" i="15"/>
  <c r="CF58" i="15"/>
  <c r="EX38" i="33"/>
  <c r="DN38" i="33"/>
  <c r="EM13" i="15"/>
  <c r="EM36" i="33"/>
  <c r="CR38" i="33"/>
  <c r="BU38" i="33"/>
  <c r="EK38" i="33"/>
  <c r="CM38" i="33"/>
  <c r="EX58" i="15"/>
  <c r="DN58" i="15"/>
  <c r="CC38" i="33"/>
  <c r="CH38" i="33"/>
  <c r="CB6" i="33"/>
  <c r="CU38" i="33"/>
  <c r="CR58" i="15"/>
  <c r="BU58" i="15"/>
  <c r="EK58" i="15"/>
  <c r="CM58" i="15"/>
  <c r="EZ38" i="33"/>
  <c r="CC58" i="15"/>
  <c r="EJ6" i="33"/>
  <c r="CZ6" i="33"/>
  <c r="BX38" i="33"/>
  <c r="ES13" i="15"/>
  <c r="ES36" i="33"/>
  <c r="CU58" i="15"/>
  <c r="BV13" i="15"/>
  <c r="BV36" i="33"/>
  <c r="EP13" i="15"/>
  <c r="EP36" i="33"/>
  <c r="EZ58" i="15"/>
  <c r="DF13" i="15"/>
  <c r="DF36" i="33"/>
  <c r="BX58" i="15"/>
  <c r="EW38" i="33"/>
  <c r="CY38" i="33"/>
  <c r="EH38" i="33"/>
  <c r="EB58" i="15"/>
  <c r="CN6" i="33"/>
  <c r="EQ38" i="33"/>
  <c r="BQ38" i="33"/>
  <c r="EW58" i="15"/>
  <c r="CD38" i="33"/>
  <c r="FM38" i="33"/>
  <c r="DH38" i="33"/>
  <c r="BY13" i="15"/>
  <c r="BY36" i="33"/>
  <c r="CY58" i="15"/>
  <c r="EH58" i="15"/>
  <c r="FO38" i="33"/>
  <c r="CQ13" i="15"/>
  <c r="CQ36" i="33"/>
  <c r="EQ58" i="15"/>
  <c r="BQ58" i="15"/>
  <c r="DE38" i="33"/>
  <c r="CD58" i="15"/>
  <c r="FM58" i="15"/>
  <c r="DH58" i="15"/>
  <c r="DR13" i="15"/>
  <c r="DR36" i="33"/>
  <c r="ET38" i="33"/>
  <c r="FO58" i="15"/>
  <c r="EV6" i="33"/>
  <c r="DS38" i="33"/>
  <c r="DE58" i="15"/>
  <c r="DA38" i="33"/>
  <c r="BZ38" i="33"/>
  <c r="DY38" i="33"/>
  <c r="EI38" i="33"/>
  <c r="ET58" i="15"/>
  <c r="CW13" i="15"/>
  <c r="CW36" i="33"/>
  <c r="FQ13" i="15"/>
  <c r="FQ36" i="33"/>
  <c r="DC6" i="33"/>
  <c r="EA38" i="33"/>
  <c r="DS58" i="15"/>
  <c r="FI38" i="33"/>
  <c r="DA58" i="15"/>
  <c r="BZ58" i="15"/>
  <c r="DY58" i="15"/>
  <c r="EI58" i="15"/>
  <c r="FC38" i="33"/>
  <c r="BW38" i="33"/>
  <c r="FB13" i="15"/>
  <c r="FB36" i="33"/>
  <c r="FJ38" i="33"/>
  <c r="FH6" i="33"/>
  <c r="EA36" i="15"/>
  <c r="FI58" i="15"/>
  <c r="EE38" i="33"/>
  <c r="FP38" i="33"/>
  <c r="FL38" i="33"/>
  <c r="DU13" i="15"/>
  <c r="DU36" i="33"/>
  <c r="FC58" i="15"/>
  <c r="BW58" i="15"/>
  <c r="ED36" i="15"/>
  <c r="DL6" i="33"/>
  <c r="CT13" i="15"/>
  <c r="CT36" i="33"/>
  <c r="CK13" i="15"/>
  <c r="CK36" i="33"/>
  <c r="EE58" i="15"/>
  <c r="FP58" i="15"/>
  <c r="FL58" i="15"/>
  <c r="DM38" i="33"/>
  <c r="DQ38" i="33"/>
  <c r="DV38" i="33"/>
  <c r="CX38" i="33"/>
  <c r="FE38" i="33"/>
  <c r="CJ38" i="33"/>
  <c r="EO38" i="33"/>
  <c r="CV38" i="33"/>
  <c r="DM58" i="15"/>
  <c r="DQ58" i="15"/>
  <c r="DV58" i="15"/>
  <c r="FD38" i="33"/>
  <c r="FG38" i="33"/>
  <c r="BP13" i="15"/>
  <c r="BP36" i="33"/>
  <c r="DK13" i="15"/>
  <c r="DK36" i="33"/>
  <c r="CX58" i="15"/>
  <c r="DW38" i="33"/>
  <c r="FE36" i="15"/>
  <c r="CJ58" i="15"/>
  <c r="EO58" i="15"/>
  <c r="CV58" i="15"/>
  <c r="CP38" i="33"/>
  <c r="DI58" i="15"/>
  <c r="EC38" i="33"/>
  <c r="FD58" i="15"/>
  <c r="FU27" i="32"/>
  <c r="FF36" i="29"/>
  <c r="FF16" i="15"/>
  <c r="FF39" i="15" s="1"/>
  <c r="FF61" i="15" s="1"/>
  <c r="EU16" i="15"/>
  <c r="EU39" i="15" s="1"/>
  <c r="EU61" i="15" s="1"/>
  <c r="EU36" i="29"/>
  <c r="BQ16" i="15"/>
  <c r="BQ39" i="15" s="1"/>
  <c r="BQ61" i="15" s="1"/>
  <c r="BQ36" i="29"/>
  <c r="DW36" i="29"/>
  <c r="DW16" i="15"/>
  <c r="DW39" i="15" s="1"/>
  <c r="DW61" i="15" s="1"/>
  <c r="CO16" i="15"/>
  <c r="CO39" i="15" s="1"/>
  <c r="CO61" i="15" s="1"/>
  <c r="CO36" i="29"/>
  <c r="EG6" i="29"/>
  <c r="BV16" i="15"/>
  <c r="FH18" i="29"/>
  <c r="BT36" i="29"/>
  <c r="BT16" i="15"/>
  <c r="BT39" i="15" s="1"/>
  <c r="BT61" i="15" s="1"/>
  <c r="DL28" i="29"/>
  <c r="DL18" i="29" s="1"/>
  <c r="DL28" i="15" s="1"/>
  <c r="DL16" i="15"/>
  <c r="ER36" i="29"/>
  <c r="ER16" i="15"/>
  <c r="ER39" i="15" s="1"/>
  <c r="ER61" i="15" s="1"/>
  <c r="CB6" i="29"/>
  <c r="BX16" i="15"/>
  <c r="BX39" i="15" s="1"/>
  <c r="BX61" i="15" s="1"/>
  <c r="BX36" i="29"/>
  <c r="FH6" i="29"/>
  <c r="BV28" i="29"/>
  <c r="BV18" i="29" s="1"/>
  <c r="BV28" i="15" s="1"/>
  <c r="DF6" i="29"/>
  <c r="CU16" i="15"/>
  <c r="CU39" i="15" s="1"/>
  <c r="CU61" i="15" s="1"/>
  <c r="CU36" i="29"/>
  <c r="EY6" i="29"/>
  <c r="EJ36" i="29"/>
  <c r="EJ16" i="15"/>
  <c r="ED6" i="29"/>
  <c r="EV6" i="29"/>
  <c r="DS16" i="15"/>
  <c r="DS39" i="15" s="1"/>
  <c r="DS61" i="15" s="1"/>
  <c r="DS36" i="29"/>
  <c r="ET16" i="15"/>
  <c r="ET39" i="15" s="1"/>
  <c r="ET61" i="15" s="1"/>
  <c r="ET36" i="29"/>
  <c r="FK18" i="29"/>
  <c r="FK28" i="15" s="1"/>
  <c r="CM6" i="29"/>
  <c r="CE6" i="29"/>
  <c r="DJ16" i="15"/>
  <c r="DY36" i="29"/>
  <c r="DY16" i="15"/>
  <c r="DY39" i="15" s="1"/>
  <c r="DY61" i="15" s="1"/>
  <c r="CK39" i="15"/>
  <c r="DD16" i="15"/>
  <c r="DD39" i="15" s="1"/>
  <c r="DD61" i="15" s="1"/>
  <c r="DD36" i="29"/>
  <c r="DH36" i="29"/>
  <c r="DH16" i="15"/>
  <c r="DH39" i="15" s="1"/>
  <c r="DH61" i="15" s="1"/>
  <c r="EA16" i="15"/>
  <c r="EA36" i="29"/>
  <c r="DA36" i="29"/>
  <c r="DA16" i="15"/>
  <c r="DA39" i="15" s="1"/>
  <c r="DA61" i="15" s="1"/>
  <c r="FL16" i="15"/>
  <c r="FL39" i="15" s="1"/>
  <c r="FL61" i="15" s="1"/>
  <c r="FL36" i="29"/>
  <c r="CH6" i="29"/>
  <c r="BY6" i="29"/>
  <c r="CL36" i="29"/>
  <c r="CL16" i="15"/>
  <c r="CL39" i="15" s="1"/>
  <c r="CL61" i="15" s="1"/>
  <c r="EM6" i="29"/>
  <c r="EL16" i="15"/>
  <c r="EL39" i="15" s="1"/>
  <c r="EL61" i="15" s="1"/>
  <c r="EL36" i="29"/>
  <c r="FG6" i="29"/>
  <c r="DR36" i="29"/>
  <c r="DR16" i="15"/>
  <c r="DQ36" i="29"/>
  <c r="DQ16" i="15"/>
  <c r="DQ39" i="15" s="1"/>
  <c r="DQ61" i="15" s="1"/>
  <c r="EP6" i="29"/>
  <c r="FQ16" i="15"/>
  <c r="FQ39" i="15" s="1"/>
  <c r="FQ61" i="15" s="1"/>
  <c r="FQ36" i="29"/>
  <c r="ES28" i="29"/>
  <c r="ES18" i="29" s="1"/>
  <c r="ES28" i="15" s="1"/>
  <c r="DU28" i="29"/>
  <c r="DU18" i="29" s="1"/>
  <c r="DU28" i="15" s="1"/>
  <c r="ES6" i="29"/>
  <c r="FN6" i="29"/>
  <c r="FC36" i="29"/>
  <c r="FC16" i="15"/>
  <c r="FC39" i="15" s="1"/>
  <c r="FC61" i="15" s="1"/>
  <c r="FD36" i="29"/>
  <c r="FD16" i="15"/>
  <c r="FD39" i="15" s="1"/>
  <c r="FD61" i="15" s="1"/>
  <c r="EN16" i="15"/>
  <c r="BW36" i="29"/>
  <c r="BW16" i="15"/>
  <c r="BW39" i="15" s="1"/>
  <c r="BW61" i="15" s="1"/>
  <c r="EN28" i="29"/>
  <c r="EN18" i="29" s="1"/>
  <c r="EN28" i="15" s="1"/>
  <c r="DG16" i="15"/>
  <c r="DG39" i="15" s="1"/>
  <c r="DG61" i="15" s="1"/>
  <c r="DG36" i="29"/>
  <c r="EZ36" i="29"/>
  <c r="EZ16" i="15"/>
  <c r="EZ39" i="15" s="1"/>
  <c r="EZ61" i="15" s="1"/>
  <c r="DJ28" i="29"/>
  <c r="DJ18" i="29" s="1"/>
  <c r="DJ28" i="15" s="1"/>
  <c r="DV16" i="15"/>
  <c r="DV39" i="15" s="1"/>
  <c r="DV61" i="15" s="1"/>
  <c r="DV36" i="29"/>
  <c r="CN6" i="29"/>
  <c r="FE36" i="29"/>
  <c r="FE16" i="15"/>
  <c r="BU36" i="29"/>
  <c r="BU16" i="15"/>
  <c r="BU39" i="15" s="1"/>
  <c r="BU61" i="15" s="1"/>
  <c r="DP16" i="15"/>
  <c r="DP39" i="15" s="1"/>
  <c r="DP61" i="15" s="1"/>
  <c r="DP36" i="29"/>
  <c r="FB36" i="29"/>
  <c r="FB16" i="15"/>
  <c r="FU28" i="29"/>
  <c r="FU18" i="29" s="1"/>
  <c r="FU28" i="15" s="1"/>
  <c r="DT6" i="29"/>
  <c r="EW6" i="29"/>
  <c r="EF6" i="29"/>
  <c r="DI6" i="29"/>
  <c r="EX6" i="29"/>
  <c r="FO6" i="29"/>
  <c r="CG6" i="29"/>
  <c r="DN6" i="29"/>
  <c r="CX6" i="29"/>
  <c r="FP6" i="29"/>
  <c r="CJ6" i="29"/>
  <c r="EC6" i="29"/>
  <c r="EE6" i="29"/>
  <c r="FI6" i="29"/>
  <c r="DB6" i="29"/>
  <c r="FM6" i="29"/>
  <c r="BR6" i="29"/>
  <c r="CF6" i="29"/>
  <c r="EO6" i="29"/>
  <c r="FA6" i="29"/>
  <c r="CS6" i="29"/>
  <c r="DZ6" i="29"/>
  <c r="FR6" i="29"/>
  <c r="DE6" i="29"/>
  <c r="FJ6" i="29"/>
  <c r="CI6" i="29"/>
  <c r="CP6" i="29"/>
  <c r="EQ6" i="29"/>
  <c r="CC6" i="29"/>
  <c r="CV6" i="29"/>
  <c r="DL36" i="29" l="1"/>
  <c r="FB38" i="33"/>
  <c r="DC13" i="15"/>
  <c r="DC36" i="33"/>
  <c r="EV13" i="15"/>
  <c r="EV36" i="33"/>
  <c r="CQ38" i="33"/>
  <c r="EP38" i="33"/>
  <c r="FQ38" i="33"/>
  <c r="CN13" i="15"/>
  <c r="CN36" i="33"/>
  <c r="BV38" i="33"/>
  <c r="DU38" i="33"/>
  <c r="FQ36" i="15"/>
  <c r="BV36" i="15"/>
  <c r="FE58" i="15"/>
  <c r="DU36" i="15"/>
  <c r="CW38" i="33"/>
  <c r="FK38" i="33"/>
  <c r="CW36" i="15"/>
  <c r="FK36" i="15"/>
  <c r="DO38" i="33"/>
  <c r="DR38" i="33"/>
  <c r="ES38" i="33"/>
  <c r="EG58" i="15"/>
  <c r="CH58" i="15"/>
  <c r="DO36" i="15"/>
  <c r="EP36" i="15"/>
  <c r="DR36" i="15"/>
  <c r="ES36" i="15"/>
  <c r="EN36" i="29"/>
  <c r="CK38" i="33"/>
  <c r="BY38" i="33"/>
  <c r="CK36" i="15"/>
  <c r="BY36" i="15"/>
  <c r="EM38" i="33"/>
  <c r="FN38" i="33"/>
  <c r="DK38" i="33"/>
  <c r="CZ13" i="15"/>
  <c r="CZ36" i="33"/>
  <c r="CB13" i="15"/>
  <c r="CB36" i="33"/>
  <c r="EM36" i="15"/>
  <c r="FN36" i="15"/>
  <c r="DK36" i="15"/>
  <c r="CT38" i="33"/>
  <c r="DX13" i="15"/>
  <c r="DX36" i="33"/>
  <c r="EY38" i="33"/>
  <c r="CT36" i="15"/>
  <c r="EY36" i="15"/>
  <c r="EA58" i="15"/>
  <c r="EJ13" i="15"/>
  <c r="EJ36" i="33"/>
  <c r="CE38" i="33"/>
  <c r="BP38" i="33"/>
  <c r="DL13" i="15"/>
  <c r="DL36" i="33"/>
  <c r="FF38" i="33"/>
  <c r="CE36" i="15"/>
  <c r="BP36" i="15"/>
  <c r="FH13" i="15"/>
  <c r="FH36" i="33"/>
  <c r="FF58" i="15"/>
  <c r="FB36" i="15"/>
  <c r="DF38" i="33"/>
  <c r="ED58" i="15"/>
  <c r="DF36" i="15"/>
  <c r="BS38" i="33"/>
  <c r="BS36" i="15"/>
  <c r="CQ36" i="15"/>
  <c r="EN39" i="15"/>
  <c r="EN61" i="15" s="1"/>
  <c r="BV36" i="29"/>
  <c r="FE39" i="15"/>
  <c r="ED36" i="29"/>
  <c r="ED16" i="15"/>
  <c r="BV39" i="15"/>
  <c r="DM6" i="29"/>
  <c r="CQ6" i="29"/>
  <c r="FO36" i="29"/>
  <c r="FO16" i="15"/>
  <c r="FO39" i="15" s="1"/>
  <c r="FO61" i="15" s="1"/>
  <c r="EF16" i="15"/>
  <c r="EF39" i="15" s="1"/>
  <c r="EF61" i="15" s="1"/>
  <c r="EF36" i="29"/>
  <c r="CR6" i="29"/>
  <c r="EG16" i="15"/>
  <c r="EG36" i="29"/>
  <c r="CN36" i="29"/>
  <c r="CN16" i="15"/>
  <c r="EB6" i="29"/>
  <c r="DO6" i="29"/>
  <c r="DR39" i="15"/>
  <c r="FM16" i="15"/>
  <c r="FM39" i="15" s="1"/>
  <c r="FM61" i="15" s="1"/>
  <c r="FM36" i="29"/>
  <c r="EW36" i="29"/>
  <c r="EW16" i="15"/>
  <c r="EW39" i="15" s="1"/>
  <c r="EW61" i="15" s="1"/>
  <c r="CV16" i="15"/>
  <c r="CV39" i="15" s="1"/>
  <c r="CV61" i="15" s="1"/>
  <c r="CV36" i="29"/>
  <c r="FA16" i="15"/>
  <c r="FA39" i="15" s="1"/>
  <c r="FA61" i="15" s="1"/>
  <c r="FA36" i="29"/>
  <c r="EK6" i="29"/>
  <c r="DB16" i="15"/>
  <c r="DB39" i="15" s="1"/>
  <c r="DB61" i="15" s="1"/>
  <c r="DB36" i="29"/>
  <c r="DN36" i="29"/>
  <c r="DN16" i="15"/>
  <c r="DN39" i="15" s="1"/>
  <c r="DN61" i="15" s="1"/>
  <c r="EX16" i="15"/>
  <c r="EX39" i="15" s="1"/>
  <c r="EX61" i="15" s="1"/>
  <c r="EX36" i="29"/>
  <c r="FG36" i="29"/>
  <c r="FG16" i="15"/>
  <c r="FG39" i="15" s="1"/>
  <c r="FG61" i="15" s="1"/>
  <c r="CB36" i="29"/>
  <c r="CB16" i="15"/>
  <c r="CP16" i="15"/>
  <c r="CP39" i="15" s="1"/>
  <c r="CP61" i="15" s="1"/>
  <c r="CP36" i="29"/>
  <c r="EA39" i="15"/>
  <c r="FS28" i="29"/>
  <c r="FN36" i="29"/>
  <c r="FN16" i="15"/>
  <c r="CF36" i="29"/>
  <c r="CF16" i="15"/>
  <c r="CF39" i="15" s="1"/>
  <c r="CF61" i="15" s="1"/>
  <c r="BR36" i="29"/>
  <c r="BR16" i="15"/>
  <c r="BR39" i="15" s="1"/>
  <c r="BR61" i="15" s="1"/>
  <c r="BP6" i="29"/>
  <c r="ES36" i="29"/>
  <c r="ES16" i="15"/>
  <c r="EY36" i="29"/>
  <c r="EY16" i="15"/>
  <c r="EJ39" i="15"/>
  <c r="FK6" i="29"/>
  <c r="DZ16" i="15"/>
  <c r="DZ36" i="29"/>
  <c r="FV27" i="32"/>
  <c r="FS6" i="29"/>
  <c r="FB39" i="15"/>
  <c r="DL39" i="15"/>
  <c r="CG36" i="29"/>
  <c r="CG16" i="15"/>
  <c r="CG39" i="15" s="1"/>
  <c r="CG61" i="15" s="1"/>
  <c r="CM16" i="15"/>
  <c r="CM36" i="29"/>
  <c r="DC6" i="29"/>
  <c r="BS6" i="29"/>
  <c r="EM16" i="15"/>
  <c r="EM36" i="29"/>
  <c r="DX6" i="29"/>
  <c r="FJ36" i="29"/>
  <c r="FJ16" i="15"/>
  <c r="FJ39" i="15" s="1"/>
  <c r="FJ61" i="15" s="1"/>
  <c r="EC16" i="15"/>
  <c r="EC39" i="15" s="1"/>
  <c r="EC61" i="15" s="1"/>
  <c r="EC36" i="29"/>
  <c r="CK61" i="15"/>
  <c r="DF36" i="29"/>
  <c r="DF16" i="15"/>
  <c r="CC16" i="15"/>
  <c r="CC39" i="15" s="1"/>
  <c r="CC61" i="15" s="1"/>
  <c r="CC36" i="29"/>
  <c r="DE16" i="15"/>
  <c r="DE39" i="15" s="1"/>
  <c r="DE61" i="15" s="1"/>
  <c r="DE36" i="29"/>
  <c r="CT6" i="29"/>
  <c r="CX16" i="15"/>
  <c r="CX39" i="15" s="1"/>
  <c r="CX61" i="15" s="1"/>
  <c r="CX36" i="29"/>
  <c r="DI36" i="29"/>
  <c r="DI16" i="15"/>
  <c r="FR16" i="15"/>
  <c r="FR39" i="15" s="1"/>
  <c r="FR61" i="15" s="1"/>
  <c r="FR36" i="29"/>
  <c r="EP16" i="15"/>
  <c r="EP36" i="29"/>
  <c r="CS16" i="15"/>
  <c r="CS39" i="15" s="1"/>
  <c r="CS61" i="15" s="1"/>
  <c r="CS36" i="29"/>
  <c r="BY16" i="15"/>
  <c r="BY36" i="29"/>
  <c r="EV36" i="29"/>
  <c r="EV16" i="15"/>
  <c r="EQ36" i="29"/>
  <c r="EQ16" i="15"/>
  <c r="EQ39" i="15" s="1"/>
  <c r="EQ61" i="15" s="1"/>
  <c r="FP16" i="15"/>
  <c r="FP39" i="15" s="1"/>
  <c r="FP61" i="15" s="1"/>
  <c r="FP36" i="29"/>
  <c r="CZ6" i="29"/>
  <c r="CE16" i="15"/>
  <c r="CE36" i="29"/>
  <c r="CI16" i="15"/>
  <c r="CI39" i="15" s="1"/>
  <c r="CI61" i="15" s="1"/>
  <c r="CI36" i="29"/>
  <c r="DU6" i="29"/>
  <c r="FI16" i="15"/>
  <c r="FI39" i="15" s="1"/>
  <c r="FI61" i="15" s="1"/>
  <c r="FI36" i="29"/>
  <c r="CJ16" i="15"/>
  <c r="CJ39" i="15" s="1"/>
  <c r="CJ61" i="15" s="1"/>
  <c r="CJ36" i="29"/>
  <c r="DJ36" i="29"/>
  <c r="FH28" i="15"/>
  <c r="FT28" i="29"/>
  <c r="CW6" i="29"/>
  <c r="EO36" i="29"/>
  <c r="EO16" i="15"/>
  <c r="EO39" i="15" s="1"/>
  <c r="EO61" i="15" s="1"/>
  <c r="EE36" i="29"/>
  <c r="EE16" i="15"/>
  <c r="EE39" i="15" s="1"/>
  <c r="EE61" i="15" s="1"/>
  <c r="DK6" i="29"/>
  <c r="DT36" i="29"/>
  <c r="DT16" i="15"/>
  <c r="DT39" i="15" s="1"/>
  <c r="DT61" i="15" s="1"/>
  <c r="CH36" i="29"/>
  <c r="CH16" i="15"/>
  <c r="DJ39" i="15"/>
  <c r="DJ61" i="15" s="1"/>
  <c r="FH16" i="15"/>
  <c r="FH36" i="29"/>
  <c r="EJ38" i="33" l="1"/>
  <c r="DU58" i="15"/>
  <c r="CN36" i="15"/>
  <c r="EJ36" i="15"/>
  <c r="DX38" i="33"/>
  <c r="CB38" i="33"/>
  <c r="DR58" i="15"/>
  <c r="CQ58" i="15"/>
  <c r="DX36" i="15"/>
  <c r="CB36" i="15"/>
  <c r="ES58" i="15"/>
  <c r="FH38" i="33"/>
  <c r="CZ38" i="33"/>
  <c r="EP58" i="15"/>
  <c r="CK58" i="15"/>
  <c r="BS58" i="15"/>
  <c r="CZ36" i="15"/>
  <c r="FK58" i="15"/>
  <c r="FS6" i="33"/>
  <c r="FH36" i="15"/>
  <c r="DL38" i="33"/>
  <c r="DO58" i="15"/>
  <c r="EM58" i="15"/>
  <c r="DL36" i="15"/>
  <c r="BV58" i="15"/>
  <c r="EY58" i="15"/>
  <c r="CW58" i="15"/>
  <c r="BP58" i="15"/>
  <c r="EV38" i="33"/>
  <c r="FQ58" i="15"/>
  <c r="EV36" i="15"/>
  <c r="DC38" i="33"/>
  <c r="FB58" i="15"/>
  <c r="CE58" i="15"/>
  <c r="DK58" i="15"/>
  <c r="DC36" i="15"/>
  <c r="CN38" i="33"/>
  <c r="DF58" i="15"/>
  <c r="CT58" i="15"/>
  <c r="FN58" i="15"/>
  <c r="BY58" i="15"/>
  <c r="FV28" i="29"/>
  <c r="FV18" i="29" s="1"/>
  <c r="FV28" i="15" s="1"/>
  <c r="CT36" i="29"/>
  <c r="CT16" i="15"/>
  <c r="ES39" i="15"/>
  <c r="DK16" i="15"/>
  <c r="DK39" i="15" s="1"/>
  <c r="DK36" i="29"/>
  <c r="CR36" i="29"/>
  <c r="CR16" i="15"/>
  <c r="CR39" i="15" s="1"/>
  <c r="CR61" i="15" s="1"/>
  <c r="FT6" i="29"/>
  <c r="DL61" i="15"/>
  <c r="BP36" i="29"/>
  <c r="BP16" i="15"/>
  <c r="DX36" i="29"/>
  <c r="DX16" i="15"/>
  <c r="CB39" i="15"/>
  <c r="EV39" i="15"/>
  <c r="FB61" i="15"/>
  <c r="DU16" i="15"/>
  <c r="DU36" i="29"/>
  <c r="BY39" i="15"/>
  <c r="EM39" i="15"/>
  <c r="DR61" i="15"/>
  <c r="CW16" i="15"/>
  <c r="CW36" i="29"/>
  <c r="FS16" i="15"/>
  <c r="FN39" i="15"/>
  <c r="CQ36" i="29"/>
  <c r="CQ16" i="15"/>
  <c r="DF39" i="15"/>
  <c r="BS16" i="15"/>
  <c r="BS36" i="29"/>
  <c r="FH39" i="15"/>
  <c r="FT18" i="29"/>
  <c r="CE39" i="15"/>
  <c r="EP39" i="15"/>
  <c r="DO36" i="29"/>
  <c r="DO16" i="15"/>
  <c r="DM36" i="29"/>
  <c r="DM16" i="15"/>
  <c r="EG39" i="15"/>
  <c r="DC16" i="15"/>
  <c r="DC36" i="29"/>
  <c r="FK36" i="29"/>
  <c r="FK16" i="15"/>
  <c r="BV61" i="15"/>
  <c r="CH39" i="15"/>
  <c r="FS18" i="29"/>
  <c r="EK36" i="29"/>
  <c r="EK16" i="15"/>
  <c r="DI39" i="15"/>
  <c r="DI61" i="15" s="1"/>
  <c r="EB36" i="29"/>
  <c r="EB16" i="15"/>
  <c r="ED39" i="15"/>
  <c r="FW27" i="32"/>
  <c r="EA61" i="15"/>
  <c r="CN39" i="15"/>
  <c r="CM39" i="15"/>
  <c r="EJ61" i="15"/>
  <c r="CZ16" i="15"/>
  <c r="CZ36" i="29"/>
  <c r="EY39" i="15"/>
  <c r="FE61" i="15"/>
  <c r="FU6" i="33"/>
  <c r="FX27" i="32"/>
  <c r="EV58" i="15" l="1"/>
  <c r="EJ58" i="15"/>
  <c r="DC58" i="15"/>
  <c r="CN58" i="15"/>
  <c r="DX58" i="15"/>
  <c r="FT6" i="33"/>
  <c r="FH58" i="15"/>
  <c r="CB58" i="15"/>
  <c r="FS13" i="15"/>
  <c r="FS36" i="33"/>
  <c r="DL58" i="15"/>
  <c r="FU13" i="15"/>
  <c r="FU36" i="15" s="1"/>
  <c r="FU36" i="33"/>
  <c r="CZ58" i="15"/>
  <c r="CZ39" i="15"/>
  <c r="DF61" i="15"/>
  <c r="EV61" i="15"/>
  <c r="FS28" i="15"/>
  <c r="FS39" i="15" s="1"/>
  <c r="EM61" i="15"/>
  <c r="BS39" i="15"/>
  <c r="BY61" i="15"/>
  <c r="CB61" i="15"/>
  <c r="DO39" i="15"/>
  <c r="EP61" i="15"/>
  <c r="EK39" i="15"/>
  <c r="CQ39" i="15"/>
  <c r="FT16" i="15"/>
  <c r="FT36" i="29"/>
  <c r="CH61" i="15"/>
  <c r="CE61" i="15"/>
  <c r="DU39" i="15"/>
  <c r="DX39" i="15"/>
  <c r="ED61" i="15"/>
  <c r="EB39" i="15"/>
  <c r="FT28" i="15"/>
  <c r="FN61" i="15"/>
  <c r="FK39" i="15"/>
  <c r="DK61" i="15"/>
  <c r="ES61" i="15"/>
  <c r="CM61" i="15"/>
  <c r="DC39" i="15"/>
  <c r="FS36" i="29"/>
  <c r="CT39" i="15"/>
  <c r="FH61" i="15"/>
  <c r="DM39" i="15"/>
  <c r="EY61" i="15"/>
  <c r="BP39" i="15"/>
  <c r="CN61" i="15"/>
  <c r="EG61" i="15"/>
  <c r="CW39" i="15"/>
  <c r="FV6" i="33"/>
  <c r="FT13" i="15" l="1"/>
  <c r="FT36" i="33"/>
  <c r="FU38" i="33"/>
  <c r="FU58" i="15"/>
  <c r="FW6" i="33"/>
  <c r="FS38" i="33"/>
  <c r="FS36" i="15"/>
  <c r="FV13" i="15"/>
  <c r="FV36" i="15" s="1"/>
  <c r="FV36" i="33"/>
  <c r="DU61" i="15"/>
  <c r="DM61" i="15"/>
  <c r="CW61" i="15"/>
  <c r="FS61" i="15"/>
  <c r="DO61" i="15"/>
  <c r="FK61" i="15"/>
  <c r="CT61" i="15"/>
  <c r="FT39" i="15"/>
  <c r="FX28" i="29"/>
  <c r="FX18" i="29" s="1"/>
  <c r="FX28" i="15" s="1"/>
  <c r="CQ61" i="15"/>
  <c r="BP61" i="15"/>
  <c r="CZ61" i="15"/>
  <c r="FU6" i="29"/>
  <c r="DC61" i="15"/>
  <c r="EB61" i="15"/>
  <c r="FW28" i="29"/>
  <c r="BS61" i="15"/>
  <c r="DX61" i="15"/>
  <c r="EK61" i="15"/>
  <c r="FX6" i="29"/>
  <c r="FY6" i="33"/>
  <c r="FV6" i="29"/>
  <c r="FV38" i="33" l="1"/>
  <c r="FV58" i="15"/>
  <c r="FY13" i="15"/>
  <c r="FY36" i="15" s="1"/>
  <c r="FY36" i="33"/>
  <c r="FS58" i="15"/>
  <c r="FT38" i="33"/>
  <c r="FZ6" i="33"/>
  <c r="FW13" i="15"/>
  <c r="FW36" i="33"/>
  <c r="FT36" i="15"/>
  <c r="FY27" i="32"/>
  <c r="FT61" i="15"/>
  <c r="FZ27" i="32"/>
  <c r="FW18" i="29"/>
  <c r="FV36" i="29"/>
  <c r="FV16" i="15"/>
  <c r="FV39" i="15" s="1"/>
  <c r="FV61" i="15" s="1"/>
  <c r="FW6" i="29"/>
  <c r="FZ6" i="29"/>
  <c r="GA27" i="32"/>
  <c r="FX36" i="29"/>
  <c r="FX16" i="15"/>
  <c r="FX39" i="15" s="1"/>
  <c r="FX61" i="15" s="1"/>
  <c r="FU36" i="29"/>
  <c r="FU16" i="15"/>
  <c r="GA6" i="29"/>
  <c r="GA6" i="33"/>
  <c r="FY6" i="29"/>
  <c r="FT58" i="15" l="1"/>
  <c r="FZ13" i="15"/>
  <c r="FZ36" i="15" s="1"/>
  <c r="FZ36" i="33"/>
  <c r="FY38" i="33"/>
  <c r="GA13" i="15"/>
  <c r="GA36" i="15" s="1"/>
  <c r="GA36" i="33"/>
  <c r="FY58" i="15"/>
  <c r="FX6" i="33"/>
  <c r="FW38" i="33"/>
  <c r="FW36" i="15"/>
  <c r="GA28" i="29"/>
  <c r="GA18" i="29" s="1"/>
  <c r="GA28" i="15" s="1"/>
  <c r="FZ28" i="29"/>
  <c r="FW16" i="15"/>
  <c r="FW36" i="29"/>
  <c r="FW28" i="15"/>
  <c r="FY28" i="29"/>
  <c r="GA16" i="15"/>
  <c r="FY16" i="15"/>
  <c r="FU39" i="15"/>
  <c r="FZ16" i="15"/>
  <c r="FZ58" i="15" l="1"/>
  <c r="FX13" i="15"/>
  <c r="FX36" i="33"/>
  <c r="GA38" i="33"/>
  <c r="GA58" i="15"/>
  <c r="FW58" i="15"/>
  <c r="FZ38" i="33"/>
  <c r="GA36" i="29"/>
  <c r="GA39" i="15"/>
  <c r="GA61" i="15" s="1"/>
  <c r="FY18" i="29"/>
  <c r="FW39" i="15"/>
  <c r="FW61" i="15" s="1"/>
  <c r="FU61" i="15"/>
  <c r="FZ18" i="29"/>
  <c r="GC6" i="33" l="1"/>
  <c r="FX38" i="33"/>
  <c r="FX36" i="15"/>
  <c r="FZ28" i="15"/>
  <c r="FZ36" i="29"/>
  <c r="GB6" i="29"/>
  <c r="FY28" i="15"/>
  <c r="FY36" i="29"/>
  <c r="GB27" i="32"/>
  <c r="GC27" i="32" l="1"/>
  <c r="FX58" i="15"/>
  <c r="GC13" i="15"/>
  <c r="GC36" i="33"/>
  <c r="GB6" i="33"/>
  <c r="FY39" i="15"/>
  <c r="GB16" i="15"/>
  <c r="GC6" i="29"/>
  <c r="GB28" i="29"/>
  <c r="GD27" i="32"/>
  <c r="FZ39" i="15"/>
  <c r="GD6" i="29"/>
  <c r="GC36" i="15" l="1"/>
  <c r="GC38" i="33"/>
  <c r="GB13" i="15"/>
  <c r="GB36" i="33"/>
  <c r="GD6" i="33"/>
  <c r="GC16" i="15"/>
  <c r="GB18" i="29"/>
  <c r="GE6" i="29"/>
  <c r="FZ61" i="15"/>
  <c r="FY61" i="15"/>
  <c r="GD16" i="15"/>
  <c r="GC28" i="29"/>
  <c r="GD28" i="29"/>
  <c r="GD18" i="29" s="1"/>
  <c r="GD28" i="15" s="1"/>
  <c r="GE6" i="33"/>
  <c r="GB38" i="33" l="1"/>
  <c r="GB36" i="15"/>
  <c r="GE13" i="15"/>
  <c r="GE36" i="15" s="1"/>
  <c r="GE36" i="33"/>
  <c r="GD13" i="15"/>
  <c r="GD36" i="33"/>
  <c r="GC58" i="15"/>
  <c r="GD36" i="29"/>
  <c r="GD39" i="15"/>
  <c r="GD61" i="15" s="1"/>
  <c r="GB28" i="15"/>
  <c r="GB36" i="29"/>
  <c r="GE27" i="32"/>
  <c r="GC18" i="29"/>
  <c r="GE16" i="15"/>
  <c r="GD38" i="33" l="1"/>
  <c r="GD36" i="15"/>
  <c r="GE38" i="33"/>
  <c r="GE58" i="15"/>
  <c r="GB58" i="15"/>
  <c r="GC28" i="15"/>
  <c r="GC39" i="15" s="1"/>
  <c r="GC36" i="29"/>
  <c r="GF27" i="32"/>
  <c r="GB39" i="15"/>
  <c r="GE28" i="29"/>
  <c r="GG6" i="33"/>
  <c r="GG13" i="15" l="1"/>
  <c r="GG36" i="15" s="1"/>
  <c r="GG36" i="33"/>
  <c r="GD58" i="15"/>
  <c r="GF6" i="33"/>
  <c r="GB61" i="15"/>
  <c r="GC61" i="15"/>
  <c r="GH27" i="32"/>
  <c r="GE18" i="29"/>
  <c r="GF13" i="15" l="1"/>
  <c r="GF36" i="33"/>
  <c r="GG58" i="15"/>
  <c r="GG38" i="33"/>
  <c r="GG27" i="32"/>
  <c r="GE28" i="15"/>
  <c r="GE36" i="29"/>
  <c r="GF38" i="33" l="1"/>
  <c r="GF36" i="15"/>
  <c r="GH6" i="33"/>
  <c r="GI27" i="32"/>
  <c r="GE39" i="15"/>
  <c r="GJ6" i="33"/>
  <c r="GH13" i="15" l="1"/>
  <c r="GH36" i="33"/>
  <c r="GJ13" i="15"/>
  <c r="GJ36" i="15" s="1"/>
  <c r="GJ36" i="33"/>
  <c r="GF58" i="15"/>
  <c r="GE61" i="15"/>
  <c r="GJ38" i="33" l="1"/>
  <c r="GJ58" i="15"/>
  <c r="GI6" i="33"/>
  <c r="GH38" i="33"/>
  <c r="GH36" i="15"/>
  <c r="GK27" i="32"/>
  <c r="GJ27" i="32"/>
  <c r="GI13" i="15" l="1"/>
  <c r="GI36" i="33"/>
  <c r="GH58" i="15"/>
  <c r="GL6" i="33"/>
  <c r="GL27" i="32"/>
  <c r="GM27" i="32"/>
  <c r="GL13" i="15" l="1"/>
  <c r="GL36" i="33"/>
  <c r="GI38" i="33"/>
  <c r="GI36" i="15"/>
  <c r="GK6" i="33"/>
  <c r="GK13" i="15" l="1"/>
  <c r="GK36" i="33"/>
  <c r="GI58" i="15"/>
  <c r="GN27" i="32"/>
  <c r="GL38" i="33"/>
  <c r="GL36" i="15"/>
  <c r="GO6" i="33"/>
  <c r="GN6" i="33"/>
  <c r="GK38" i="33" l="1"/>
  <c r="GK36" i="15"/>
  <c r="GO13" i="15"/>
  <c r="GO36" i="33"/>
  <c r="GM6" i="33"/>
  <c r="GN13" i="15"/>
  <c r="GN36" i="15" s="1"/>
  <c r="GN36" i="33"/>
  <c r="GL58" i="15"/>
  <c r="GO38" i="33" l="1"/>
  <c r="GM13" i="15"/>
  <c r="GM36" i="33"/>
  <c r="GO36" i="15"/>
  <c r="GK58" i="15"/>
  <c r="GN38" i="33"/>
  <c r="GN58" i="15"/>
  <c r="GQ27" i="32" l="1"/>
  <c r="GO58" i="15"/>
  <c r="GP6" i="33"/>
  <c r="GM36" i="15"/>
  <c r="GM38" i="33"/>
  <c r="GP27" i="32"/>
  <c r="GQ6" i="33" l="1"/>
  <c r="GM58" i="15"/>
  <c r="GP13" i="15"/>
  <c r="GP36" i="33"/>
  <c r="GS6" i="33"/>
  <c r="GP36" i="15" l="1"/>
  <c r="GR6" i="33"/>
  <c r="GQ13" i="15"/>
  <c r="GQ36" i="33"/>
  <c r="GS13" i="15"/>
  <c r="GS36" i="15" s="1"/>
  <c r="GS36" i="33"/>
  <c r="GP38" i="33"/>
  <c r="GS58" i="15" l="1"/>
  <c r="GQ38" i="33"/>
  <c r="GQ36" i="15"/>
  <c r="GR13" i="15"/>
  <c r="GR36" i="33"/>
  <c r="GS38" i="33"/>
  <c r="GP58" i="15"/>
  <c r="GO27" i="32"/>
  <c r="GR27" i="32"/>
  <c r="GR38" i="33" l="1"/>
  <c r="GR36" i="15"/>
  <c r="GT6" i="33"/>
  <c r="GQ58" i="15"/>
  <c r="GT27" i="32"/>
  <c r="GU6" i="33"/>
  <c r="GR58" i="15" l="1"/>
  <c r="GT13" i="15"/>
  <c r="GT36" i="33"/>
  <c r="GU13" i="15"/>
  <c r="GU36" i="33"/>
  <c r="GS27" i="32"/>
  <c r="GW6" i="33"/>
  <c r="GU38" i="33" l="1"/>
  <c r="GW13" i="15"/>
  <c r="GW36" i="15" s="1"/>
  <c r="GW36" i="33"/>
  <c r="GU36" i="15"/>
  <c r="GT38" i="33"/>
  <c r="GT36" i="15"/>
  <c r="GU27" i="32"/>
  <c r="GV27" i="32"/>
  <c r="GW27" i="32"/>
  <c r="GW58" i="15" l="1"/>
  <c r="GU58" i="15"/>
  <c r="GT58" i="15"/>
  <c r="GW38" i="33"/>
  <c r="GV6" i="33"/>
  <c r="GX6" i="33" l="1"/>
  <c r="GV13" i="15"/>
  <c r="GV36" i="33"/>
  <c r="GY27" i="32"/>
  <c r="GY6" i="33"/>
  <c r="GV36" i="15" l="1"/>
  <c r="GV38" i="33"/>
  <c r="GX13" i="15"/>
  <c r="GX36" i="33"/>
  <c r="GY13" i="15"/>
  <c r="GY36" i="15" s="1"/>
  <c r="GY36" i="33"/>
  <c r="GZ27" i="32"/>
  <c r="GX27" i="32"/>
  <c r="HA6" i="33"/>
  <c r="GY58" i="15" l="1"/>
  <c r="GX36" i="15"/>
  <c r="GX38" i="33"/>
  <c r="GV58" i="15"/>
  <c r="GY38" i="33"/>
  <c r="HA13" i="15"/>
  <c r="HA36" i="33"/>
  <c r="GZ6" i="33"/>
  <c r="HB6" i="33"/>
  <c r="GX58" i="15" l="1"/>
  <c r="HA38" i="33"/>
  <c r="HB13" i="15"/>
  <c r="HB36" i="15" s="1"/>
  <c r="HB36" i="33"/>
  <c r="HA36" i="15"/>
  <c r="GZ13" i="15"/>
  <c r="GZ36" i="33"/>
  <c r="HA27" i="32"/>
  <c r="HB58" i="15" l="1"/>
  <c r="GZ38" i="33"/>
  <c r="HC6" i="33"/>
  <c r="GZ36" i="15"/>
  <c r="HA58" i="15"/>
  <c r="HB38" i="33"/>
  <c r="HB27" i="32"/>
  <c r="GZ58" i="15" l="1"/>
  <c r="HC13" i="15"/>
  <c r="HC36" i="33"/>
  <c r="HE27" i="32"/>
  <c r="HE6" i="33"/>
  <c r="HC38" i="33" l="1"/>
  <c r="HE13" i="15"/>
  <c r="HE36" i="15" s="1"/>
  <c r="HE36" i="33"/>
  <c r="HC36" i="15"/>
  <c r="HD6" i="33"/>
  <c r="HC27" i="32"/>
  <c r="HD13" i="15" l="1"/>
  <c r="HD36" i="33"/>
  <c r="HE58" i="15"/>
  <c r="HC58" i="15"/>
  <c r="HE38" i="33"/>
  <c r="HD27" i="32"/>
  <c r="HF27" i="32" l="1"/>
  <c r="HG6" i="33"/>
  <c r="HD38" i="33"/>
  <c r="HF6" i="33"/>
  <c r="HD36" i="15"/>
  <c r="HD58" i="15" l="1"/>
  <c r="HF13" i="15"/>
  <c r="HF36" i="33"/>
  <c r="HG13" i="15"/>
  <c r="HG36" i="33"/>
  <c r="HH27" i="32"/>
  <c r="HI6" i="33"/>
  <c r="HF36" i="15" l="1"/>
  <c r="HI13" i="15"/>
  <c r="HI36" i="15" s="1"/>
  <c r="HI36" i="33"/>
  <c r="HF38" i="33"/>
  <c r="HG38" i="33"/>
  <c r="HG36" i="15"/>
  <c r="HG27" i="32"/>
  <c r="HG58" i="15" l="1"/>
  <c r="HI38" i="33"/>
  <c r="HI58" i="15"/>
  <c r="HH6" i="33"/>
  <c r="HJ6" i="33"/>
  <c r="HF58" i="15"/>
  <c r="HJ27" i="32"/>
  <c r="HK6" i="33"/>
  <c r="HH13" i="15" l="1"/>
  <c r="HH36" i="33"/>
  <c r="HK13" i="15"/>
  <c r="HK36" i="15" s="1"/>
  <c r="HK36" i="33"/>
  <c r="HJ13" i="15"/>
  <c r="HJ36" i="33"/>
  <c r="HL27" i="32"/>
  <c r="HI27" i="32"/>
  <c r="HJ38" i="33" l="1"/>
  <c r="HJ36" i="15"/>
  <c r="HL6" i="33"/>
  <c r="HK38" i="33"/>
  <c r="HK58" i="15"/>
  <c r="HH38" i="33"/>
  <c r="HH36" i="15"/>
  <c r="HK27" i="32"/>
  <c r="HJ58" i="15" l="1"/>
  <c r="HL13" i="15"/>
  <c r="HL36" i="33"/>
  <c r="HH58" i="15"/>
  <c r="HP27" i="32"/>
  <c r="HM6" i="33" l="1"/>
  <c r="HL38" i="33"/>
  <c r="HL36" i="15"/>
  <c r="HM27" i="32"/>
  <c r="HO27" i="32"/>
  <c r="HN6" i="33"/>
  <c r="HN13" i="15" l="1"/>
  <c r="HN36" i="15" s="1"/>
  <c r="HN36" i="33"/>
  <c r="HL58" i="15"/>
  <c r="HM13" i="15"/>
  <c r="HM36" i="33"/>
  <c r="HN58" i="15" l="1"/>
  <c r="HN38" i="33"/>
  <c r="HM38" i="33"/>
  <c r="HM36" i="15"/>
  <c r="HN27" i="32"/>
  <c r="HM58" i="15" l="1"/>
  <c r="HP17" i="36" l="1"/>
  <c r="HP17" i="35" l="1"/>
  <c r="HP17" i="31" l="1"/>
  <c r="HH22" i="32" l="1"/>
  <c r="HH17" i="32" s="1"/>
  <c r="HH26" i="15" s="1"/>
  <c r="HH6" i="32"/>
  <c r="DE6" i="32"/>
  <c r="DE22" i="32"/>
  <c r="DE17" i="32" s="1"/>
  <c r="DE26" i="15" s="1"/>
  <c r="FY22" i="32"/>
  <c r="FY17" i="32" s="1"/>
  <c r="FY26" i="15" s="1"/>
  <c r="FY6" i="32"/>
  <c r="GE6" i="32"/>
  <c r="GE22" i="32"/>
  <c r="GE17" i="32" s="1"/>
  <c r="GE26" i="15" s="1"/>
  <c r="FG22" i="32"/>
  <c r="FG17" i="32" s="1"/>
  <c r="FG26" i="15" s="1"/>
  <c r="FG6" i="32"/>
  <c r="DW22" i="32"/>
  <c r="DW17" i="32" s="1"/>
  <c r="DW26" i="15" s="1"/>
  <c r="DW6" i="32"/>
  <c r="DG6" i="32"/>
  <c r="DG22" i="32"/>
  <c r="DG17" i="32" s="1"/>
  <c r="DG26" i="15" s="1"/>
  <c r="GN6" i="32"/>
  <c r="GN22" i="32"/>
  <c r="GN17" i="32" s="1"/>
  <c r="GN26" i="15" s="1"/>
  <c r="CI22" i="32"/>
  <c r="CI17" i="32" s="1"/>
  <c r="CI26" i="15" s="1"/>
  <c r="CI6" i="32"/>
  <c r="HL6" i="32"/>
  <c r="HL22" i="32"/>
  <c r="HL17" i="32" s="1"/>
  <c r="HL26" i="15" s="1"/>
  <c r="DT6" i="32"/>
  <c r="DT22" i="32"/>
  <c r="DT17" i="32" s="1"/>
  <c r="DT26" i="15" s="1"/>
  <c r="BT22" i="32"/>
  <c r="BT17" i="32" s="1"/>
  <c r="BT26" i="15" s="1"/>
  <c r="BT6" i="32"/>
  <c r="HC6" i="32"/>
  <c r="HC22" i="32"/>
  <c r="HC17" i="32" s="1"/>
  <c r="HC26" i="15" s="1"/>
  <c r="DA6" i="32"/>
  <c r="DA22" i="32"/>
  <c r="DA17" i="32" s="1"/>
  <c r="DA26" i="15" s="1"/>
  <c r="GV6" i="32"/>
  <c r="GV22" i="32"/>
  <c r="GV17" i="32" s="1"/>
  <c r="GV26" i="15" s="1"/>
  <c r="DN6" i="32"/>
  <c r="DN22" i="32"/>
  <c r="DN17" i="32" s="1"/>
  <c r="DN26" i="15" s="1"/>
  <c r="CD6" i="32"/>
  <c r="CD22" i="32"/>
  <c r="CD17" i="32" s="1"/>
  <c r="CD26" i="15" s="1"/>
  <c r="DB22" i="32"/>
  <c r="DB17" i="32" s="1"/>
  <c r="DB26" i="15" s="1"/>
  <c r="DB6" i="32"/>
  <c r="EZ6" i="32"/>
  <c r="EZ22" i="32"/>
  <c r="EZ17" i="32" s="1"/>
  <c r="EZ26" i="15" s="1"/>
  <c r="FF22" i="32"/>
  <c r="FF17" i="32" s="1"/>
  <c r="FF26" i="15" s="1"/>
  <c r="FF6" i="32"/>
  <c r="GB6" i="32"/>
  <c r="GB22" i="32"/>
  <c r="GB17" i="32" s="1"/>
  <c r="GB26" i="15" s="1"/>
  <c r="HF22" i="32"/>
  <c r="HF17" i="32" s="1"/>
  <c r="HF26" i="15" s="1"/>
  <c r="HF6" i="32"/>
  <c r="BQ6" i="32"/>
  <c r="BQ22" i="32"/>
  <c r="BQ17" i="32" s="1"/>
  <c r="BQ26" i="15" s="1"/>
  <c r="CM6" i="32"/>
  <c r="CM22" i="32"/>
  <c r="CM17" i="32" s="1"/>
  <c r="CM26" i="15" s="1"/>
  <c r="GZ22" i="32"/>
  <c r="GZ17" i="32" s="1"/>
  <c r="GZ26" i="15" s="1"/>
  <c r="GZ6" i="32"/>
  <c r="DP22" i="32"/>
  <c r="DP17" i="32" s="1"/>
  <c r="DP26" i="15" s="1"/>
  <c r="DP6" i="32"/>
  <c r="EQ6" i="32"/>
  <c r="EQ22" i="32"/>
  <c r="EQ17" i="32" s="1"/>
  <c r="EQ26" i="15" s="1"/>
  <c r="EC6" i="32"/>
  <c r="EC22" i="32"/>
  <c r="EC17" i="32" s="1"/>
  <c r="EC26" i="15" s="1"/>
  <c r="DZ6" i="32"/>
  <c r="DZ22" i="32"/>
  <c r="DZ17" i="32" s="1"/>
  <c r="DZ26" i="15" s="1"/>
  <c r="EU6" i="32"/>
  <c r="EU22" i="32"/>
  <c r="EU17" i="32" s="1"/>
  <c r="EU26" i="15" s="1"/>
  <c r="HI6" i="32"/>
  <c r="HI22" i="32"/>
  <c r="HI17" i="32" s="1"/>
  <c r="HI26" i="15" s="1"/>
  <c r="BZ6" i="32"/>
  <c r="BZ22" i="32"/>
  <c r="BZ17" i="32" s="1"/>
  <c r="BZ26" i="15" s="1"/>
  <c r="GW6" i="32"/>
  <c r="GW22" i="32"/>
  <c r="GW17" i="32" s="1"/>
  <c r="GW26" i="15" s="1"/>
  <c r="BR22" i="32"/>
  <c r="BR17" i="32" s="1"/>
  <c r="BR26" i="15" s="1"/>
  <c r="BR6" i="32"/>
  <c r="FU22" i="32"/>
  <c r="FU17" i="32" s="1"/>
  <c r="FU26" i="15" s="1"/>
  <c r="FU6" i="32"/>
  <c r="FO6" i="32"/>
  <c r="FO22" i="32"/>
  <c r="FO17" i="32" s="1"/>
  <c r="FO26" i="15" s="1"/>
  <c r="GJ6" i="32"/>
  <c r="GJ22" i="32"/>
  <c r="GJ17" i="32" s="1"/>
  <c r="GJ26" i="15" s="1"/>
  <c r="EX6" i="32"/>
  <c r="EX22" i="32"/>
  <c r="EX17" i="32" s="1"/>
  <c r="EX26" i="15" s="1"/>
  <c r="EH6" i="32"/>
  <c r="EH22" i="32"/>
  <c r="EH17" i="32" s="1"/>
  <c r="EH26" i="15" s="1"/>
  <c r="DQ22" i="32"/>
  <c r="DQ17" i="32" s="1"/>
  <c r="DQ26" i="15" s="1"/>
  <c r="DQ6" i="32"/>
  <c r="FV6" i="32"/>
  <c r="FV22" i="32"/>
  <c r="FV17" i="32" s="1"/>
  <c r="FV26" i="15" s="1"/>
  <c r="ET6" i="32"/>
  <c r="ET22" i="32"/>
  <c r="ET17" i="32" s="1"/>
  <c r="ET26" i="15" s="1"/>
  <c r="CO22" i="32"/>
  <c r="CO17" i="32" s="1"/>
  <c r="CO26" i="15" s="1"/>
  <c r="CO6" i="32"/>
  <c r="EF22" i="32"/>
  <c r="EF17" i="32" s="1"/>
  <c r="EF26" i="15" s="1"/>
  <c r="EF6" i="32"/>
  <c r="ER6" i="32"/>
  <c r="ER22" i="32"/>
  <c r="ER17" i="32" s="1"/>
  <c r="ER26" i="15" s="1"/>
  <c r="GH22" i="32"/>
  <c r="GH17" i="32" s="1"/>
  <c r="GH26" i="15" s="1"/>
  <c r="GH6" i="32"/>
  <c r="HB6" i="32"/>
  <c r="HB22" i="32"/>
  <c r="HB17" i="32" s="1"/>
  <c r="HB26" i="15" s="1"/>
  <c r="FJ22" i="32"/>
  <c r="FJ17" i="32" s="1"/>
  <c r="FJ26" i="15" s="1"/>
  <c r="FJ6" i="32"/>
  <c r="BX6" i="32"/>
  <c r="BX22" i="32"/>
  <c r="BX17" i="32" s="1"/>
  <c r="BX26" i="15" s="1"/>
  <c r="EL6" i="32"/>
  <c r="EL22" i="32"/>
  <c r="EL17" i="32" s="1"/>
  <c r="EL26" i="15" s="1"/>
  <c r="GD6" i="32"/>
  <c r="GD22" i="32"/>
  <c r="GD17" i="32" s="1"/>
  <c r="GD26" i="15" s="1"/>
  <c r="DD6" i="32"/>
  <c r="DD22" i="32"/>
  <c r="DD17" i="32" s="1"/>
  <c r="DD26" i="15" s="1"/>
  <c r="CV22" i="32"/>
  <c r="CV17" i="32" s="1"/>
  <c r="CV26" i="15" s="1"/>
  <c r="CV6" i="32"/>
  <c r="CA6" i="32"/>
  <c r="CA22" i="32"/>
  <c r="CA17" i="32" s="1"/>
  <c r="CA26" i="15" s="1"/>
  <c r="EE22" i="32"/>
  <c r="EE17" i="32" s="1"/>
  <c r="EE26" i="15" s="1"/>
  <c r="EE6" i="32"/>
  <c r="CF6" i="32"/>
  <c r="CF22" i="32"/>
  <c r="CF17" i="32" s="1"/>
  <c r="CF26" i="15" s="1"/>
  <c r="CJ6" i="32"/>
  <c r="CJ22" i="32"/>
  <c r="CJ17" i="32" s="1"/>
  <c r="CJ26" i="15" s="1"/>
  <c r="BU6" i="32"/>
  <c r="BU22" i="32"/>
  <c r="BU17" i="32" s="1"/>
  <c r="BU26" i="15" s="1"/>
  <c r="CX22" i="32"/>
  <c r="CX17" i="32" s="1"/>
  <c r="CX26" i="15" s="1"/>
  <c r="CX6" i="32"/>
  <c r="EN6" i="32"/>
  <c r="EN22" i="32"/>
  <c r="EN17" i="32" s="1"/>
  <c r="EN26" i="15" s="1"/>
  <c r="FR6" i="32"/>
  <c r="FR22" i="32"/>
  <c r="FR17" i="32" s="1"/>
  <c r="FR26" i="15" s="1"/>
  <c r="CG22" i="32"/>
  <c r="CG17" i="32" s="1"/>
  <c r="CG26" i="15" s="1"/>
  <c r="CG6" i="32"/>
  <c r="DV22" i="32"/>
  <c r="DV17" i="32" s="1"/>
  <c r="DV26" i="15" s="1"/>
  <c r="DV6" i="32"/>
  <c r="FD6" i="32"/>
  <c r="FD22" i="32"/>
  <c r="FD17" i="32" s="1"/>
  <c r="FD26" i="15" s="1"/>
  <c r="CR22" i="32"/>
  <c r="CR17" i="32" s="1"/>
  <c r="CR26" i="15" s="1"/>
  <c r="CR6" i="32"/>
  <c r="EO22" i="32"/>
  <c r="EO17" i="32" s="1"/>
  <c r="EO26" i="15" s="1"/>
  <c r="EO6" i="32"/>
  <c r="FS22" i="32"/>
  <c r="FS17" i="32" s="1"/>
  <c r="FS26" i="15" s="1"/>
  <c r="FS6" i="32"/>
  <c r="CY22" i="32"/>
  <c r="CY17" i="32" s="1"/>
  <c r="CY26" i="15" s="1"/>
  <c r="CY6" i="32"/>
  <c r="EI22" i="32"/>
  <c r="EI17" i="32" s="1"/>
  <c r="EI26" i="15" s="1"/>
  <c r="EI6" i="32"/>
  <c r="EW6" i="32"/>
  <c r="EW22" i="32"/>
  <c r="EW17" i="32" s="1"/>
  <c r="EW26" i="15" s="1"/>
  <c r="GQ22" i="32"/>
  <c r="GQ17" i="32" s="1"/>
  <c r="GQ26" i="15" s="1"/>
  <c r="GQ6" i="32"/>
  <c r="CC6" i="32"/>
  <c r="CC22" i="32"/>
  <c r="CC17" i="32" s="1"/>
  <c r="CC26" i="15" s="1"/>
  <c r="EK22" i="32"/>
  <c r="EK17" i="32" s="1"/>
  <c r="EK26" i="15" s="1"/>
  <c r="EK6" i="32"/>
  <c r="HE6" i="32"/>
  <c r="HE22" i="32"/>
  <c r="HE17" i="32" s="1"/>
  <c r="HE26" i="15" s="1"/>
  <c r="HK22" i="32"/>
  <c r="HK17" i="32" s="1"/>
  <c r="HK26" i="15" s="1"/>
  <c r="HK6" i="32"/>
  <c r="CL6" i="32"/>
  <c r="CL22" i="32"/>
  <c r="CL17" i="32" s="1"/>
  <c r="CL26" i="15" s="1"/>
  <c r="GT22" i="32"/>
  <c r="GT17" i="32" s="1"/>
  <c r="GT26" i="15" s="1"/>
  <c r="GT6" i="32"/>
  <c r="CP6" i="32"/>
  <c r="CP22" i="32"/>
  <c r="CP17" i="32" s="1"/>
  <c r="CP26" i="15" s="1"/>
  <c r="CU22" i="32"/>
  <c r="CU17" i="32" s="1"/>
  <c r="CU26" i="15" s="1"/>
  <c r="CU6" i="32"/>
  <c r="GA6" i="32"/>
  <c r="GA22" i="32"/>
  <c r="GA17" i="32" s="1"/>
  <c r="GA26" i="15" s="1"/>
  <c r="GP22" i="32"/>
  <c r="GP17" i="32" s="1"/>
  <c r="GP26" i="15" s="1"/>
  <c r="GP6" i="32"/>
  <c r="GS6" i="32"/>
  <c r="GS22" i="32"/>
  <c r="GS17" i="32" s="1"/>
  <c r="GS26" i="15" s="1"/>
  <c r="EB22" i="32"/>
  <c r="EB17" i="32" s="1"/>
  <c r="EB26" i="15" s="1"/>
  <c r="EB6" i="32"/>
  <c r="FP22" i="32"/>
  <c r="FP17" i="32" s="1"/>
  <c r="FP26" i="15" s="1"/>
  <c r="FP6" i="32"/>
  <c r="BW6" i="32"/>
  <c r="BW22" i="32"/>
  <c r="BW17" i="32" s="1"/>
  <c r="BW26" i="15" s="1"/>
  <c r="FL6" i="32"/>
  <c r="FL22" i="32"/>
  <c r="FL17" i="32" s="1"/>
  <c r="FL26" i="15" s="1"/>
  <c r="GM22" i="32"/>
  <c r="GM17" i="32" s="1"/>
  <c r="GM26" i="15" s="1"/>
  <c r="GM6" i="32"/>
  <c r="HN22" i="32"/>
  <c r="HN17" i="32" s="1"/>
  <c r="HN26" i="15" s="1"/>
  <c r="HN6" i="32"/>
  <c r="FI6" i="32"/>
  <c r="FI22" i="32"/>
  <c r="FI17" i="32" s="1"/>
  <c r="FI26" i="15" s="1"/>
  <c r="FA6" i="32"/>
  <c r="FA22" i="32"/>
  <c r="FA17" i="32" s="1"/>
  <c r="FA26" i="15" s="1"/>
  <c r="GK6" i="32"/>
  <c r="GK22" i="32"/>
  <c r="GK17" i="32" s="1"/>
  <c r="GK26" i="15" s="1"/>
  <c r="DJ6" i="32"/>
  <c r="DJ22" i="32"/>
  <c r="DJ17" i="32" s="1"/>
  <c r="DJ26" i="15" s="1"/>
  <c r="FM22" i="32"/>
  <c r="FM17" i="32" s="1"/>
  <c r="FM26" i="15" s="1"/>
  <c r="FM6" i="32"/>
  <c r="FX22" i="32"/>
  <c r="FX17" i="32" s="1"/>
  <c r="FX26" i="15" s="1"/>
  <c r="FX6" i="32"/>
  <c r="CS22" i="32"/>
  <c r="CS17" i="32" s="1"/>
  <c r="CS26" i="15" s="1"/>
  <c r="CS6" i="32"/>
  <c r="DS22" i="32"/>
  <c r="DS17" i="32" s="1"/>
  <c r="DS26" i="15" s="1"/>
  <c r="DS6" i="32"/>
  <c r="GY6" i="32"/>
  <c r="GY22" i="32"/>
  <c r="GY17" i="32" s="1"/>
  <c r="GY26" i="15" s="1"/>
  <c r="DY22" i="32"/>
  <c r="DY17" i="32" s="1"/>
  <c r="DY26" i="15" s="1"/>
  <c r="DY6" i="32"/>
  <c r="FC6" i="32"/>
  <c r="FC22" i="32"/>
  <c r="FC17" i="32" s="1"/>
  <c r="FC26" i="15" s="1"/>
  <c r="DM22" i="32"/>
  <c r="DM17" i="32" s="1"/>
  <c r="DM26" i="15" s="1"/>
  <c r="DM6" i="32"/>
  <c r="DK22" i="32"/>
  <c r="DK17" i="32" s="1"/>
  <c r="DK26" i="15" s="1"/>
  <c r="DK6" i="32"/>
  <c r="DH6" i="32"/>
  <c r="DH22" i="32"/>
  <c r="DH17" i="32" s="1"/>
  <c r="DH26" i="15" s="1"/>
  <c r="GG22" i="32"/>
  <c r="GG17" i="32" s="1"/>
  <c r="GG26" i="15" s="1"/>
  <c r="GG6" i="32"/>
  <c r="HO6" i="32" l="1"/>
  <c r="HO22" i="32"/>
  <c r="HO17" i="32" s="1"/>
  <c r="HO26" i="15" s="1"/>
  <c r="DM35" i="32"/>
  <c r="DM14" i="15"/>
  <c r="DM37" i="15" s="1"/>
  <c r="DM59" i="15" s="1"/>
  <c r="GX6" i="32"/>
  <c r="FZ6" i="32"/>
  <c r="FL14" i="15"/>
  <c r="FL37" i="15" s="1"/>
  <c r="FL59" i="15" s="1"/>
  <c r="FL35" i="32"/>
  <c r="DF6" i="32"/>
  <c r="HD6" i="32"/>
  <c r="HI35" i="32"/>
  <c r="HI14" i="15"/>
  <c r="HI37" i="15" s="1"/>
  <c r="HI59" i="15" s="1"/>
  <c r="EA6" i="32"/>
  <c r="DN14" i="15"/>
  <c r="DN37" i="15" s="1"/>
  <c r="DN59" i="15" s="1"/>
  <c r="DN35" i="32"/>
  <c r="GN35" i="32"/>
  <c r="GN14" i="15"/>
  <c r="GN37" i="15" s="1"/>
  <c r="GN59" i="15" s="1"/>
  <c r="CG35" i="32"/>
  <c r="CG14" i="15"/>
  <c r="CG37" i="15" s="1"/>
  <c r="CG59" i="15" s="1"/>
  <c r="DL22" i="32"/>
  <c r="HA22" i="32"/>
  <c r="HM22" i="32"/>
  <c r="CU35" i="32"/>
  <c r="CU14" i="15"/>
  <c r="CU37" i="15" s="1"/>
  <c r="CU59" i="15" s="1"/>
  <c r="BV22" i="32"/>
  <c r="DX6" i="32"/>
  <c r="GI22" i="32"/>
  <c r="ES6" i="32"/>
  <c r="GZ35" i="32"/>
  <c r="GZ14" i="15"/>
  <c r="GZ37" i="15" s="1"/>
  <c r="GZ59" i="15" s="1"/>
  <c r="DL6" i="32"/>
  <c r="HA6" i="32"/>
  <c r="HM6" i="32"/>
  <c r="HE35" i="32"/>
  <c r="HE14" i="15"/>
  <c r="HE37" i="15" s="1"/>
  <c r="HE59" i="15" s="1"/>
  <c r="BV6" i="32"/>
  <c r="FR35" i="32"/>
  <c r="FR14" i="15"/>
  <c r="FR37" i="15" s="1"/>
  <c r="FR59" i="15" s="1"/>
  <c r="DX22" i="32"/>
  <c r="GI6" i="32"/>
  <c r="EH35" i="32"/>
  <c r="EH14" i="15"/>
  <c r="EH37" i="15" s="1"/>
  <c r="EH59" i="15" s="1"/>
  <c r="ES22" i="32"/>
  <c r="GV35" i="32"/>
  <c r="GV14" i="15"/>
  <c r="GV37" i="15" s="1"/>
  <c r="GV59" i="15" s="1"/>
  <c r="DG14" i="15"/>
  <c r="DG37" i="15" s="1"/>
  <c r="DG59" i="15" s="1"/>
  <c r="DG35" i="32"/>
  <c r="CV35" i="32"/>
  <c r="CV14" i="15"/>
  <c r="CV37" i="15" s="1"/>
  <c r="CV59" i="15" s="1"/>
  <c r="FC14" i="15"/>
  <c r="FC37" i="15" s="1"/>
  <c r="FC59" i="15" s="1"/>
  <c r="FC35" i="32"/>
  <c r="HP7" i="36"/>
  <c r="EG6" i="32"/>
  <c r="GU6" i="32"/>
  <c r="EY6" i="32"/>
  <c r="EP6" i="32"/>
  <c r="EO14" i="15"/>
  <c r="EO37" i="15" s="1"/>
  <c r="EO59" i="15" s="1"/>
  <c r="EO35" i="32"/>
  <c r="ED22" i="32"/>
  <c r="CE6" i="32"/>
  <c r="DI22" i="32"/>
  <c r="DY35" i="32"/>
  <c r="DY14" i="15"/>
  <c r="DY37" i="15" s="1"/>
  <c r="DY59" i="15" s="1"/>
  <c r="EG22" i="32"/>
  <c r="GU22" i="32"/>
  <c r="EY22" i="32"/>
  <c r="EP22" i="32"/>
  <c r="EN14" i="15"/>
  <c r="EN37" i="15" s="1"/>
  <c r="EN59" i="15" s="1"/>
  <c r="EN35" i="32"/>
  <c r="DD14" i="15"/>
  <c r="DD37" i="15" s="1"/>
  <c r="DD59" i="15" s="1"/>
  <c r="DD35" i="32"/>
  <c r="ER14" i="15"/>
  <c r="ER37" i="15" s="1"/>
  <c r="ER59" i="15" s="1"/>
  <c r="ER35" i="32"/>
  <c r="ED6" i="32"/>
  <c r="EU14" i="15"/>
  <c r="EU37" i="15" s="1"/>
  <c r="EU59" i="15" s="1"/>
  <c r="EU35" i="32"/>
  <c r="CM35" i="32"/>
  <c r="CM14" i="15"/>
  <c r="CM37" i="15" s="1"/>
  <c r="CM59" i="15" s="1"/>
  <c r="DA14" i="15"/>
  <c r="DA37" i="15" s="1"/>
  <c r="DA59" i="15" s="1"/>
  <c r="DA35" i="32"/>
  <c r="CE22" i="32"/>
  <c r="GH14" i="15"/>
  <c r="GH37" i="15" s="1"/>
  <c r="GH59" i="15" s="1"/>
  <c r="GH35" i="32"/>
  <c r="DI6" i="32"/>
  <c r="FH6" i="32"/>
  <c r="FQ22" i="32"/>
  <c r="EK14" i="15"/>
  <c r="EK37" i="15" s="1"/>
  <c r="EK59" i="15" s="1"/>
  <c r="EK35" i="32"/>
  <c r="GR6" i="32"/>
  <c r="CX14" i="15"/>
  <c r="CX37" i="15" s="1"/>
  <c r="CX59" i="15" s="1"/>
  <c r="CX35" i="32"/>
  <c r="EF14" i="15"/>
  <c r="EF37" i="15" s="1"/>
  <c r="EF59" i="15" s="1"/>
  <c r="EF35" i="32"/>
  <c r="DW35" i="32"/>
  <c r="DW14" i="15"/>
  <c r="DW37" i="15" s="1"/>
  <c r="DW59" i="15" s="1"/>
  <c r="DF22" i="32"/>
  <c r="GG35" i="32"/>
  <c r="GG14" i="15"/>
  <c r="GG37" i="15" s="1"/>
  <c r="GG59" i="15" s="1"/>
  <c r="FH22" i="32"/>
  <c r="FQ6" i="32"/>
  <c r="BW35" i="32"/>
  <c r="BW14" i="15"/>
  <c r="BW37" i="15" s="1"/>
  <c r="BW59" i="15" s="1"/>
  <c r="CP14" i="15"/>
  <c r="CP37" i="15" s="1"/>
  <c r="CP59" i="15" s="1"/>
  <c r="CP35" i="32"/>
  <c r="GR22" i="32"/>
  <c r="GD35" i="32"/>
  <c r="GD14" i="15"/>
  <c r="GD37" i="15" s="1"/>
  <c r="GD59" i="15" s="1"/>
  <c r="EX35" i="32"/>
  <c r="EX14" i="15"/>
  <c r="EX37" i="15" s="1"/>
  <c r="EX59" i="15" s="1"/>
  <c r="DZ35" i="32"/>
  <c r="DZ14" i="15"/>
  <c r="DZ37" i="15" s="1"/>
  <c r="DZ59" i="15" s="1"/>
  <c r="BQ14" i="15"/>
  <c r="BQ37" i="15" s="1"/>
  <c r="BQ59" i="15" s="1"/>
  <c r="BQ35" i="32"/>
  <c r="HC35" i="32"/>
  <c r="HC14" i="15"/>
  <c r="HC37" i="15" s="1"/>
  <c r="HC59" i="15" s="1"/>
  <c r="FS14" i="15"/>
  <c r="FS37" i="15" s="1"/>
  <c r="FS59" i="15" s="1"/>
  <c r="FS35" i="32"/>
  <c r="FX14" i="15"/>
  <c r="FX37" i="15" s="1"/>
  <c r="FX59" i="15" s="1"/>
  <c r="FX35" i="32"/>
  <c r="CH6" i="32"/>
  <c r="FP14" i="15"/>
  <c r="FP37" i="15" s="1"/>
  <c r="FP59" i="15" s="1"/>
  <c r="FP35" i="32"/>
  <c r="GT35" i="32"/>
  <c r="GT14" i="15"/>
  <c r="GT37" i="15" s="1"/>
  <c r="GT59" i="15" s="1"/>
  <c r="CK6" i="32"/>
  <c r="HJ6" i="32"/>
  <c r="EV6" i="32"/>
  <c r="HF35" i="32"/>
  <c r="HF14" i="15"/>
  <c r="HF37" i="15" s="1"/>
  <c r="HF59" i="15" s="1"/>
  <c r="FW22" i="32"/>
  <c r="FG35" i="32"/>
  <c r="FG14" i="15"/>
  <c r="FG37" i="15" s="1"/>
  <c r="FG59" i="15" s="1"/>
  <c r="DQ14" i="15"/>
  <c r="DQ37" i="15" s="1"/>
  <c r="DQ59" i="15" s="1"/>
  <c r="DQ35" i="32"/>
  <c r="DR6" i="32"/>
  <c r="GY35" i="32"/>
  <c r="GY14" i="15"/>
  <c r="GY37" i="15" s="1"/>
  <c r="GY59" i="15" s="1"/>
  <c r="CH22" i="32"/>
  <c r="CC14" i="15"/>
  <c r="CC37" i="15" s="1"/>
  <c r="CC59" i="15" s="1"/>
  <c r="CC35" i="32"/>
  <c r="CK22" i="32"/>
  <c r="BU35" i="32"/>
  <c r="BU14" i="15"/>
  <c r="BU37" i="15" s="1"/>
  <c r="BU59" i="15" s="1"/>
  <c r="EL35" i="32"/>
  <c r="EL14" i="15"/>
  <c r="EL37" i="15" s="1"/>
  <c r="EL59" i="15" s="1"/>
  <c r="HJ22" i="32"/>
  <c r="GJ14" i="15"/>
  <c r="GJ37" i="15" s="1"/>
  <c r="GJ59" i="15" s="1"/>
  <c r="GJ35" i="32"/>
  <c r="EV22" i="32"/>
  <c r="FW6" i="32"/>
  <c r="EA22" i="32"/>
  <c r="DR22" i="32"/>
  <c r="FB6" i="32"/>
  <c r="BS22" i="32"/>
  <c r="DC22" i="32"/>
  <c r="FE22" i="32"/>
  <c r="GQ35" i="32"/>
  <c r="GQ14" i="15"/>
  <c r="GQ37" i="15" s="1"/>
  <c r="GQ59" i="15" s="1"/>
  <c r="CR14" i="15"/>
  <c r="CR37" i="15" s="1"/>
  <c r="CR59" i="15" s="1"/>
  <c r="CR35" i="32"/>
  <c r="CO35" i="32"/>
  <c r="CO14" i="15"/>
  <c r="CO37" i="15" s="1"/>
  <c r="CO59" i="15" s="1"/>
  <c r="EM6" i="32"/>
  <c r="BT14" i="15"/>
  <c r="BT37" i="15" s="1"/>
  <c r="BT59" i="15" s="1"/>
  <c r="BT35" i="32"/>
  <c r="FZ22" i="32"/>
  <c r="DO22" i="32"/>
  <c r="FB22" i="32"/>
  <c r="BS6" i="32"/>
  <c r="DC6" i="32"/>
  <c r="FE6" i="32"/>
  <c r="CL14" i="15"/>
  <c r="CL37" i="15" s="1"/>
  <c r="CL59" i="15" s="1"/>
  <c r="CL35" i="32"/>
  <c r="CJ35" i="32"/>
  <c r="CJ14" i="15"/>
  <c r="CJ37" i="15" s="1"/>
  <c r="CJ59" i="15" s="1"/>
  <c r="BX14" i="15"/>
  <c r="BX37" i="15" s="1"/>
  <c r="BX59" i="15" s="1"/>
  <c r="BX35" i="32"/>
  <c r="FO14" i="15"/>
  <c r="FO37" i="15" s="1"/>
  <c r="FO59" i="15" s="1"/>
  <c r="FO35" i="32"/>
  <c r="EM22" i="32"/>
  <c r="GB35" i="32"/>
  <c r="GB14" i="15"/>
  <c r="GB37" i="15" s="1"/>
  <c r="GB59" i="15" s="1"/>
  <c r="GE35" i="32"/>
  <c r="GE14" i="15"/>
  <c r="GE37" i="15" s="1"/>
  <c r="GE59" i="15" s="1"/>
  <c r="DO6" i="32"/>
  <c r="DS14" i="15"/>
  <c r="DS37" i="15" s="1"/>
  <c r="DS59" i="15" s="1"/>
  <c r="DS35" i="32"/>
  <c r="FM35" i="32"/>
  <c r="FM14" i="15"/>
  <c r="FM37" i="15" s="1"/>
  <c r="FM59" i="15" s="1"/>
  <c r="EB35" i="32"/>
  <c r="EB14" i="15"/>
  <c r="EB37" i="15" s="1"/>
  <c r="EB59" i="15" s="1"/>
  <c r="HK14" i="15"/>
  <c r="HK37" i="15" s="1"/>
  <c r="HK59" i="15" s="1"/>
  <c r="HK35" i="32"/>
  <c r="BY22" i="32"/>
  <c r="FJ14" i="15"/>
  <c r="FJ37" i="15" s="1"/>
  <c r="FJ59" i="15" s="1"/>
  <c r="FJ35" i="32"/>
  <c r="FU14" i="15"/>
  <c r="FU37" i="15" s="1"/>
  <c r="FU59" i="15" s="1"/>
  <c r="FU35" i="32"/>
  <c r="FF14" i="15"/>
  <c r="FF37" i="15" s="1"/>
  <c r="FF59" i="15" s="1"/>
  <c r="FF35" i="32"/>
  <c r="FN6" i="32"/>
  <c r="FY14" i="15"/>
  <c r="FY37" i="15" s="1"/>
  <c r="FY59" i="15" s="1"/>
  <c r="FY35" i="32"/>
  <c r="HD22" i="32"/>
  <c r="FI14" i="15"/>
  <c r="FI37" i="15" s="1"/>
  <c r="FI59" i="15" s="1"/>
  <c r="FI35" i="32"/>
  <c r="EW35" i="32"/>
  <c r="EW14" i="15"/>
  <c r="EW37" i="15" s="1"/>
  <c r="EW59" i="15" s="1"/>
  <c r="BY6" i="32"/>
  <c r="CF14" i="15"/>
  <c r="CF37" i="15" s="1"/>
  <c r="CF59" i="15" s="1"/>
  <c r="CF35" i="32"/>
  <c r="ET14" i="15"/>
  <c r="ET37" i="15" s="1"/>
  <c r="ET59" i="15" s="1"/>
  <c r="ET35" i="32"/>
  <c r="EC35" i="32"/>
  <c r="EC14" i="15"/>
  <c r="EC37" i="15" s="1"/>
  <c r="EC59" i="15" s="1"/>
  <c r="FN22" i="32"/>
  <c r="DH35" i="32"/>
  <c r="DH14" i="15"/>
  <c r="DH37" i="15" s="1"/>
  <c r="DH59" i="15" s="1"/>
  <c r="CS35" i="32"/>
  <c r="CS14" i="15"/>
  <c r="CS37" i="15" s="1"/>
  <c r="CS59" i="15" s="1"/>
  <c r="HN14" i="15"/>
  <c r="HN37" i="15" s="1"/>
  <c r="HN59" i="15" s="1"/>
  <c r="HN35" i="32"/>
  <c r="GL6" i="32"/>
  <c r="CN22" i="32"/>
  <c r="BP6" i="32"/>
  <c r="EE14" i="15"/>
  <c r="EE37" i="15" s="1"/>
  <c r="EE59" i="15" s="1"/>
  <c r="EE35" i="32"/>
  <c r="GO6" i="32"/>
  <c r="BR35" i="32"/>
  <c r="BR14" i="15"/>
  <c r="BR37" i="15" s="1"/>
  <c r="BR59" i="15" s="1"/>
  <c r="CZ22" i="32"/>
  <c r="CT6" i="32"/>
  <c r="DJ35" i="32"/>
  <c r="DJ14" i="15"/>
  <c r="DJ37" i="15" s="1"/>
  <c r="DJ59" i="15" s="1"/>
  <c r="GS14" i="15"/>
  <c r="GS37" i="15" s="1"/>
  <c r="GS59" i="15" s="1"/>
  <c r="GS35" i="32"/>
  <c r="GL22" i="32"/>
  <c r="CN6" i="32"/>
  <c r="BP22" i="32"/>
  <c r="HB35" i="32"/>
  <c r="HB14" i="15"/>
  <c r="HB37" i="15" s="1"/>
  <c r="HB59" i="15" s="1"/>
  <c r="GO22" i="32"/>
  <c r="EQ14" i="15"/>
  <c r="EQ37" i="15" s="1"/>
  <c r="EQ59" i="15" s="1"/>
  <c r="EQ35" i="32"/>
  <c r="EZ35" i="32"/>
  <c r="EZ14" i="15"/>
  <c r="EZ37" i="15" s="1"/>
  <c r="EZ59" i="15" s="1"/>
  <c r="DT35" i="32"/>
  <c r="DT14" i="15"/>
  <c r="DT37" i="15" s="1"/>
  <c r="DT59" i="15" s="1"/>
  <c r="CZ6" i="32"/>
  <c r="CT22" i="32"/>
  <c r="HG6" i="32"/>
  <c r="GM14" i="15"/>
  <c r="GM37" i="15" s="1"/>
  <c r="GM59" i="15" s="1"/>
  <c r="GM35" i="32"/>
  <c r="GP14" i="15"/>
  <c r="GP37" i="15" s="1"/>
  <c r="GP59" i="15" s="1"/>
  <c r="GP35" i="32"/>
  <c r="CQ6" i="32"/>
  <c r="EI35" i="32"/>
  <c r="EI14" i="15"/>
  <c r="EI37" i="15" s="1"/>
  <c r="EI59" i="15" s="1"/>
  <c r="CW22" i="32"/>
  <c r="FK22" i="32"/>
  <c r="CB6" i="32"/>
  <c r="HP22" i="32"/>
  <c r="DB35" i="32"/>
  <c r="DB14" i="15"/>
  <c r="DB37" i="15" s="1"/>
  <c r="DB59" i="15" s="1"/>
  <c r="GX22" i="32"/>
  <c r="GF6" i="32"/>
  <c r="HG22" i="32"/>
  <c r="GK14" i="15"/>
  <c r="GK37" i="15" s="1"/>
  <c r="GK59" i="15" s="1"/>
  <c r="GK35" i="32"/>
  <c r="CQ22" i="32"/>
  <c r="FD14" i="15"/>
  <c r="FD37" i="15" s="1"/>
  <c r="FD59" i="15" s="1"/>
  <c r="FD35" i="32"/>
  <c r="CW6" i="32"/>
  <c r="FK6" i="32"/>
  <c r="CB22" i="32"/>
  <c r="GW14" i="15"/>
  <c r="GW37" i="15" s="1"/>
  <c r="GW59" i="15" s="1"/>
  <c r="GW35" i="32"/>
  <c r="HP6" i="32"/>
  <c r="HL35" i="32"/>
  <c r="HL14" i="15"/>
  <c r="HL37" i="15" s="1"/>
  <c r="HL59" i="15" s="1"/>
  <c r="DE35" i="32"/>
  <c r="DE14" i="15"/>
  <c r="DE37" i="15" s="1"/>
  <c r="DE59" i="15" s="1"/>
  <c r="GF22" i="32"/>
  <c r="GC22" i="32"/>
  <c r="DU6" i="32"/>
  <c r="EJ22" i="32"/>
  <c r="CY14" i="15"/>
  <c r="CY37" i="15" s="1"/>
  <c r="CY59" i="15" s="1"/>
  <c r="CY35" i="32"/>
  <c r="DV14" i="15"/>
  <c r="DV37" i="15" s="1"/>
  <c r="DV59" i="15" s="1"/>
  <c r="DV35" i="32"/>
  <c r="FT6" i="32"/>
  <c r="DP35" i="32"/>
  <c r="DP14" i="15"/>
  <c r="DP37" i="15" s="1"/>
  <c r="DP59" i="15" s="1"/>
  <c r="CI14" i="15"/>
  <c r="CI37" i="15" s="1"/>
  <c r="CI59" i="15" s="1"/>
  <c r="CI35" i="32"/>
  <c r="HH14" i="15"/>
  <c r="HH37" i="15" s="1"/>
  <c r="HH59" i="15" s="1"/>
  <c r="HH35" i="32"/>
  <c r="DK35" i="32"/>
  <c r="DK14" i="15"/>
  <c r="DK37" i="15" s="1"/>
  <c r="DK59" i="15" s="1"/>
  <c r="GC6" i="32"/>
  <c r="FA14" i="15"/>
  <c r="FA37" i="15" s="1"/>
  <c r="FA59" i="15" s="1"/>
  <c r="FA35" i="32"/>
  <c r="DU22" i="32"/>
  <c r="GA35" i="32"/>
  <c r="GA14" i="15"/>
  <c r="GA37" i="15" s="1"/>
  <c r="GA59" i="15" s="1"/>
  <c r="EJ6" i="32"/>
  <c r="CA14" i="15"/>
  <c r="CA37" i="15" s="1"/>
  <c r="CA59" i="15" s="1"/>
  <c r="CA35" i="32"/>
  <c r="FT22" i="32"/>
  <c r="FV35" i="32"/>
  <c r="FV14" i="15"/>
  <c r="FV37" i="15" s="1"/>
  <c r="FV59" i="15" s="1"/>
  <c r="BZ14" i="15"/>
  <c r="BZ37" i="15" s="1"/>
  <c r="BZ59" i="15" s="1"/>
  <c r="BZ35" i="32"/>
  <c r="CD35" i="32"/>
  <c r="CD14" i="15"/>
  <c r="CD37" i="15" s="1"/>
  <c r="CD59" i="15" s="1"/>
  <c r="GU17" i="32" l="1"/>
  <c r="HG14" i="15"/>
  <c r="CN14" i="15"/>
  <c r="BP14" i="15"/>
  <c r="EM14" i="15"/>
  <c r="CH17" i="32"/>
  <c r="CH26" i="15" s="1"/>
  <c r="HP6" i="36"/>
  <c r="EA14" i="15"/>
  <c r="CE17" i="32"/>
  <c r="CE26" i="15" s="1"/>
  <c r="EJ14" i="15"/>
  <c r="CK14" i="15"/>
  <c r="CB17" i="32"/>
  <c r="CB26" i="15" s="1"/>
  <c r="BY17" i="32"/>
  <c r="BY26" i="15" s="1"/>
  <c r="EA17" i="32"/>
  <c r="EA26" i="15" s="1"/>
  <c r="BV14" i="15"/>
  <c r="BV17" i="32"/>
  <c r="BV26" i="15" s="1"/>
  <c r="GX17" i="32"/>
  <c r="EG17" i="32"/>
  <c r="EG26" i="15" s="1"/>
  <c r="FW14" i="15"/>
  <c r="GR17" i="32"/>
  <c r="CT17" i="32"/>
  <c r="CT26" i="15" s="1"/>
  <c r="GL17" i="32"/>
  <c r="CN17" i="32"/>
  <c r="CN26" i="15" s="1"/>
  <c r="BY14" i="15"/>
  <c r="DR14" i="15"/>
  <c r="GR14" i="15"/>
  <c r="HD14" i="15"/>
  <c r="EM17" i="32"/>
  <c r="EM26" i="15" s="1"/>
  <c r="HP14" i="15"/>
  <c r="EJ17" i="32"/>
  <c r="EJ26" i="15" s="1"/>
  <c r="CH14" i="15"/>
  <c r="CE14" i="15"/>
  <c r="HM14" i="15"/>
  <c r="HM17" i="32"/>
  <c r="HM35" i="32" s="1"/>
  <c r="HP17" i="32"/>
  <c r="HP35" i="32" s="1"/>
  <c r="DU14" i="15"/>
  <c r="CW14" i="15"/>
  <c r="CB14" i="15"/>
  <c r="FE14" i="15"/>
  <c r="EV17" i="32"/>
  <c r="EV26" i="15" s="1"/>
  <c r="ED14" i="15"/>
  <c r="HA14" i="15"/>
  <c r="DF14" i="15"/>
  <c r="GC14" i="15"/>
  <c r="GL14" i="15"/>
  <c r="GL35" i="32"/>
  <c r="ED17" i="32"/>
  <c r="ED26" i="15" s="1"/>
  <c r="HA17" i="32"/>
  <c r="DR17" i="32"/>
  <c r="DR26" i="15" s="1"/>
  <c r="GC17" i="32"/>
  <c r="GC35" i="32" s="1"/>
  <c r="DC14" i="15"/>
  <c r="FE17" i="32"/>
  <c r="FE26" i="15" s="1"/>
  <c r="FQ17" i="32"/>
  <c r="FQ26" i="15" s="1"/>
  <c r="DL17" i="32"/>
  <c r="DL26" i="15" s="1"/>
  <c r="CZ14" i="15"/>
  <c r="DI17" i="32"/>
  <c r="DI26" i="15" s="1"/>
  <c r="FK17" i="32"/>
  <c r="FK26" i="15" s="1"/>
  <c r="CT14" i="15"/>
  <c r="HD17" i="32"/>
  <c r="HJ17" i="32"/>
  <c r="FW17" i="32"/>
  <c r="FQ14" i="15"/>
  <c r="DL14" i="15"/>
  <c r="FZ14" i="15"/>
  <c r="GF17" i="32"/>
  <c r="GF35" i="32" s="1"/>
  <c r="CW17" i="32"/>
  <c r="CW26" i="15" s="1"/>
  <c r="BS14" i="15"/>
  <c r="DC17" i="32"/>
  <c r="DC26" i="15" s="1"/>
  <c r="FH14" i="15"/>
  <c r="ES17" i="32"/>
  <c r="ES26" i="15" s="1"/>
  <c r="GO14" i="15"/>
  <c r="CQ17" i="32"/>
  <c r="CQ26" i="15" s="1"/>
  <c r="DO14" i="15"/>
  <c r="EP14" i="15"/>
  <c r="GX14" i="15"/>
  <c r="DX14" i="15"/>
  <c r="DU17" i="32"/>
  <c r="DU26" i="15" s="1"/>
  <c r="FT17" i="32"/>
  <c r="FN14" i="15"/>
  <c r="FH17" i="32"/>
  <c r="FH35" i="32" s="1"/>
  <c r="GO17" i="32"/>
  <c r="GO35" i="32" s="1"/>
  <c r="CZ17" i="32"/>
  <c r="CZ26" i="15" s="1"/>
  <c r="FB17" i="32"/>
  <c r="FB26" i="15" s="1"/>
  <c r="BS17" i="32"/>
  <c r="BS26" i="15" s="1"/>
  <c r="DI14" i="15"/>
  <c r="EP17" i="32"/>
  <c r="EP26" i="15" s="1"/>
  <c r="EY14" i="15"/>
  <c r="HG17" i="32"/>
  <c r="HG35" i="32" s="1"/>
  <c r="FN17" i="32"/>
  <c r="FN26" i="15" s="1"/>
  <c r="GI14" i="15"/>
  <c r="ES14" i="15"/>
  <c r="EG14" i="15"/>
  <c r="BP17" i="32"/>
  <c r="BP26" i="15" s="1"/>
  <c r="FK14" i="15"/>
  <c r="CQ14" i="15"/>
  <c r="DO17" i="32"/>
  <c r="DO26" i="15" s="1"/>
  <c r="FB14" i="15"/>
  <c r="CK17" i="32"/>
  <c r="CK26" i="15" s="1"/>
  <c r="EV14" i="15"/>
  <c r="DF17" i="32"/>
  <c r="DF26" i="15" s="1"/>
  <c r="EY17" i="32"/>
  <c r="EY26" i="15" s="1"/>
  <c r="GI17" i="32"/>
  <c r="FT14" i="15"/>
  <c r="GF14" i="15"/>
  <c r="FZ17" i="32"/>
  <c r="HJ14" i="15"/>
  <c r="GU14" i="15"/>
  <c r="GU35" i="32"/>
  <c r="DX17" i="32"/>
  <c r="DX26" i="15" s="1"/>
  <c r="HO14" i="15"/>
  <c r="HO37" i="15" s="1"/>
  <c r="HO59" i="15" s="1"/>
  <c r="HO35" i="32"/>
  <c r="HN10" i="36"/>
  <c r="HK10" i="36"/>
  <c r="HL10" i="36"/>
  <c r="HI10" i="36"/>
  <c r="HH10" i="36"/>
  <c r="HF10" i="36"/>
  <c r="HO10" i="36"/>
  <c r="HE10" i="36"/>
  <c r="EA35" i="32" l="1"/>
  <c r="CT35" i="32"/>
  <c r="GZ7" i="36"/>
  <c r="HF7" i="36"/>
  <c r="HK7" i="36"/>
  <c r="GY7" i="36"/>
  <c r="EV35" i="32"/>
  <c r="EG35" i="32"/>
  <c r="HC7" i="36"/>
  <c r="BY35" i="32"/>
  <c r="FK35" i="32"/>
  <c r="BS35" i="32"/>
  <c r="CW35" i="32"/>
  <c r="DI35" i="32"/>
  <c r="HL7" i="36"/>
  <c r="HP7" i="35"/>
  <c r="HP6" i="35" s="1"/>
  <c r="ES35" i="32"/>
  <c r="DO35" i="32"/>
  <c r="GW7" i="36"/>
  <c r="DF35" i="32"/>
  <c r="DL35" i="32"/>
  <c r="DR35" i="32"/>
  <c r="BV35" i="32"/>
  <c r="EM35" i="32"/>
  <c r="DC35" i="32"/>
  <c r="CH35" i="32"/>
  <c r="HB7" i="36"/>
  <c r="CQ35" i="32"/>
  <c r="CB35" i="32"/>
  <c r="FT35" i="32"/>
  <c r="FT26" i="15"/>
  <c r="HA35" i="32"/>
  <c r="HA26" i="15"/>
  <c r="FE37" i="15"/>
  <c r="CE37" i="15"/>
  <c r="DR37" i="15"/>
  <c r="GX35" i="32"/>
  <c r="GX26" i="15"/>
  <c r="HE17" i="36"/>
  <c r="CB37" i="15"/>
  <c r="GI35" i="32"/>
  <c r="GI26" i="15"/>
  <c r="FK37" i="15"/>
  <c r="DI37" i="15"/>
  <c r="CZ35" i="32"/>
  <c r="CW37" i="15"/>
  <c r="CH37" i="15"/>
  <c r="BY37" i="15"/>
  <c r="EA37" i="15"/>
  <c r="CZ37" i="15"/>
  <c r="DU35" i="32"/>
  <c r="BV37" i="15"/>
  <c r="HP11" i="15"/>
  <c r="DL37" i="15"/>
  <c r="DU37" i="15"/>
  <c r="HN17" i="36"/>
  <c r="HM17" i="36"/>
  <c r="HA7" i="36"/>
  <c r="DX35" i="32"/>
  <c r="FQ35" i="32"/>
  <c r="GL26" i="15"/>
  <c r="EM37" i="15"/>
  <c r="EV37" i="15"/>
  <c r="FW35" i="32"/>
  <c r="FW26" i="15"/>
  <c r="ES37" i="15"/>
  <c r="HP26" i="15"/>
  <c r="BP35" i="32"/>
  <c r="DF37" i="15"/>
  <c r="GR35" i="32"/>
  <c r="GR26" i="15"/>
  <c r="BP37" i="15"/>
  <c r="HG7" i="36"/>
  <c r="FZ35" i="32"/>
  <c r="FZ26" i="15"/>
  <c r="FB35" i="32"/>
  <c r="GO26" i="15"/>
  <c r="HJ35" i="32"/>
  <c r="HJ26" i="15"/>
  <c r="DC37" i="15"/>
  <c r="HP7" i="31"/>
  <c r="CN35" i="32"/>
  <c r="EG37" i="15"/>
  <c r="CN37" i="15"/>
  <c r="HD26" i="15"/>
  <c r="GU17" i="36"/>
  <c r="BS37" i="15"/>
  <c r="GC26" i="15"/>
  <c r="ED35" i="32"/>
  <c r="HM26" i="15"/>
  <c r="HD35" i="32"/>
  <c r="FQ37" i="15"/>
  <c r="FB37" i="15"/>
  <c r="FH26" i="15"/>
  <c r="EP35" i="32"/>
  <c r="CT37" i="15"/>
  <c r="ED37" i="15"/>
  <c r="HM7" i="36"/>
  <c r="HG26" i="15"/>
  <c r="EP37" i="15"/>
  <c r="CK35" i="32"/>
  <c r="DX37" i="15"/>
  <c r="HM10" i="36"/>
  <c r="HG10" i="36"/>
  <c r="CQ37" i="15"/>
  <c r="CK37" i="15"/>
  <c r="EY35" i="32"/>
  <c r="FN35" i="32"/>
  <c r="DO37" i="15"/>
  <c r="GF26" i="15"/>
  <c r="EJ35" i="32"/>
  <c r="GU26" i="15"/>
  <c r="HB17" i="36"/>
  <c r="HJ10" i="36"/>
  <c r="HN7" i="36"/>
  <c r="EY37" i="15"/>
  <c r="FN37" i="15"/>
  <c r="FE35" i="32"/>
  <c r="CE35" i="32"/>
  <c r="EJ37" i="15"/>
  <c r="HO7" i="36"/>
  <c r="GT17" i="36"/>
  <c r="HO17" i="36"/>
  <c r="HH17" i="36"/>
  <c r="HL17" i="36"/>
  <c r="HK17" i="36"/>
  <c r="HF17" i="36"/>
  <c r="HI17" i="36"/>
  <c r="HC17" i="36"/>
  <c r="GX17" i="36"/>
  <c r="GV17" i="36"/>
  <c r="GS17" i="36"/>
  <c r="GW17" i="36"/>
  <c r="GZ17" i="36"/>
  <c r="GY17" i="36"/>
  <c r="GX37" i="15" l="1"/>
  <c r="HA37" i="15"/>
  <c r="HA59" i="15" s="1"/>
  <c r="HM37" i="15"/>
  <c r="GV7" i="36"/>
  <c r="GI37" i="15"/>
  <c r="FW37" i="15"/>
  <c r="FW59" i="15" s="1"/>
  <c r="GO37" i="15"/>
  <c r="GO59" i="15" s="1"/>
  <c r="HD37" i="15"/>
  <c r="HD59" i="15" s="1"/>
  <c r="HJ37" i="15"/>
  <c r="HJ59" i="15" s="1"/>
  <c r="GT7" i="36"/>
  <c r="HI7" i="36"/>
  <c r="GS7" i="36"/>
  <c r="DI59" i="15"/>
  <c r="EV59" i="15"/>
  <c r="FT37" i="15"/>
  <c r="ES59" i="15"/>
  <c r="BP59" i="15"/>
  <c r="FK59" i="15"/>
  <c r="HP6" i="31"/>
  <c r="GU37" i="15"/>
  <c r="BS59" i="15"/>
  <c r="HJ7" i="36"/>
  <c r="DO59" i="15"/>
  <c r="HG37" i="15"/>
  <c r="HP10" i="15"/>
  <c r="DC59" i="15"/>
  <c r="HH7" i="36"/>
  <c r="HE7" i="36"/>
  <c r="HJ17" i="36"/>
  <c r="CZ59" i="15"/>
  <c r="GC37" i="15"/>
  <c r="HA17" i="36"/>
  <c r="FB59" i="15"/>
  <c r="FZ37" i="15"/>
  <c r="EP59" i="15"/>
  <c r="GR37" i="15"/>
  <c r="EM59" i="15"/>
  <c r="CK59" i="15"/>
  <c r="DF59" i="15"/>
  <c r="DU59" i="15"/>
  <c r="DR59" i="15"/>
  <c r="EJ59" i="15"/>
  <c r="GF37" i="15"/>
  <c r="ED59" i="15"/>
  <c r="GL37" i="15"/>
  <c r="BV59" i="15"/>
  <c r="EA59" i="15"/>
  <c r="EG59" i="15"/>
  <c r="CQ59" i="15"/>
  <c r="CT59" i="15"/>
  <c r="GI59" i="15"/>
  <c r="BY59" i="15"/>
  <c r="CE59" i="15"/>
  <c r="DX59" i="15"/>
  <c r="FQ59" i="15"/>
  <c r="FE59" i="15"/>
  <c r="GR17" i="36"/>
  <c r="CH59" i="15"/>
  <c r="CB59" i="15"/>
  <c r="FH37" i="15"/>
  <c r="DL59" i="15"/>
  <c r="CW59" i="15"/>
  <c r="HG17" i="36"/>
  <c r="FN59" i="15"/>
  <c r="HM59" i="15"/>
  <c r="HP37" i="15"/>
  <c r="CN59" i="15"/>
  <c r="EY59" i="15"/>
  <c r="GU7" i="36"/>
  <c r="HD17" i="36"/>
  <c r="HB7" i="35"/>
  <c r="HN7" i="35"/>
  <c r="HE17" i="35"/>
  <c r="HM17" i="35"/>
  <c r="HO10" i="35"/>
  <c r="HE10" i="35"/>
  <c r="HK10" i="35"/>
  <c r="HN17" i="35"/>
  <c r="HG7" i="35"/>
  <c r="GW7" i="35"/>
  <c r="HF10" i="35"/>
  <c r="HH10" i="35"/>
  <c r="HL7" i="35"/>
  <c r="HI10" i="35"/>
  <c r="HK7" i="35"/>
  <c r="GZ7" i="35"/>
  <c r="HL10" i="35"/>
  <c r="HN10" i="35"/>
  <c r="GY7" i="35"/>
  <c r="HC7" i="35"/>
  <c r="GU17" i="35"/>
  <c r="HO7" i="35"/>
  <c r="HF7" i="35"/>
  <c r="HB17" i="35"/>
  <c r="HH7" i="35"/>
  <c r="GX59" i="15" l="1"/>
  <c r="HE7" i="35"/>
  <c r="HI7" i="35"/>
  <c r="GF59" i="15"/>
  <c r="HG10" i="35"/>
  <c r="HJ7" i="35"/>
  <c r="HD7" i="35"/>
  <c r="HA7" i="35"/>
  <c r="HP9" i="15"/>
  <c r="HG59" i="15"/>
  <c r="GC59" i="15"/>
  <c r="GR59" i="15"/>
  <c r="HJ10" i="35"/>
  <c r="HP59" i="15"/>
  <c r="HD7" i="36"/>
  <c r="HM7" i="35"/>
  <c r="GL59" i="15"/>
  <c r="FZ59" i="15"/>
  <c r="HM10" i="35"/>
  <c r="FT59" i="15"/>
  <c r="GU59" i="15"/>
  <c r="FH59" i="15"/>
  <c r="GX7" i="36"/>
  <c r="GR17" i="35"/>
  <c r="HK17" i="35"/>
  <c r="HO10" i="31"/>
  <c r="GV17" i="35"/>
  <c r="HE10" i="31"/>
  <c r="GT17" i="35"/>
  <c r="GS7" i="35"/>
  <c r="HN10" i="31"/>
  <c r="HL10" i="31"/>
  <c r="HK10" i="31"/>
  <c r="HH17" i="35"/>
  <c r="GV7" i="35"/>
  <c r="HI10" i="31"/>
  <c r="HO17" i="35"/>
  <c r="HC17" i="35"/>
  <c r="GZ17" i="35"/>
  <c r="HF17" i="35"/>
  <c r="GT7" i="35"/>
  <c r="GS17" i="35"/>
  <c r="GY17" i="35"/>
  <c r="HL17" i="35"/>
  <c r="GW17" i="35"/>
  <c r="HH10" i="31"/>
  <c r="HI17" i="35"/>
  <c r="HF10" i="31"/>
  <c r="GX7" i="35" l="1"/>
  <c r="HM10" i="31"/>
  <c r="HJ10" i="31"/>
  <c r="HA17" i="35"/>
  <c r="HJ17" i="35"/>
  <c r="GU7" i="35"/>
  <c r="HG10" i="31"/>
  <c r="GX17" i="35"/>
  <c r="HG17" i="35"/>
  <c r="HD17" i="35"/>
  <c r="HE7" i="31"/>
  <c r="HL7" i="31"/>
  <c r="HA7" i="31"/>
  <c r="GY7" i="31"/>
  <c r="HC7" i="31"/>
  <c r="HB17" i="31"/>
  <c r="HF7" i="31"/>
  <c r="HB7" i="31"/>
  <c r="HE17" i="31"/>
  <c r="HH7" i="31"/>
  <c r="HO7" i="31"/>
  <c r="HI7" i="31"/>
  <c r="GZ7" i="31"/>
  <c r="GW7" i="31"/>
  <c r="HN7" i="31"/>
  <c r="HK7" i="31"/>
  <c r="HN17" i="31"/>
  <c r="HM17" i="31" l="1"/>
  <c r="HD7" i="31"/>
  <c r="HJ7" i="31"/>
  <c r="GU17" i="31"/>
  <c r="HG7" i="31"/>
  <c r="HM7" i="31"/>
  <c r="HF17" i="31"/>
  <c r="HC17" i="31"/>
  <c r="GT17" i="31"/>
  <c r="GT7" i="31"/>
  <c r="HH17" i="31"/>
  <c r="HL17" i="31"/>
  <c r="GV7" i="31"/>
  <c r="GS17" i="31"/>
  <c r="GV17" i="31"/>
  <c r="HO17" i="31"/>
  <c r="GS7" i="31"/>
  <c r="GY17" i="31"/>
  <c r="GZ17" i="31"/>
  <c r="HK17" i="31"/>
  <c r="HI17" i="31"/>
  <c r="GW17" i="31"/>
  <c r="HD17" i="31" l="1"/>
  <c r="HA17" i="31"/>
  <c r="GX7" i="31"/>
  <c r="HG17" i="31"/>
  <c r="HJ17" i="31"/>
  <c r="GX17" i="31"/>
  <c r="GR17" i="31"/>
  <c r="GU7" i="31"/>
  <c r="GJ7" i="36" l="1"/>
  <c r="GM7" i="36"/>
  <c r="GM17" i="36"/>
  <c r="GJ17" i="36"/>
  <c r="GH17" i="36" l="1"/>
  <c r="GK17" i="36"/>
  <c r="GO17" i="36"/>
  <c r="GG7" i="36"/>
  <c r="GI7" i="36"/>
  <c r="GF17" i="36"/>
  <c r="GG17" i="36"/>
  <c r="GN17" i="36"/>
  <c r="GI17" i="36"/>
  <c r="GP7" i="36"/>
  <c r="GK17" i="35"/>
  <c r="GQ17" i="36"/>
  <c r="GP17" i="36"/>
  <c r="GJ17" i="35" l="1"/>
  <c r="GH17" i="35"/>
  <c r="GM17" i="35"/>
  <c r="GG17" i="35"/>
  <c r="GL17" i="35"/>
  <c r="GL7" i="36"/>
  <c r="GO7" i="36"/>
  <c r="GK7" i="36"/>
  <c r="GN7" i="36"/>
  <c r="GL17" i="36"/>
  <c r="GN17" i="35"/>
  <c r="GI17" i="35"/>
  <c r="GR7" i="36"/>
  <c r="GH7" i="36"/>
  <c r="GQ7" i="36"/>
  <c r="GP7" i="35"/>
  <c r="GJ7" i="35"/>
  <c r="GG7" i="35"/>
  <c r="GM7" i="35"/>
  <c r="GI7" i="35"/>
  <c r="GN7" i="35"/>
  <c r="GH7" i="35"/>
  <c r="GK7" i="35"/>
  <c r="GF17" i="35"/>
  <c r="GQ7" i="35"/>
  <c r="FX17" i="36"/>
  <c r="GJ6" i="35" l="1"/>
  <c r="GH6" i="35"/>
  <c r="GH10" i="15" s="1"/>
  <c r="GK6" i="35"/>
  <c r="GK10" i="15" s="1"/>
  <c r="GI6" i="35"/>
  <c r="GN6" i="35"/>
  <c r="GM6" i="35"/>
  <c r="GL7" i="35"/>
  <c r="GD17" i="36"/>
  <c r="GP6" i="35"/>
  <c r="GJ10" i="15"/>
  <c r="GO7" i="35"/>
  <c r="GG6" i="35"/>
  <c r="GO17" i="35"/>
  <c r="GQ17" i="35"/>
  <c r="GM17" i="31"/>
  <c r="GN17" i="31"/>
  <c r="GG17" i="31"/>
  <c r="FX7" i="36"/>
  <c r="GJ17" i="31"/>
  <c r="GK17" i="31"/>
  <c r="GR7" i="35"/>
  <c r="GP17" i="35"/>
  <c r="GH17" i="31"/>
  <c r="FV7" i="36"/>
  <c r="GE17" i="36"/>
  <c r="FY17" i="36"/>
  <c r="FU17" i="36"/>
  <c r="FT17" i="36"/>
  <c r="FZ17" i="36"/>
  <c r="GB17" i="36"/>
  <c r="FV17" i="36"/>
  <c r="GA17" i="36"/>
  <c r="FY7" i="36" l="1"/>
  <c r="GD7" i="36"/>
  <c r="GE7" i="36"/>
  <c r="GD17" i="35"/>
  <c r="GO6" i="35"/>
  <c r="GM10" i="15"/>
  <c r="GP10" i="15"/>
  <c r="GL6" i="35"/>
  <c r="FU7" i="36"/>
  <c r="GG10" i="15"/>
  <c r="FW17" i="36"/>
  <c r="GI10" i="15"/>
  <c r="GA7" i="36"/>
  <c r="GF7" i="36"/>
  <c r="GC17" i="36"/>
  <c r="GL17" i="31"/>
  <c r="GI17" i="31"/>
  <c r="GN10" i="15"/>
  <c r="GP7" i="31"/>
  <c r="GP6" i="31" s="1"/>
  <c r="GN7" i="31"/>
  <c r="GN6" i="31" s="1"/>
  <c r="GD7" i="35"/>
  <c r="GM7" i="31"/>
  <c r="GM6" i="31" s="1"/>
  <c r="GG7" i="31"/>
  <c r="GG6" i="31" s="1"/>
  <c r="GJ7" i="31"/>
  <c r="GJ6" i="31" s="1"/>
  <c r="FX17" i="35"/>
  <c r="GH7" i="31"/>
  <c r="GH6" i="31" s="1"/>
  <c r="GQ7" i="31"/>
  <c r="GK7" i="31"/>
  <c r="GK6" i="31" s="1"/>
  <c r="GI7" i="31" l="1"/>
  <c r="GO10" i="15"/>
  <c r="GN9" i="15"/>
  <c r="GL7" i="31"/>
  <c r="GL10" i="15"/>
  <c r="GH9" i="15"/>
  <c r="GM9" i="15"/>
  <c r="GD6" i="35"/>
  <c r="GO17" i="31"/>
  <c r="GG9" i="15"/>
  <c r="FZ7" i="36"/>
  <c r="GJ9" i="15"/>
  <c r="GP9" i="15"/>
  <c r="GO7" i="31"/>
  <c r="GK9" i="15"/>
  <c r="GF17" i="31"/>
  <c r="FW7" i="36"/>
  <c r="FW7" i="35"/>
  <c r="GD17" i="31"/>
  <c r="FU17" i="35"/>
  <c r="GA17" i="35"/>
  <c r="GF7" i="35"/>
  <c r="GA7" i="35"/>
  <c r="GA6" i="35" s="1"/>
  <c r="GB17" i="35"/>
  <c r="GP17" i="31"/>
  <c r="FX7" i="35"/>
  <c r="FX6" i="35" s="1"/>
  <c r="FU7" i="35"/>
  <c r="FU6" i="35" s="1"/>
  <c r="FY7" i="35"/>
  <c r="FY6" i="35" s="1"/>
  <c r="GE17" i="35"/>
  <c r="FV17" i="35"/>
  <c r="GE7" i="35"/>
  <c r="GE6" i="35" s="1"/>
  <c r="GQ17" i="31"/>
  <c r="FY17" i="35"/>
  <c r="FV7" i="35"/>
  <c r="FV6" i="35" s="1"/>
  <c r="FZ7" i="35" l="1"/>
  <c r="FZ6" i="35" s="1"/>
  <c r="FW6" i="35"/>
  <c r="GA10" i="15"/>
  <c r="GF6" i="35"/>
  <c r="GO6" i="31"/>
  <c r="GD10" i="15"/>
  <c r="FU10" i="15"/>
  <c r="GI6" i="31"/>
  <c r="FX10" i="15"/>
  <c r="FT17" i="35"/>
  <c r="GC17" i="35"/>
  <c r="GL6" i="31"/>
  <c r="FY10" i="15"/>
  <c r="GR7" i="31"/>
  <c r="FZ17" i="35"/>
  <c r="GE10" i="15"/>
  <c r="FW17" i="35"/>
  <c r="FV10" i="15"/>
  <c r="FX17" i="31"/>
  <c r="GD7" i="31"/>
  <c r="GD6" i="31" s="1"/>
  <c r="GO9" i="15" l="1"/>
  <c r="GF10" i="15"/>
  <c r="GI9" i="15"/>
  <c r="FZ10" i="15"/>
  <c r="GL9" i="15"/>
  <c r="GD9" i="15"/>
  <c r="FW10" i="15"/>
  <c r="GB17" i="31"/>
  <c r="FY7" i="31"/>
  <c r="FY6" i="31" s="1"/>
  <c r="GA7" i="31"/>
  <c r="GA6" i="31" s="1"/>
  <c r="GA17" i="31"/>
  <c r="FV7" i="31"/>
  <c r="FV6" i="31" s="1"/>
  <c r="FU7" i="31"/>
  <c r="FU6" i="31" s="1"/>
  <c r="FV17" i="31"/>
  <c r="FY17" i="31"/>
  <c r="FU17" i="31"/>
  <c r="FX7" i="31"/>
  <c r="FX6" i="31" s="1"/>
  <c r="GE17" i="31"/>
  <c r="GE7" i="31"/>
  <c r="GE6" i="31" s="1"/>
  <c r="FX9" i="15" l="1"/>
  <c r="FZ7" i="31"/>
  <c r="FT17" i="31"/>
  <c r="GC17" i="31"/>
  <c r="FV9" i="15"/>
  <c r="FW17" i="31"/>
  <c r="GF7" i="31"/>
  <c r="FU9" i="15"/>
  <c r="FZ17" i="31"/>
  <c r="FY9" i="15"/>
  <c r="GA9" i="15"/>
  <c r="GE9" i="15"/>
  <c r="FW7" i="31"/>
  <c r="FW6" i="31" s="1"/>
  <c r="GF6" i="31" l="1"/>
  <c r="FZ6" i="31"/>
  <c r="FW9" i="15"/>
  <c r="FZ9" i="15" l="1"/>
  <c r="GF9" i="15"/>
  <c r="CS21" i="36" l="1"/>
  <c r="CO21" i="36"/>
  <c r="CC21" i="36"/>
  <c r="BW21" i="36"/>
  <c r="CX21" i="36"/>
  <c r="CD21" i="36"/>
  <c r="CL21" i="36"/>
  <c r="BZ21" i="36"/>
  <c r="CM21" i="36"/>
  <c r="BR21" i="36"/>
  <c r="CP21" i="36"/>
  <c r="CY21" i="36"/>
  <c r="CA21" i="36"/>
  <c r="CI21" i="36"/>
  <c r="CV21" i="36"/>
  <c r="CR21" i="36"/>
  <c r="CJ21" i="36"/>
  <c r="CF21" i="36"/>
  <c r="BX21" i="36"/>
  <c r="BT21" i="36"/>
  <c r="CG21" i="36"/>
  <c r="BQ21" i="36"/>
  <c r="CU21" i="36"/>
  <c r="BU21" i="36"/>
  <c r="BP21" i="36" l="1"/>
  <c r="CZ21" i="36"/>
  <c r="CN21" i="36"/>
  <c r="BV21" i="36"/>
  <c r="BS21" i="36"/>
  <c r="CW21" i="36"/>
  <c r="BY21" i="36"/>
  <c r="CQ21" i="36"/>
  <c r="CE21" i="36"/>
  <c r="CT21" i="36"/>
  <c r="CB21" i="36"/>
  <c r="CH21" i="36"/>
  <c r="CK21" i="36"/>
  <c r="CP21" i="35" l="1"/>
  <c r="CU21" i="35"/>
  <c r="CA21" i="35"/>
  <c r="BR21" i="35"/>
  <c r="CI21" i="35"/>
  <c r="CX21" i="35"/>
  <c r="CR21" i="35"/>
  <c r="CO21" i="35"/>
  <c r="CJ21" i="35"/>
  <c r="CD21" i="35"/>
  <c r="CF21" i="35"/>
  <c r="CC21" i="35"/>
  <c r="BZ21" i="35"/>
  <c r="CG21" i="35"/>
  <c r="CV21" i="35"/>
  <c r="BU21" i="35"/>
  <c r="BW21" i="35"/>
  <c r="CL21" i="35"/>
  <c r="BQ21" i="35"/>
  <c r="CS21" i="35"/>
  <c r="BT21" i="35"/>
  <c r="BX21" i="35"/>
  <c r="CY21" i="35"/>
  <c r="CM21" i="35"/>
  <c r="CE21" i="35" l="1"/>
  <c r="BS21" i="35"/>
  <c r="BV21" i="35"/>
  <c r="CN21" i="35"/>
  <c r="CK21" i="35"/>
  <c r="CZ21" i="35"/>
  <c r="BY21" i="35"/>
  <c r="CB21" i="35"/>
  <c r="CQ21" i="35"/>
  <c r="CW21" i="35"/>
  <c r="CH21" i="35"/>
  <c r="CT21" i="35"/>
  <c r="BP21" i="35"/>
  <c r="CR21" i="31" l="1"/>
  <c r="BQ21" i="31"/>
  <c r="CG21" i="31"/>
  <c r="CM21" i="31"/>
  <c r="CP21" i="31"/>
  <c r="CU21" i="31"/>
  <c r="BZ21" i="31"/>
  <c r="CC21" i="31"/>
  <c r="BW21" i="31"/>
  <c r="CI21" i="31"/>
  <c r="CY21" i="31"/>
  <c r="BT21" i="31"/>
  <c r="CX21" i="31"/>
  <c r="CS21" i="31"/>
  <c r="CV21" i="31"/>
  <c r="BU21" i="31"/>
  <c r="CF21" i="31"/>
  <c r="CD21" i="31"/>
  <c r="BX21" i="31"/>
  <c r="BR21" i="31"/>
  <c r="CA21" i="31"/>
  <c r="CJ21" i="31"/>
  <c r="CO21" i="31"/>
  <c r="CL21" i="31"/>
  <c r="BV21" i="31" l="1"/>
  <c r="CZ21" i="31"/>
  <c r="CQ21" i="31"/>
  <c r="BY21" i="31"/>
  <c r="CN21" i="31"/>
  <c r="CT21" i="31"/>
  <c r="CH21" i="31"/>
  <c r="CW21" i="31"/>
  <c r="CE21" i="31"/>
  <c r="CK21" i="31"/>
  <c r="BP21" i="31"/>
  <c r="CB21" i="31"/>
  <c r="BS21" i="31"/>
  <c r="CO17" i="36" l="1"/>
  <c r="CR17" i="36"/>
  <c r="CS17" i="36"/>
  <c r="CY17" i="36"/>
  <c r="CV17" i="36"/>
  <c r="DN17" i="36"/>
  <c r="DJ17" i="36"/>
  <c r="BQ17" i="36"/>
  <c r="BW17" i="36"/>
  <c r="BT17" i="36"/>
  <c r="CL17" i="36"/>
  <c r="BU17" i="36"/>
  <c r="DA17" i="36"/>
  <c r="CA17" i="36"/>
  <c r="DG17" i="36"/>
  <c r="BX17" i="36"/>
  <c r="DD17" i="36"/>
  <c r="CP17" i="36"/>
  <c r="DV17" i="36"/>
  <c r="DE17" i="36"/>
  <c r="DK17" i="36"/>
  <c r="DH17" i="36"/>
  <c r="CD17" i="36"/>
  <c r="CC17" i="36"/>
  <c r="CI17" i="36"/>
  <c r="CF17" i="36"/>
  <c r="BR17" i="36"/>
  <c r="CX17" i="36"/>
  <c r="CU17" i="36"/>
  <c r="CG17" i="36"/>
  <c r="DM17" i="36"/>
  <c r="CM17" i="36"/>
  <c r="DS17" i="36"/>
  <c r="CJ17" i="36"/>
  <c r="DP17" i="36"/>
  <c r="DB17" i="36"/>
  <c r="DQ17" i="36"/>
  <c r="DT17" i="36"/>
  <c r="BZ17" i="36"/>
  <c r="DC17" i="36" l="1"/>
  <c r="CE17" i="36"/>
  <c r="BV17" i="36"/>
  <c r="DU17" i="36"/>
  <c r="CH17" i="36"/>
  <c r="BP17" i="36"/>
  <c r="CW17" i="36"/>
  <c r="DF17" i="36"/>
  <c r="BS17" i="36"/>
  <c r="BY17" i="36"/>
  <c r="CQ17" i="36"/>
  <c r="CZ17" i="36"/>
  <c r="DO17" i="36"/>
  <c r="DL17" i="36"/>
  <c r="CK17" i="36"/>
  <c r="DI17" i="36"/>
  <c r="DR17" i="36"/>
  <c r="CB17" i="36"/>
  <c r="CN17" i="36"/>
  <c r="CT17" i="36"/>
  <c r="FQ17" i="36"/>
  <c r="BZ17" i="35" l="1"/>
  <c r="CI17" i="35"/>
  <c r="DV17" i="35"/>
  <c r="CU17" i="35"/>
  <c r="DQ17" i="35"/>
  <c r="DB17" i="35"/>
  <c r="DH17" i="35"/>
  <c r="CY17" i="35"/>
  <c r="CX17" i="35"/>
  <c r="CV17" i="35"/>
  <c r="BX17" i="35"/>
  <c r="DS17" i="35"/>
  <c r="BT17" i="35"/>
  <c r="CA17" i="35"/>
  <c r="DN17" i="35"/>
  <c r="BW17" i="35"/>
  <c r="BU17" i="35"/>
  <c r="CR17" i="35"/>
  <c r="BR17" i="35"/>
  <c r="DK17" i="35"/>
  <c r="CJ17" i="35"/>
  <c r="DG17" i="35"/>
  <c r="DD17" i="35"/>
  <c r="CC17" i="35"/>
  <c r="CG17" i="35"/>
  <c r="DA17" i="35"/>
  <c r="CP17" i="35"/>
  <c r="CO17" i="35"/>
  <c r="CM17" i="35"/>
  <c r="BQ17" i="35"/>
  <c r="CS17" i="35"/>
  <c r="DT17" i="35"/>
  <c r="DP17" i="35"/>
  <c r="CD17" i="35"/>
  <c r="CF17" i="35"/>
  <c r="DE17" i="35"/>
  <c r="DJ17" i="35"/>
  <c r="CL17" i="35"/>
  <c r="DM17" i="35"/>
  <c r="FJ17" i="36" l="1"/>
  <c r="FP17" i="36"/>
  <c r="CB17" i="35"/>
  <c r="CT17" i="35"/>
  <c r="CK17" i="35"/>
  <c r="CW17" i="35"/>
  <c r="DO17" i="35"/>
  <c r="DU17" i="35"/>
  <c r="BY17" i="35"/>
  <c r="CH17" i="35"/>
  <c r="FI17" i="36"/>
  <c r="BV17" i="35"/>
  <c r="FR17" i="36"/>
  <c r="DR17" i="35"/>
  <c r="FK17" i="36"/>
  <c r="CZ17" i="35"/>
  <c r="DI17" i="35"/>
  <c r="CN17" i="35"/>
  <c r="DF17" i="35"/>
  <c r="BP17" i="35"/>
  <c r="CE17" i="35"/>
  <c r="DL17" i="35"/>
  <c r="DC17" i="35"/>
  <c r="BS17" i="35"/>
  <c r="CQ17" i="35"/>
  <c r="FQ17" i="35" l="1"/>
  <c r="FH17" i="36"/>
  <c r="FP17" i="35"/>
  <c r="FR17" i="35"/>
  <c r="CR17" i="31"/>
  <c r="DH17" i="31"/>
  <c r="CS17" i="31"/>
  <c r="DV17" i="31"/>
  <c r="CP17" i="31"/>
  <c r="BR17" i="31"/>
  <c r="DA17" i="31"/>
  <c r="CU17" i="31"/>
  <c r="DS17" i="31"/>
  <c r="CC17" i="31"/>
  <c r="DJ17" i="31"/>
  <c r="CM17" i="31"/>
  <c r="BZ17" i="31"/>
  <c r="CA17" i="31"/>
  <c r="CO17" i="31"/>
  <c r="CI17" i="31"/>
  <c r="CV17" i="31"/>
  <c r="CJ17" i="31"/>
  <c r="CY17" i="31"/>
  <c r="DK17" i="31"/>
  <c r="BX17" i="31"/>
  <c r="DE17" i="31"/>
  <c r="BQ17" i="31"/>
  <c r="DQ17" i="31"/>
  <c r="CX17" i="31"/>
  <c r="CD17" i="31"/>
  <c r="CL17" i="31"/>
  <c r="DT17" i="31"/>
  <c r="DD17" i="31"/>
  <c r="BW17" i="31"/>
  <c r="CF17" i="31"/>
  <c r="DG17" i="31"/>
  <c r="DN17" i="31"/>
  <c r="CG17" i="31"/>
  <c r="BU17" i="31"/>
  <c r="DB17" i="31"/>
  <c r="DM17" i="31"/>
  <c r="DP17" i="31"/>
  <c r="BT17" i="31"/>
  <c r="FL7" i="36"/>
  <c r="FJ17" i="35"/>
  <c r="FJ7" i="36"/>
  <c r="FI7" i="36"/>
  <c r="FI17" i="35"/>
  <c r="FO7" i="36" l="1"/>
  <c r="FR7" i="36"/>
  <c r="FP7" i="36"/>
  <c r="FS7" i="36"/>
  <c r="BS17" i="31"/>
  <c r="FQ7" i="36"/>
  <c r="BY17" i="31"/>
  <c r="FK7" i="36"/>
  <c r="CB17" i="31"/>
  <c r="BV17" i="31"/>
  <c r="CH17" i="31"/>
  <c r="DF17" i="31"/>
  <c r="DO17" i="31"/>
  <c r="DL17" i="31"/>
  <c r="CN17" i="31"/>
  <c r="DC17" i="31"/>
  <c r="CQ17" i="31"/>
  <c r="DI17" i="31"/>
  <c r="FS17" i="36"/>
  <c r="FN7" i="36"/>
  <c r="FN17" i="35"/>
  <c r="CK17" i="31"/>
  <c r="DR17" i="31"/>
  <c r="CZ17" i="31"/>
  <c r="FT7" i="36"/>
  <c r="FK17" i="35"/>
  <c r="DU17" i="31"/>
  <c r="CW17" i="31"/>
  <c r="CT17" i="31"/>
  <c r="CE17" i="31"/>
  <c r="BP17" i="31"/>
  <c r="FN17" i="36"/>
  <c r="FP17" i="31"/>
  <c r="FQ17" i="31" l="1"/>
  <c r="FM7" i="36"/>
  <c r="FH17" i="35"/>
  <c r="FR17" i="31"/>
  <c r="FO7" i="35"/>
  <c r="FO6" i="35" s="1"/>
  <c r="FK7" i="35"/>
  <c r="FK6" i="35" s="1"/>
  <c r="FR7" i="35"/>
  <c r="FR6" i="35" s="1"/>
  <c r="FJ7" i="35"/>
  <c r="FJ6" i="35" s="1"/>
  <c r="FN17" i="31"/>
  <c r="FI17" i="31"/>
  <c r="FS7" i="35"/>
  <c r="FS6" i="35" s="1"/>
  <c r="FJ17" i="31"/>
  <c r="FQ7" i="35"/>
  <c r="FQ6" i="35" s="1"/>
  <c r="FI7" i="35"/>
  <c r="FI6" i="35" s="1"/>
  <c r="FL7" i="35"/>
  <c r="FL6" i="35" s="1"/>
  <c r="FP7" i="35"/>
  <c r="FP6" i="35" s="1"/>
  <c r="FM7" i="35"/>
  <c r="FM6" i="35" s="1"/>
  <c r="FK10" i="15" l="1"/>
  <c r="FQ10" i="15"/>
  <c r="FS17" i="35"/>
  <c r="FN7" i="35"/>
  <c r="FN6" i="35" s="1"/>
  <c r="FJ10" i="15"/>
  <c r="FR10" i="15"/>
  <c r="FO10" i="15"/>
  <c r="FP10" i="15"/>
  <c r="FT7" i="35"/>
  <c r="FL10" i="15"/>
  <c r="FS10" i="15"/>
  <c r="FM10" i="15"/>
  <c r="FI10" i="15"/>
  <c r="FK17" i="31"/>
  <c r="FN10" i="15" l="1"/>
  <c r="FT6" i="35"/>
  <c r="FH17" i="31"/>
  <c r="FL7" i="31"/>
  <c r="FL6" i="31" s="1"/>
  <c r="FS7" i="31"/>
  <c r="FS6" i="31" s="1"/>
  <c r="FI7" i="31"/>
  <c r="FI6" i="31" s="1"/>
  <c r="FP7" i="31"/>
  <c r="FP6" i="31" s="1"/>
  <c r="FM7" i="31"/>
  <c r="FM6" i="31" s="1"/>
  <c r="FR7" i="31"/>
  <c r="FR6" i="31" s="1"/>
  <c r="FJ7" i="31"/>
  <c r="FJ6" i="31" s="1"/>
  <c r="FK7" i="31"/>
  <c r="FK6" i="31" s="1"/>
  <c r="FO7" i="31"/>
  <c r="FO6" i="31" s="1"/>
  <c r="FQ7" i="31" l="1"/>
  <c r="FQ6" i="31" s="1"/>
  <c r="FQ9" i="15" s="1"/>
  <c r="FK9" i="15"/>
  <c r="FM9" i="15"/>
  <c r="FS9" i="15"/>
  <c r="FN7" i="31"/>
  <c r="FN6" i="31" s="1"/>
  <c r="FP9" i="15"/>
  <c r="FS17" i="31"/>
  <c r="FI9" i="15"/>
  <c r="FT7" i="31"/>
  <c r="FO9" i="15"/>
  <c r="FJ9" i="15"/>
  <c r="FR9" i="15"/>
  <c r="FL9" i="15"/>
  <c r="FT10" i="15"/>
  <c r="FN9" i="15" l="1"/>
  <c r="FT6" i="31"/>
  <c r="FT9" i="15" l="1"/>
  <c r="CR7" i="36" l="1"/>
  <c r="CK7" i="36"/>
  <c r="FE7" i="36"/>
  <c r="DH7" i="36"/>
  <c r="CJ7" i="36"/>
  <c r="DM7" i="36" l="1"/>
  <c r="DP7" i="36"/>
  <c r="DU7" i="36"/>
  <c r="BQ7" i="36"/>
  <c r="BY7" i="36"/>
  <c r="CS7" i="36"/>
  <c r="BT7" i="36"/>
  <c r="FD7" i="36"/>
  <c r="DD7" i="36"/>
  <c r="CE7" i="36"/>
  <c r="DE7" i="36"/>
  <c r="DD7" i="35"/>
  <c r="DM7" i="35"/>
  <c r="BQ7" i="35"/>
  <c r="CR7" i="35"/>
  <c r="DH7" i="35"/>
  <c r="FD7" i="35"/>
  <c r="FD6" i="35" s="1"/>
  <c r="DU7" i="35"/>
  <c r="DU6" i="35" s="1"/>
  <c r="CJ7" i="35"/>
  <c r="CD7" i="36" l="1"/>
  <c r="CY7" i="36"/>
  <c r="DI7" i="36"/>
  <c r="BS7" i="35"/>
  <c r="BR7" i="36"/>
  <c r="DL7" i="36"/>
  <c r="CB7" i="36"/>
  <c r="BS7" i="36"/>
  <c r="DB7" i="36"/>
  <c r="FD10" i="15"/>
  <c r="DU10" i="15"/>
  <c r="CU7" i="36"/>
  <c r="DA7" i="36"/>
  <c r="CX7" i="36"/>
  <c r="CI7" i="36"/>
  <c r="DO7" i="36"/>
  <c r="CZ7" i="36"/>
  <c r="DP7" i="35"/>
  <c r="BZ7" i="36"/>
  <c r="CO7" i="36"/>
  <c r="CT7" i="36"/>
  <c r="CP7" i="36"/>
  <c r="DN7" i="36"/>
  <c r="BV7" i="36"/>
  <c r="DG7" i="36"/>
  <c r="CG7" i="36"/>
  <c r="DK7" i="36"/>
  <c r="BP7" i="36"/>
  <c r="DS7" i="36"/>
  <c r="DT7" i="36"/>
  <c r="CV7" i="36"/>
  <c r="DQ7" i="36"/>
  <c r="DF7" i="36"/>
  <c r="DJ7" i="36"/>
  <c r="CA7" i="36"/>
  <c r="CN7" i="36"/>
  <c r="CK7" i="35"/>
  <c r="CM7" i="36"/>
  <c r="BX7" i="36"/>
  <c r="CE7" i="35"/>
  <c r="FE7" i="35"/>
  <c r="FE6" i="35" s="1"/>
  <c r="BW7" i="36"/>
  <c r="CC7" i="36"/>
  <c r="DQ7" i="35"/>
  <c r="DQ6" i="35" s="1"/>
  <c r="CO7" i="35"/>
  <c r="CC7" i="35"/>
  <c r="CT7" i="35"/>
  <c r="CX7" i="35"/>
  <c r="CD7" i="35"/>
  <c r="CP7" i="35"/>
  <c r="DN7" i="35"/>
  <c r="CQ7" i="35"/>
  <c r="DK7" i="35"/>
  <c r="DJ7" i="35"/>
  <c r="DB7" i="35"/>
  <c r="BW7" i="35"/>
  <c r="DL7" i="35"/>
  <c r="DI7" i="35"/>
  <c r="CI7" i="35"/>
  <c r="CM7" i="35"/>
  <c r="BP7" i="35"/>
  <c r="CV7" i="35"/>
  <c r="BU7" i="35"/>
  <c r="CY7" i="35"/>
  <c r="DC7" i="35"/>
  <c r="CG7" i="35"/>
  <c r="DR7" i="35"/>
  <c r="DR6" i="35" s="1"/>
  <c r="DT7" i="35"/>
  <c r="DT6" i="35" s="1"/>
  <c r="DE7" i="35"/>
  <c r="BZ7" i="35"/>
  <c r="CL7" i="35" l="1"/>
  <c r="FE10" i="15"/>
  <c r="DR10" i="15"/>
  <c r="CW7" i="36"/>
  <c r="CQ7" i="36"/>
  <c r="CZ7" i="35"/>
  <c r="CL7" i="36"/>
  <c r="CF7" i="36"/>
  <c r="DV7" i="36"/>
  <c r="DC7" i="36"/>
  <c r="BU7" i="36"/>
  <c r="CU7" i="35"/>
  <c r="FF7" i="36"/>
  <c r="DR7" i="36"/>
  <c r="CH7" i="36"/>
  <c r="DQ10" i="15"/>
  <c r="CW7" i="35"/>
  <c r="CN7" i="35"/>
  <c r="DT10" i="15"/>
  <c r="CS7" i="35"/>
  <c r="CH7" i="35"/>
  <c r="DF7" i="35"/>
  <c r="CB7" i="35"/>
  <c r="BQ7" i="31"/>
  <c r="FD7" i="31"/>
  <c r="FD6" i="31" s="1"/>
  <c r="DD7" i="31"/>
  <c r="FE7" i="31"/>
  <c r="FE6" i="31" s="1"/>
  <c r="DM7" i="31"/>
  <c r="CJ7" i="31"/>
  <c r="DU7" i="31"/>
  <c r="DU6" i="31" s="1"/>
  <c r="CK7" i="31"/>
  <c r="CR7" i="31"/>
  <c r="DH7" i="31"/>
  <c r="DP7" i="31" l="1"/>
  <c r="CS7" i="31"/>
  <c r="DG7" i="35"/>
  <c r="BT7" i="31"/>
  <c r="DS7" i="35"/>
  <c r="DS6" i="35" s="1"/>
  <c r="DS10" i="15" s="1"/>
  <c r="BX7" i="35"/>
  <c r="FE9" i="15"/>
  <c r="DU9" i="15"/>
  <c r="CF7" i="35"/>
  <c r="DV7" i="35"/>
  <c r="DV6" i="35" s="1"/>
  <c r="FF7" i="35"/>
  <c r="FF6" i="35" s="1"/>
  <c r="CA7" i="35"/>
  <c r="BT7" i="35"/>
  <c r="BS7" i="31"/>
  <c r="CE7" i="31"/>
  <c r="FD9" i="15"/>
  <c r="CI7" i="31"/>
  <c r="CF7" i="31"/>
  <c r="CC7" i="31"/>
  <c r="DG7" i="31"/>
  <c r="CT7" i="31"/>
  <c r="CG7" i="31"/>
  <c r="DN7" i="31"/>
  <c r="DA7" i="31"/>
  <c r="CV7" i="31"/>
  <c r="CP7" i="31"/>
  <c r="BY7" i="31"/>
  <c r="CX7" i="31"/>
  <c r="DO7" i="31"/>
  <c r="CU7" i="31"/>
  <c r="DC7" i="31"/>
  <c r="CD7" i="31"/>
  <c r="BV7" i="31"/>
  <c r="DK7" i="31"/>
  <c r="CZ7" i="31"/>
  <c r="DT7" i="31"/>
  <c r="DT6" i="31" s="1"/>
  <c r="CM7" i="31"/>
  <c r="CL7" i="31"/>
  <c r="BU7" i="31"/>
  <c r="CO7" i="31"/>
  <c r="DJ7" i="31"/>
  <c r="BW7" i="31"/>
  <c r="DB7" i="31"/>
  <c r="DE7" i="31"/>
  <c r="BZ7" i="31"/>
  <c r="DQ7" i="31"/>
  <c r="DQ6" i="31" s="1"/>
  <c r="CY7" i="31"/>
  <c r="FF7" i="31"/>
  <c r="FF6" i="31" s="1"/>
  <c r="DS7" i="31" l="1"/>
  <c r="DS6" i="31" s="1"/>
  <c r="DS9" i="15" s="1"/>
  <c r="BX7" i="31"/>
  <c r="CA7" i="31"/>
  <c r="BR7" i="31"/>
  <c r="BV7" i="35"/>
  <c r="DI7" i="31"/>
  <c r="CQ7" i="31"/>
  <c r="DV10" i="15"/>
  <c r="DR7" i="31"/>
  <c r="DR6" i="31" s="1"/>
  <c r="DO7" i="35"/>
  <c r="BY7" i="35"/>
  <c r="CW7" i="31"/>
  <c r="CB7" i="31"/>
  <c r="DL7" i="31"/>
  <c r="DA7" i="35"/>
  <c r="BP7" i="31"/>
  <c r="CN7" i="31"/>
  <c r="FF9" i="15"/>
  <c r="DF7" i="31"/>
  <c r="FF10" i="15"/>
  <c r="DQ9" i="15"/>
  <c r="BR7" i="35"/>
  <c r="DT9" i="15"/>
  <c r="CH7" i="31"/>
  <c r="FH7" i="36" l="1"/>
  <c r="DV7" i="31"/>
  <c r="DV6" i="31" s="1"/>
  <c r="DR9" i="15"/>
  <c r="FB7" i="35"/>
  <c r="FB6" i="35" s="1"/>
  <c r="FC7" i="36"/>
  <c r="FG7" i="36"/>
  <c r="FB7" i="36"/>
  <c r="FC7" i="35"/>
  <c r="FC6" i="35" s="1"/>
  <c r="DV9" i="15" l="1"/>
  <c r="FB10" i="15"/>
  <c r="FG7" i="35"/>
  <c r="FG6" i="35" s="1"/>
  <c r="FH7" i="35"/>
  <c r="FH6" i="35" s="1"/>
  <c r="FC10" i="15"/>
  <c r="FH10" i="15" l="1"/>
  <c r="FG10" i="15"/>
  <c r="FB7" i="31"/>
  <c r="FB6" i="31" s="1"/>
  <c r="FC7" i="31"/>
  <c r="FC6" i="31" s="1"/>
  <c r="FG7" i="31" l="1"/>
  <c r="FG6" i="31" s="1"/>
  <c r="FG9" i="15" s="1"/>
  <c r="FH7" i="31"/>
  <c r="FH6" i="31" s="1"/>
  <c r="FC9" i="15"/>
  <c r="FB9" i="15"/>
  <c r="FH9" i="15" l="1"/>
  <c r="FD17" i="36" l="1"/>
  <c r="FA17" i="36"/>
  <c r="FG17" i="36"/>
  <c r="EZ17" i="36"/>
  <c r="FF17" i="36"/>
  <c r="FB17" i="36" l="1"/>
  <c r="FE17" i="36"/>
  <c r="FG17" i="35" l="1"/>
  <c r="FD17" i="35"/>
  <c r="FF17" i="35"/>
  <c r="EZ17" i="35"/>
  <c r="FA17" i="35"/>
  <c r="FB17" i="35" l="1"/>
  <c r="FE17" i="35"/>
  <c r="FA17" i="31" l="1"/>
  <c r="FD17" i="31"/>
  <c r="FG17" i="31"/>
  <c r="EZ17" i="31"/>
  <c r="FF17" i="31"/>
  <c r="FB17" i="31" l="1"/>
  <c r="FE17" i="31"/>
  <c r="FA7" i="36"/>
  <c r="EZ7" i="36" l="1"/>
  <c r="FA7" i="35"/>
  <c r="FA6" i="35" s="1"/>
  <c r="FA10" i="15" l="1"/>
  <c r="EZ7" i="35"/>
  <c r="EZ6" i="35" s="1"/>
  <c r="EZ10" i="15" l="1"/>
  <c r="FA7" i="31"/>
  <c r="FA6" i="31" s="1"/>
  <c r="FA9" i="15" l="1"/>
  <c r="EZ7" i="31"/>
  <c r="EZ6" i="31" s="1"/>
  <c r="EZ9" i="15" l="1"/>
  <c r="EY17" i="36" l="1"/>
  <c r="EY17" i="35" l="1"/>
  <c r="EY17" i="31" l="1"/>
  <c r="EW7" i="36" l="1"/>
  <c r="EX17" i="36"/>
  <c r="EW17" i="36"/>
  <c r="EV17" i="36" l="1"/>
  <c r="EY7" i="36" l="1"/>
  <c r="EV7" i="36"/>
  <c r="EX7" i="36"/>
  <c r="EX17" i="35"/>
  <c r="EW17" i="35"/>
  <c r="EX7" i="35"/>
  <c r="EX6" i="35" s="1"/>
  <c r="EW7" i="35"/>
  <c r="EW6" i="35" s="1"/>
  <c r="EX10" i="15" l="1"/>
  <c r="EV7" i="35"/>
  <c r="EV6" i="35" s="1"/>
  <c r="EV17" i="35"/>
  <c r="EY7" i="35"/>
  <c r="EY6" i="35" s="1"/>
  <c r="EW10" i="15"/>
  <c r="EY10" i="15" l="1"/>
  <c r="EV10" i="15"/>
  <c r="EW17" i="31"/>
  <c r="EX17" i="31"/>
  <c r="EX7" i="31"/>
  <c r="EX6" i="31" s="1"/>
  <c r="EW7" i="31"/>
  <c r="EW6" i="31" s="1"/>
  <c r="EV7" i="31"/>
  <c r="EV6" i="31" s="1"/>
  <c r="EY7" i="31" l="1"/>
  <c r="EY6" i="31" s="1"/>
  <c r="EY9" i="15" s="1"/>
  <c r="EW9" i="15"/>
  <c r="EV9" i="15"/>
  <c r="EV17" i="31"/>
  <c r="EX9" i="15"/>
  <c r="DX17" i="36" l="1"/>
  <c r="EG17" i="36"/>
  <c r="EA17" i="36"/>
  <c r="EC17" i="36"/>
  <c r="EE17" i="36"/>
  <c r="DZ17" i="36"/>
  <c r="EF17" i="36"/>
  <c r="DW17" i="36"/>
  <c r="EP17" i="36"/>
  <c r="EN17" i="36"/>
  <c r="EQ17" i="36"/>
  <c r="EM17" i="36"/>
  <c r="EO17" i="36"/>
  <c r="EI17" i="36"/>
  <c r="EL17" i="36"/>
  <c r="EJ17" i="36"/>
  <c r="EH17" i="36"/>
  <c r="EK17" i="36"/>
  <c r="EU17" i="36"/>
  <c r="ET17" i="36"/>
  <c r="EB17" i="36"/>
  <c r="ED17" i="36" l="1"/>
  <c r="ER17" i="36"/>
  <c r="ES17" i="36"/>
  <c r="DY17" i="36" l="1"/>
  <c r="EC17" i="35"/>
  <c r="EB17" i="35"/>
  <c r="EE17" i="35"/>
  <c r="EH17" i="35"/>
  <c r="DZ17" i="35"/>
  <c r="EO17" i="35"/>
  <c r="ET17" i="35"/>
  <c r="EI17" i="35"/>
  <c r="EN17" i="35"/>
  <c r="EK17" i="35"/>
  <c r="EU17" i="35"/>
  <c r="EF17" i="35"/>
  <c r="ER17" i="35"/>
  <c r="EL17" i="35"/>
  <c r="EQ17" i="35"/>
  <c r="EJ17" i="35" l="1"/>
  <c r="EM17" i="35"/>
  <c r="EG17" i="35"/>
  <c r="ES17" i="35"/>
  <c r="DW17" i="35"/>
  <c r="DX17" i="35"/>
  <c r="EP17" i="35"/>
  <c r="EA17" i="35"/>
  <c r="ED17" i="35"/>
  <c r="DY17" i="35"/>
  <c r="EO17" i="31" l="1"/>
  <c r="EI17" i="31"/>
  <c r="EQ17" i="31"/>
  <c r="EK17" i="31"/>
  <c r="ER17" i="31"/>
  <c r="EE17" i="31"/>
  <c r="EH17" i="31"/>
  <c r="EF17" i="31"/>
  <c r="EC17" i="31"/>
  <c r="ET17" i="31"/>
  <c r="EN17" i="31"/>
  <c r="EL17" i="31"/>
  <c r="EU17" i="31"/>
  <c r="EB17" i="31"/>
  <c r="DZ17" i="31"/>
  <c r="ES17" i="31" l="1"/>
  <c r="DX17" i="31"/>
  <c r="EJ17" i="31"/>
  <c r="ED17" i="31"/>
  <c r="EG17" i="31"/>
  <c r="EM17" i="31"/>
  <c r="EP17" i="31"/>
  <c r="EA17" i="31"/>
  <c r="DW17" i="31"/>
  <c r="DY17" i="31"/>
  <c r="EH7" i="36" l="1"/>
  <c r="EF7" i="36" l="1"/>
  <c r="EG7" i="36"/>
  <c r="EI7" i="36"/>
  <c r="EH7" i="35" l="1"/>
  <c r="EH6" i="35" s="1"/>
  <c r="EF7" i="35"/>
  <c r="EF6" i="35" s="1"/>
  <c r="EF10" i="15" l="1"/>
  <c r="EH10" i="15"/>
  <c r="EG7" i="35"/>
  <c r="EG6" i="35" s="1"/>
  <c r="EI7" i="35"/>
  <c r="EI6" i="35" s="1"/>
  <c r="EI10" i="15" l="1"/>
  <c r="EG10" i="15"/>
  <c r="EH7" i="31"/>
  <c r="EH6" i="31" s="1"/>
  <c r="EF7" i="31"/>
  <c r="EF6" i="31" s="1"/>
  <c r="EF9" i="15" l="1"/>
  <c r="EH9" i="15"/>
  <c r="EG7" i="31"/>
  <c r="EG6" i="31" s="1"/>
  <c r="EI7" i="31"/>
  <c r="EI6" i="31" s="1"/>
  <c r="EG9" i="15" l="1"/>
  <c r="DW7" i="36"/>
  <c r="EI9" i="15"/>
  <c r="EB7" i="36" l="1"/>
  <c r="DZ7" i="36"/>
  <c r="EE7" i="36"/>
  <c r="ED7" i="36" l="1"/>
  <c r="DX7" i="36"/>
  <c r="EJ7" i="36"/>
  <c r="DW7" i="35"/>
  <c r="DW6" i="35" s="1"/>
  <c r="DX7" i="35"/>
  <c r="DX6" i="35" s="1"/>
  <c r="EB7" i="35"/>
  <c r="EB6" i="35" s="1"/>
  <c r="DZ7" i="35"/>
  <c r="DZ6" i="35" s="1"/>
  <c r="EL7" i="36" l="1"/>
  <c r="DX10" i="15"/>
  <c r="EC7" i="36"/>
  <c r="EA7" i="36"/>
  <c r="DW10" i="15"/>
  <c r="DZ10" i="15"/>
  <c r="EB10" i="15"/>
  <c r="EE7" i="35"/>
  <c r="EE6" i="35" s="1"/>
  <c r="DY7" i="36"/>
  <c r="ED7" i="35"/>
  <c r="ED6" i="35" s="1"/>
  <c r="EC7" i="35"/>
  <c r="EC6" i="35" s="1"/>
  <c r="DY7" i="35"/>
  <c r="DY6" i="35" s="1"/>
  <c r="ED10" i="15" l="1"/>
  <c r="DW7" i="31"/>
  <c r="DW6" i="31" s="1"/>
  <c r="DY10" i="15"/>
  <c r="EJ7" i="35"/>
  <c r="EJ6" i="35" s="1"/>
  <c r="EC10" i="15"/>
  <c r="EE10" i="15"/>
  <c r="EA7" i="35"/>
  <c r="EA6" i="35" s="1"/>
  <c r="EN7" i="36"/>
  <c r="EM7" i="36"/>
  <c r="EO7" i="36"/>
  <c r="DZ7" i="31"/>
  <c r="DZ6" i="31" s="1"/>
  <c r="EB7" i="31"/>
  <c r="EB6" i="31" s="1"/>
  <c r="EE7" i="31"/>
  <c r="EE6" i="31" s="1"/>
  <c r="EL7" i="35"/>
  <c r="EL6" i="35" s="1"/>
  <c r="EK7" i="35"/>
  <c r="EK6" i="35" s="1"/>
  <c r="EO7" i="35" l="1"/>
  <c r="EO6" i="35" s="1"/>
  <c r="EO10" i="15" s="1"/>
  <c r="EN7" i="35"/>
  <c r="EN6" i="35" s="1"/>
  <c r="EN10" i="15" s="1"/>
  <c r="EE9" i="15"/>
  <c r="DZ9" i="15"/>
  <c r="DW9" i="15"/>
  <c r="EK7" i="36"/>
  <c r="EK10" i="15"/>
  <c r="EJ10" i="15"/>
  <c r="EA10" i="15"/>
  <c r="EB9" i="15"/>
  <c r="EM7" i="35"/>
  <c r="EM6" i="35" s="1"/>
  <c r="EL10" i="15"/>
  <c r="DX7" i="31"/>
  <c r="DX6" i="31" s="1"/>
  <c r="EJ7" i="31"/>
  <c r="EJ6" i="31" s="1"/>
  <c r="EC7" i="31"/>
  <c r="EC6" i="31" s="1"/>
  <c r="DY7" i="31"/>
  <c r="DY6" i="31" s="1"/>
  <c r="EJ9" i="15" l="1"/>
  <c r="DY9" i="15"/>
  <c r="EA7" i="31"/>
  <c r="EA6" i="31" s="1"/>
  <c r="DX9" i="15"/>
  <c r="EM10" i="15"/>
  <c r="ED7" i="31"/>
  <c r="ED6" i="31" s="1"/>
  <c r="EC9" i="15"/>
  <c r="EN7" i="31"/>
  <c r="EN6" i="31" s="1"/>
  <c r="EO7" i="31"/>
  <c r="EO6" i="31" s="1"/>
  <c r="EL7" i="31"/>
  <c r="EL6" i="31" s="1"/>
  <c r="EK7" i="31"/>
  <c r="EK6" i="31" s="1"/>
  <c r="EO9" i="15" l="1"/>
  <c r="EA9" i="15"/>
  <c r="EK9" i="15"/>
  <c r="ED9" i="15"/>
  <c r="EL9" i="15"/>
  <c r="EM7" i="31"/>
  <c r="EM6" i="31" s="1"/>
  <c r="EN9" i="15"/>
  <c r="EM9" i="15" l="1"/>
  <c r="ER7" i="36" l="1"/>
  <c r="EU7" i="36" l="1"/>
  <c r="ET7" i="36" l="1"/>
  <c r="EQ7" i="36"/>
  <c r="EP7" i="36"/>
  <c r="EU7" i="35"/>
  <c r="EU6" i="35" s="1"/>
  <c r="ER7" i="35"/>
  <c r="ER6" i="35" s="1"/>
  <c r="ER10" i="15" l="1"/>
  <c r="EU10" i="15"/>
  <c r="ET7" i="35"/>
  <c r="ET6" i="35" s="1"/>
  <c r="ES7" i="36"/>
  <c r="EP7" i="35"/>
  <c r="EP6" i="35" s="1"/>
  <c r="EQ7" i="35"/>
  <c r="EQ6" i="35" s="1"/>
  <c r="ET10" i="15" l="1"/>
  <c r="EQ10" i="15"/>
  <c r="EP10" i="15"/>
  <c r="ER7" i="31"/>
  <c r="ER6" i="31" s="1"/>
  <c r="ET7" i="31"/>
  <c r="ET6" i="31" s="1"/>
  <c r="EU7" i="31"/>
  <c r="EU6" i="31" s="1"/>
  <c r="ET9" i="15" l="1"/>
  <c r="ER9" i="15"/>
  <c r="EU9" i="15"/>
  <c r="ES7" i="35"/>
  <c r="ES6" i="35" s="1"/>
  <c r="EP7" i="31"/>
  <c r="EP6" i="31" s="1"/>
  <c r="EQ7" i="31"/>
  <c r="EQ6" i="31" s="1"/>
  <c r="ES10" i="15" l="1"/>
  <c r="ES7" i="31"/>
  <c r="ES6" i="31" s="1"/>
  <c r="EP9" i="15"/>
  <c r="EQ9" i="15"/>
  <c r="ES9" i="15" l="1"/>
  <c r="FC17" i="36" l="1"/>
  <c r="FC17" i="35" l="1"/>
  <c r="FC17" i="31" l="1"/>
  <c r="FM17" i="36" l="1"/>
  <c r="FL17" i="36" l="1"/>
  <c r="FM17" i="35" l="1"/>
  <c r="FL17" i="35" l="1"/>
  <c r="FM17" i="31" l="1"/>
  <c r="FO17" i="36" l="1"/>
  <c r="FL17" i="31"/>
  <c r="FO17" i="35" l="1"/>
  <c r="FO17" i="31" l="1"/>
  <c r="BQ6" i="35" l="1"/>
  <c r="BQ10" i="15" l="1"/>
  <c r="BP6" i="35"/>
  <c r="BP10" i="15" l="1"/>
  <c r="BQ6" i="31"/>
  <c r="BS6" i="35" l="1"/>
  <c r="BP6" i="31"/>
  <c r="BQ9" i="15"/>
  <c r="BR6" i="35"/>
  <c r="BP9" i="15" l="1"/>
  <c r="BR10" i="15"/>
  <c r="BS10" i="15"/>
  <c r="BU6" i="35"/>
  <c r="BS6" i="31" l="1"/>
  <c r="BU10" i="15"/>
  <c r="BR6" i="31"/>
  <c r="BT6" i="35"/>
  <c r="BR9" i="15" l="1"/>
  <c r="BT10" i="15"/>
  <c r="BS9" i="15"/>
  <c r="BW6" i="35"/>
  <c r="BU6" i="31"/>
  <c r="BU9" i="15" l="1"/>
  <c r="BW10" i="15"/>
  <c r="BV6" i="35"/>
  <c r="BT6" i="31"/>
  <c r="BV10" i="15" l="1"/>
  <c r="BT9" i="15"/>
  <c r="BW6" i="31"/>
  <c r="BY6" i="35"/>
  <c r="BY10" i="15" l="1"/>
  <c r="BV6" i="31"/>
  <c r="BW9" i="15"/>
  <c r="BX6" i="35"/>
  <c r="BZ6" i="35"/>
  <c r="BX10" i="15" l="1"/>
  <c r="BZ10" i="15"/>
  <c r="BV9" i="15"/>
  <c r="CA6" i="35" l="1"/>
  <c r="BX6" i="31"/>
  <c r="BY6" i="31"/>
  <c r="BZ6" i="31"/>
  <c r="BZ9" i="15" l="1"/>
  <c r="BX9" i="15"/>
  <c r="BY9" i="15"/>
  <c r="CA10" i="15"/>
  <c r="CC6" i="35"/>
  <c r="CA6" i="31" l="1"/>
  <c r="CB6" i="35"/>
  <c r="CC10" i="15"/>
  <c r="CB10" i="15" l="1"/>
  <c r="CA9" i="15"/>
  <c r="CC6" i="31"/>
  <c r="CC9" i="15" l="1"/>
  <c r="CB6" i="31"/>
  <c r="CE6" i="35"/>
  <c r="CD6" i="35"/>
  <c r="CD10" i="15" l="1"/>
  <c r="CE10" i="15"/>
  <c r="CB9" i="15"/>
  <c r="CG6" i="35"/>
  <c r="CF6" i="35" l="1"/>
  <c r="CD6" i="31"/>
  <c r="CE6" i="31"/>
  <c r="CG10" i="15"/>
  <c r="CE9" i="15" l="1"/>
  <c r="CD9" i="15"/>
  <c r="CF10" i="15"/>
  <c r="CG6" i="31"/>
  <c r="CI6" i="35"/>
  <c r="CH6" i="35" l="1"/>
  <c r="CG9" i="15"/>
  <c r="CI10" i="15"/>
  <c r="CF6" i="31"/>
  <c r="CH10" i="15" l="1"/>
  <c r="CF9" i="15"/>
  <c r="CI6" i="31"/>
  <c r="CJ6" i="35" l="1"/>
  <c r="CH6" i="31"/>
  <c r="CI9" i="15"/>
  <c r="CK6" i="35"/>
  <c r="CL6" i="35"/>
  <c r="CK10" i="15" l="1"/>
  <c r="CH9" i="15"/>
  <c r="CL10" i="15"/>
  <c r="CJ10" i="15"/>
  <c r="CM6" i="35" l="1"/>
  <c r="CJ6" i="31"/>
  <c r="CK6" i="31"/>
  <c r="CL6" i="31"/>
  <c r="CK9" i="15" l="1"/>
  <c r="CJ9" i="15"/>
  <c r="CL9" i="15"/>
  <c r="CM10" i="15"/>
  <c r="CO6" i="35"/>
  <c r="CN6" i="35" l="1"/>
  <c r="CM6" i="31"/>
  <c r="CO10" i="15"/>
  <c r="CM9" i="15" l="1"/>
  <c r="CN10" i="15"/>
  <c r="CO6" i="31"/>
  <c r="CP6" i="35" l="1"/>
  <c r="CO9" i="15"/>
  <c r="CQ6" i="35"/>
  <c r="CN6" i="31"/>
  <c r="CN9" i="15" l="1"/>
  <c r="CP10" i="15"/>
  <c r="CQ10" i="15"/>
  <c r="CS6" i="35"/>
  <c r="CQ6" i="31" l="1"/>
  <c r="CR6" i="35"/>
  <c r="CS10" i="15"/>
  <c r="CP6" i="31"/>
  <c r="CR10" i="15" l="1"/>
  <c r="CP9" i="15"/>
  <c r="CQ9" i="15"/>
  <c r="CU6" i="35"/>
  <c r="CS6" i="31"/>
  <c r="CS9" i="15" l="1"/>
  <c r="CU10" i="15"/>
  <c r="CT6" i="35"/>
  <c r="CR6" i="31"/>
  <c r="CR9" i="15" l="1"/>
  <c r="CT10" i="15"/>
  <c r="CW6" i="35"/>
  <c r="CU6" i="31"/>
  <c r="CU9" i="15" l="1"/>
  <c r="CW10" i="15"/>
  <c r="CT6" i="31"/>
  <c r="CV6" i="35"/>
  <c r="CX6" i="35"/>
  <c r="CX10" i="15" l="1"/>
  <c r="CT9" i="15"/>
  <c r="CV10" i="15"/>
  <c r="CW6" i="31"/>
  <c r="CV6" i="31" l="1"/>
  <c r="CW9" i="15"/>
  <c r="CY6" i="35"/>
  <c r="CX6" i="31"/>
  <c r="CX9" i="15" l="1"/>
  <c r="CV9" i="15"/>
  <c r="CY10" i="15"/>
  <c r="DA6" i="35"/>
  <c r="CY6" i="31" l="1"/>
  <c r="DA10" i="15"/>
  <c r="CZ6" i="35"/>
  <c r="CZ10" i="15" l="1"/>
  <c r="CY9" i="15"/>
  <c r="DA6" i="31"/>
  <c r="CZ6" i="31" l="1"/>
  <c r="DA9" i="15"/>
  <c r="DB6" i="35"/>
  <c r="DC6" i="35"/>
  <c r="DC10" i="15" l="1"/>
  <c r="DB10" i="15"/>
  <c r="CZ9" i="15"/>
  <c r="DE6" i="35"/>
  <c r="DC6" i="31" l="1"/>
  <c r="DB6" i="31"/>
  <c r="DE10" i="15"/>
  <c r="DD6" i="35"/>
  <c r="DD10" i="15" l="1"/>
  <c r="DB9" i="15"/>
  <c r="DC9" i="15"/>
  <c r="DG6" i="35"/>
  <c r="DE6" i="31"/>
  <c r="DG10" i="15" l="1"/>
  <c r="DF6" i="35"/>
  <c r="DD6" i="31"/>
  <c r="DE9" i="15"/>
  <c r="DD9" i="15" l="1"/>
  <c r="DF10" i="15"/>
  <c r="DG6" i="31"/>
  <c r="DF6" i="31" l="1"/>
  <c r="DG9" i="15"/>
  <c r="DI6" i="35"/>
  <c r="DH6" i="35"/>
  <c r="DJ6" i="35"/>
  <c r="DH10" i="15" l="1"/>
  <c r="DF9" i="15"/>
  <c r="DJ10" i="15"/>
  <c r="DI10" i="15"/>
  <c r="DH6" i="31" l="1"/>
  <c r="DK6" i="35"/>
  <c r="DI6" i="31"/>
  <c r="DJ6" i="31"/>
  <c r="DJ9" i="15" l="1"/>
  <c r="DK10" i="15"/>
  <c r="DH9" i="15"/>
  <c r="DI9" i="15"/>
  <c r="DM6" i="35"/>
  <c r="DL6" i="35" l="1"/>
  <c r="DK6" i="31"/>
  <c r="DM10" i="15"/>
  <c r="DO6" i="35" l="1"/>
  <c r="DK9" i="15"/>
  <c r="DL10" i="15"/>
  <c r="DP6" i="35"/>
  <c r="DM6" i="31"/>
  <c r="DM9" i="15" l="1"/>
  <c r="DN6" i="35"/>
  <c r="DL6" i="31"/>
  <c r="DO10" i="15"/>
  <c r="DP10" i="15"/>
  <c r="DL9" i="15" l="1"/>
  <c r="DN10" i="15"/>
  <c r="DO6" i="31"/>
  <c r="DP6" i="31"/>
  <c r="DO9" i="15" l="1"/>
  <c r="DN6" i="31"/>
  <c r="DP9" i="15"/>
  <c r="DN9" i="15" l="1"/>
  <c r="FM21" i="36" l="1"/>
  <c r="FM21" i="35" l="1"/>
  <c r="FM21" i="31" l="1"/>
  <c r="FL21" i="36"/>
  <c r="FL21" i="35" l="1"/>
  <c r="FL21" i="31" l="1"/>
  <c r="FK21" i="36" l="1"/>
  <c r="FJ21" i="36"/>
  <c r="FK21" i="35" l="1"/>
  <c r="FJ21" i="35"/>
  <c r="FK21" i="31" l="1"/>
  <c r="FJ21" i="31"/>
  <c r="DK21" i="36"/>
  <c r="DP21" i="36"/>
  <c r="DZ21" i="36"/>
  <c r="FD21" i="36"/>
  <c r="EO21" i="36"/>
  <c r="EH21" i="36"/>
  <c r="DB21" i="36"/>
  <c r="FF21" i="36"/>
  <c r="DJ21" i="36"/>
  <c r="FI21" i="36"/>
  <c r="EX21" i="36"/>
  <c r="DQ21" i="36"/>
  <c r="FG21" i="36"/>
  <c r="DW21" i="36"/>
  <c r="EW21" i="36"/>
  <c r="DG21" i="36"/>
  <c r="EU21" i="36"/>
  <c r="EQ21" i="36"/>
  <c r="EB21" i="36"/>
  <c r="EF21" i="36"/>
  <c r="EE21" i="36"/>
  <c r="DV21" i="36"/>
  <c r="FC21" i="36"/>
  <c r="FA21" i="36"/>
  <c r="DH21" i="36"/>
  <c r="EZ21" i="36"/>
  <c r="DM21" i="36"/>
  <c r="DS21" i="36"/>
  <c r="DY21" i="36"/>
  <c r="DD21" i="36"/>
  <c r="DN21" i="36"/>
  <c r="DT21" i="36"/>
  <c r="ET21" i="36"/>
  <c r="ER21" i="36"/>
  <c r="EV21" i="36" l="1"/>
  <c r="DO21" i="36"/>
  <c r="EY21" i="36"/>
  <c r="EP21" i="36"/>
  <c r="FB21" i="36"/>
  <c r="DA21" i="36"/>
  <c r="FH21" i="36"/>
  <c r="DU21" i="36"/>
  <c r="ED21" i="36"/>
  <c r="DC21" i="36"/>
  <c r="DI21" i="36"/>
  <c r="EG21" i="36"/>
  <c r="DF21" i="36"/>
  <c r="DX21" i="36"/>
  <c r="EA21" i="36"/>
  <c r="FE21" i="36"/>
  <c r="DR21" i="36"/>
  <c r="DE21" i="36"/>
  <c r="EC21" i="36"/>
  <c r="DL21" i="36" l="1"/>
  <c r="ES21" i="36"/>
  <c r="EU21" i="35"/>
  <c r="FD21" i="35"/>
  <c r="FI21" i="35"/>
  <c r="DB21" i="35"/>
  <c r="DT21" i="35"/>
  <c r="DJ21" i="35"/>
  <c r="DH21" i="35"/>
  <c r="ER21" i="35"/>
  <c r="DK21" i="35"/>
  <c r="FG21" i="35"/>
  <c r="EO21" i="35"/>
  <c r="DS21" i="35"/>
  <c r="DZ21" i="35"/>
  <c r="DN21" i="35"/>
  <c r="ET21" i="35"/>
  <c r="DG21" i="35"/>
  <c r="DP21" i="35"/>
  <c r="EX21" i="35"/>
  <c r="DM21" i="35"/>
  <c r="EW21" i="35"/>
  <c r="DW21" i="35"/>
  <c r="EF21" i="35"/>
  <c r="DD21" i="35"/>
  <c r="FC21" i="35"/>
  <c r="DV21" i="35"/>
  <c r="DQ21" i="35"/>
  <c r="EB21" i="35"/>
  <c r="EE21" i="35"/>
  <c r="DY21" i="35"/>
  <c r="FA21" i="35"/>
  <c r="FF21" i="35"/>
  <c r="EQ21" i="35"/>
  <c r="EZ21" i="35"/>
  <c r="EH21" i="35"/>
  <c r="FE21" i="35" l="1"/>
  <c r="DU21" i="35"/>
  <c r="DI21" i="35"/>
  <c r="DF21" i="35"/>
  <c r="DC21" i="35"/>
  <c r="ED21" i="35"/>
  <c r="EA21" i="35"/>
  <c r="DA21" i="35"/>
  <c r="DO21" i="35"/>
  <c r="EG21" i="35"/>
  <c r="DR21" i="35"/>
  <c r="EY21" i="35"/>
  <c r="DX21" i="35"/>
  <c r="FB21" i="35"/>
  <c r="EP21" i="35"/>
  <c r="EV21" i="35"/>
  <c r="FH21" i="35"/>
  <c r="DE21" i="35"/>
  <c r="EC21" i="35"/>
  <c r="DL21" i="35" l="1"/>
  <c r="ES21" i="35"/>
  <c r="DJ21" i="31"/>
  <c r="DN21" i="31"/>
  <c r="DS21" i="31"/>
  <c r="DY21" i="31"/>
  <c r="FF21" i="31"/>
  <c r="EO21" i="31"/>
  <c r="EQ21" i="31"/>
  <c r="EB21" i="31"/>
  <c r="FD21" i="31"/>
  <c r="EX21" i="31"/>
  <c r="EE21" i="31"/>
  <c r="DB21" i="31"/>
  <c r="DG21" i="31"/>
  <c r="DZ21" i="31"/>
  <c r="DQ21" i="31"/>
  <c r="ET21" i="31"/>
  <c r="DD21" i="31"/>
  <c r="EU21" i="31"/>
  <c r="DH21" i="31"/>
  <c r="FA21" i="31"/>
  <c r="ER21" i="31"/>
  <c r="DP21" i="31"/>
  <c r="FC21" i="31"/>
  <c r="EH21" i="31"/>
  <c r="FG21" i="31"/>
  <c r="DM21" i="31"/>
  <c r="DK21" i="31"/>
  <c r="EZ21" i="31"/>
  <c r="EF21" i="31"/>
  <c r="DW21" i="31"/>
  <c r="FI21" i="31"/>
  <c r="EW21" i="31"/>
  <c r="DT21" i="31"/>
  <c r="DV21" i="31"/>
  <c r="DR21" i="31" l="1"/>
  <c r="DX21" i="31"/>
  <c r="EA21" i="31"/>
  <c r="EY21" i="31"/>
  <c r="EP21" i="31"/>
  <c r="DC21" i="31"/>
  <c r="DA21" i="31"/>
  <c r="DU21" i="31"/>
  <c r="FH21" i="31"/>
  <c r="EV21" i="31"/>
  <c r="ED21" i="31"/>
  <c r="FE21" i="31"/>
  <c r="DF21" i="31"/>
  <c r="DI21" i="31"/>
  <c r="DO21" i="31"/>
  <c r="EG21" i="31"/>
  <c r="FB21" i="31"/>
  <c r="DE21" i="31"/>
  <c r="EC21" i="31"/>
  <c r="ES21" i="31" l="1"/>
  <c r="DL21" i="31"/>
  <c r="GB7" i="36" l="1"/>
  <c r="GB7" i="35" l="1"/>
  <c r="GB6" i="35" l="1"/>
  <c r="GB10" i="15" l="1"/>
  <c r="GB7" i="31"/>
  <c r="GB6" i="31" l="1"/>
  <c r="GB9" i="15" l="1"/>
  <c r="GQ10" i="36" l="1"/>
  <c r="GS10" i="36"/>
  <c r="GR10" i="36" l="1"/>
  <c r="GQ10" i="35" l="1"/>
  <c r="GS10" i="35"/>
  <c r="GQ10" i="31" l="1"/>
  <c r="GR10" i="35"/>
  <c r="GT10" i="36"/>
  <c r="GQ6" i="35"/>
  <c r="GS10" i="31"/>
  <c r="GV10" i="36"/>
  <c r="GQ10" i="15" l="1"/>
  <c r="GR10" i="31"/>
  <c r="GQ6" i="31"/>
  <c r="GW10" i="36"/>
  <c r="GT10" i="35" l="1"/>
  <c r="GQ9" i="15"/>
  <c r="GV10" i="35"/>
  <c r="GT10" i="31" l="1"/>
  <c r="GX10" i="36"/>
  <c r="GY10" i="36"/>
  <c r="GW10" i="35"/>
  <c r="GV10" i="31"/>
  <c r="GW10" i="31" l="1"/>
  <c r="GZ10" i="36" l="1"/>
  <c r="GX10" i="35"/>
  <c r="GY10" i="35"/>
  <c r="HA10" i="36" l="1"/>
  <c r="GX10" i="31"/>
  <c r="HB10" i="36"/>
  <c r="GY10" i="31"/>
  <c r="GZ10" i="35"/>
  <c r="HC10" i="36" l="1"/>
  <c r="GZ10" i="31" l="1"/>
  <c r="HD10" i="36"/>
  <c r="HA10" i="35"/>
  <c r="HB10" i="35"/>
  <c r="HA10" i="31" l="1"/>
  <c r="HB10" i="31"/>
  <c r="HC10" i="35"/>
  <c r="HD10" i="35" l="1"/>
  <c r="HC10" i="31"/>
  <c r="HD10" i="31" l="1"/>
  <c r="GU10" i="36" l="1"/>
  <c r="GU10" i="35" l="1"/>
  <c r="GU10" i="31" l="1"/>
  <c r="HF21" i="36" l="1"/>
  <c r="HF21" i="35" l="1"/>
  <c r="HF21" i="31" l="1"/>
  <c r="HC21" i="36"/>
  <c r="HC21" i="35" l="1"/>
  <c r="HC21" i="31" l="1"/>
  <c r="HL21" i="36"/>
  <c r="HI21" i="36"/>
  <c r="GY21" i="36"/>
  <c r="HE21" i="36"/>
  <c r="HJ21" i="36" l="1"/>
  <c r="GV21" i="36"/>
  <c r="GW21" i="36"/>
  <c r="GT21" i="36"/>
  <c r="GS21" i="36"/>
  <c r="HB21" i="36"/>
  <c r="HK21" i="36"/>
  <c r="HO21" i="36"/>
  <c r="GZ21" i="36"/>
  <c r="HH21" i="36"/>
  <c r="HN21" i="36"/>
  <c r="HA21" i="36" l="1"/>
  <c r="HM21" i="36"/>
  <c r="HP21" i="36"/>
  <c r="HD21" i="36"/>
  <c r="HG21" i="36"/>
  <c r="GU21" i="36"/>
  <c r="GX21" i="36"/>
  <c r="HI21" i="35"/>
  <c r="GY21" i="35"/>
  <c r="HE21" i="35"/>
  <c r="HL21" i="35"/>
  <c r="HJ21" i="35" l="1"/>
  <c r="GS21" i="35"/>
  <c r="GW21" i="35"/>
  <c r="HB21" i="35"/>
  <c r="GV21" i="35"/>
  <c r="HK21" i="35"/>
  <c r="HH21" i="35"/>
  <c r="GZ21" i="35"/>
  <c r="GT21" i="35"/>
  <c r="HO21" i="35"/>
  <c r="HN21" i="35"/>
  <c r="GB21" i="36"/>
  <c r="GG21" i="36"/>
  <c r="GE21" i="36"/>
  <c r="FP21" i="36"/>
  <c r="GK21" i="36"/>
  <c r="GN21" i="36"/>
  <c r="FU21" i="36"/>
  <c r="GD21" i="36"/>
  <c r="GQ21" i="36"/>
  <c r="GA21" i="36"/>
  <c r="GX21" i="35" l="1"/>
  <c r="HM21" i="35"/>
  <c r="HA21" i="35"/>
  <c r="GC21" i="36"/>
  <c r="FQ21" i="36"/>
  <c r="GI21" i="36"/>
  <c r="GR21" i="36"/>
  <c r="HG21" i="35"/>
  <c r="GF21" i="36"/>
  <c r="FW21" i="36"/>
  <c r="GO21" i="36"/>
  <c r="HD21" i="35"/>
  <c r="GU21" i="35"/>
  <c r="FX21" i="36"/>
  <c r="HL21" i="31"/>
  <c r="FO21" i="36"/>
  <c r="FS21" i="36"/>
  <c r="FY21" i="36"/>
  <c r="GY21" i="31"/>
  <c r="GM21" i="36"/>
  <c r="HE21" i="31"/>
  <c r="GJ21" i="36"/>
  <c r="FR21" i="36"/>
  <c r="GH21" i="36"/>
  <c r="GP21" i="36"/>
  <c r="HI21" i="31"/>
  <c r="FV21" i="36"/>
  <c r="GL21" i="36" l="1"/>
  <c r="FT21" i="36"/>
  <c r="HJ21" i="31"/>
  <c r="FN21" i="36"/>
  <c r="FZ21" i="36"/>
  <c r="EI21" i="36"/>
  <c r="HP21" i="35"/>
  <c r="HN21" i="31"/>
  <c r="GG21" i="35"/>
  <c r="GS21" i="31"/>
  <c r="FP21" i="35"/>
  <c r="HH21" i="31"/>
  <c r="GK21" i="35"/>
  <c r="HK21" i="31"/>
  <c r="GN21" i="35"/>
  <c r="HB21" i="31"/>
  <c r="HO21" i="31"/>
  <c r="GW21" i="31"/>
  <c r="GV21" i="31"/>
  <c r="GT21" i="31"/>
  <c r="GD21" i="35"/>
  <c r="FU21" i="35"/>
  <c r="GA21" i="35"/>
  <c r="GQ21" i="35"/>
  <c r="GE21" i="35"/>
  <c r="GZ21" i="31"/>
  <c r="GB21" i="35"/>
  <c r="GI21" i="35" l="1"/>
  <c r="GC7" i="36"/>
  <c r="HA21" i="31"/>
  <c r="HD21" i="31"/>
  <c r="FQ21" i="35"/>
  <c r="GR21" i="35"/>
  <c r="HM21" i="31"/>
  <c r="GF21" i="35"/>
  <c r="HG21" i="31"/>
  <c r="GO21" i="35"/>
  <c r="GU21" i="31"/>
  <c r="GX21" i="31"/>
  <c r="FW21" i="35"/>
  <c r="GC21" i="35"/>
  <c r="HP21" i="31"/>
  <c r="FR21" i="35"/>
  <c r="FS21" i="35"/>
  <c r="GP21" i="35"/>
  <c r="FO21" i="35"/>
  <c r="GH21" i="35"/>
  <c r="FY21" i="35"/>
  <c r="GM21" i="35"/>
  <c r="FV21" i="35"/>
  <c r="FX21" i="35"/>
  <c r="GJ21" i="35"/>
  <c r="FT21" i="35" l="1"/>
  <c r="FN21" i="35"/>
  <c r="GL21" i="35"/>
  <c r="EI21" i="35"/>
  <c r="FZ21" i="35"/>
  <c r="FU21" i="31"/>
  <c r="GK21" i="31"/>
  <c r="GD21" i="31"/>
  <c r="GG21" i="31"/>
  <c r="GC7" i="35"/>
  <c r="GA21" i="31"/>
  <c r="GE21" i="31"/>
  <c r="GN21" i="31"/>
  <c r="FP21" i="31"/>
  <c r="GB21" i="31"/>
  <c r="GQ21" i="31"/>
  <c r="GI21" i="31" l="1"/>
  <c r="FW21" i="31"/>
  <c r="FQ21" i="31"/>
  <c r="GC6" i="35"/>
  <c r="GC21" i="31"/>
  <c r="GR21" i="31"/>
  <c r="GO21" i="31"/>
  <c r="GF21" i="31"/>
  <c r="GH21" i="31"/>
  <c r="HN6" i="36"/>
  <c r="FO21" i="31"/>
  <c r="FX21" i="31"/>
  <c r="FV21" i="31"/>
  <c r="FS21" i="31"/>
  <c r="HK6" i="36"/>
  <c r="HI6" i="36"/>
  <c r="FY21" i="31"/>
  <c r="GJ21" i="31"/>
  <c r="GP21" i="31"/>
  <c r="FR21" i="31"/>
  <c r="GM21" i="31"/>
  <c r="HH6" i="36"/>
  <c r="HL6" i="36"/>
  <c r="HM6" i="36" l="1"/>
  <c r="EI21" i="31"/>
  <c r="HK11" i="15"/>
  <c r="FN21" i="31"/>
  <c r="GC10" i="15"/>
  <c r="HG6" i="36"/>
  <c r="FT21" i="31"/>
  <c r="HJ6" i="36"/>
  <c r="HL11" i="15"/>
  <c r="HH11" i="15"/>
  <c r="HN11" i="15"/>
  <c r="HI11" i="15"/>
  <c r="FZ21" i="31"/>
  <c r="GL21" i="31"/>
  <c r="HO6" i="36"/>
  <c r="HF6" i="36"/>
  <c r="GC7" i="31"/>
  <c r="GC6" i="31" l="1"/>
  <c r="HO11" i="15"/>
  <c r="HF11" i="15"/>
  <c r="HJ11" i="15"/>
  <c r="HG11" i="15"/>
  <c r="HM11" i="15"/>
  <c r="HK6" i="35"/>
  <c r="HL6" i="35"/>
  <c r="HI6" i="35"/>
  <c r="HH6" i="35"/>
  <c r="HN6" i="35"/>
  <c r="HL10" i="15" l="1"/>
  <c r="HH10" i="15"/>
  <c r="HG6" i="35"/>
  <c r="HN10" i="15"/>
  <c r="HJ6" i="35"/>
  <c r="HK10" i="15"/>
  <c r="HI10" i="15"/>
  <c r="HM6" i="35"/>
  <c r="GC9" i="15"/>
  <c r="HO6" i="35"/>
  <c r="GG6" i="36"/>
  <c r="HF6" i="35"/>
  <c r="HJ10" i="15" l="1"/>
  <c r="HF10" i="15"/>
  <c r="HG10" i="15"/>
  <c r="HM10" i="15"/>
  <c r="HO10" i="15"/>
  <c r="GG11" i="15"/>
  <c r="GN6" i="36"/>
  <c r="HI6" i="31"/>
  <c r="HK6" i="31"/>
  <c r="HL6" i="31"/>
  <c r="GP6" i="36"/>
  <c r="GM6" i="36"/>
  <c r="HN6" i="31"/>
  <c r="GQ6" i="36"/>
  <c r="GH6" i="36"/>
  <c r="HH6" i="31"/>
  <c r="GJ6" i="36"/>
  <c r="HM6" i="31" l="1"/>
  <c r="GO6" i="36"/>
  <c r="GQ11" i="15"/>
  <c r="HK9" i="15"/>
  <c r="HJ6" i="31"/>
  <c r="HH9" i="15"/>
  <c r="HL9" i="15"/>
  <c r="GJ11" i="15"/>
  <c r="GM11" i="15"/>
  <c r="GL6" i="36"/>
  <c r="GH11" i="15"/>
  <c r="HI9" i="15"/>
  <c r="GP11" i="15"/>
  <c r="GN11" i="15"/>
  <c r="HG6" i="31"/>
  <c r="HN9" i="15"/>
  <c r="GI6" i="36"/>
  <c r="HO6" i="31"/>
  <c r="GK6" i="36"/>
  <c r="HF6" i="31"/>
  <c r="HJ9" i="15" l="1"/>
  <c r="GK11" i="15"/>
  <c r="GI11" i="15"/>
  <c r="GL11" i="15"/>
  <c r="HO9" i="15"/>
  <c r="HG9" i="15"/>
  <c r="HF9" i="15"/>
  <c r="GO11" i="15"/>
  <c r="HM9" i="15"/>
  <c r="GE6" i="36" l="1"/>
  <c r="GA6" i="36"/>
  <c r="GA11" i="15" l="1"/>
  <c r="GE11" i="15"/>
  <c r="GD6" i="36"/>
  <c r="FX6" i="36"/>
  <c r="GB6" i="36"/>
  <c r="FY6" i="36"/>
  <c r="FZ6" i="36" l="1"/>
  <c r="FW6" i="36"/>
  <c r="GF6" i="36"/>
  <c r="GC6" i="36"/>
  <c r="GD11" i="15"/>
  <c r="GB11" i="15"/>
  <c r="FY11" i="15"/>
  <c r="FX11" i="15"/>
  <c r="GF11" i="15" l="1"/>
  <c r="FW11" i="15"/>
  <c r="FZ11" i="15"/>
  <c r="GC11" i="15"/>
  <c r="FV6" i="36" l="1"/>
  <c r="FV11" i="15" l="1"/>
  <c r="FU6" i="36"/>
  <c r="FU11" i="15" l="1"/>
  <c r="FI6" i="36" l="1"/>
  <c r="FJ6" i="36"/>
  <c r="FP6" i="36"/>
  <c r="FM6" i="36"/>
  <c r="FL6" i="36"/>
  <c r="FO6" i="36"/>
  <c r="FR6" i="36"/>
  <c r="FL11" i="15" l="1"/>
  <c r="FJ11" i="15"/>
  <c r="FM11" i="15"/>
  <c r="FK6" i="36"/>
  <c r="FP11" i="15"/>
  <c r="FR11" i="15"/>
  <c r="FI11" i="15"/>
  <c r="FO11" i="15"/>
  <c r="FS6" i="36"/>
  <c r="FT6" i="36" l="1"/>
  <c r="FN6" i="36"/>
  <c r="FQ6" i="36"/>
  <c r="FS11" i="15"/>
  <c r="FK11" i="15"/>
  <c r="FQ11" i="15" l="1"/>
  <c r="FN11" i="15"/>
  <c r="FT11" i="15"/>
  <c r="EJ21" i="36" l="1"/>
  <c r="EK21" i="36"/>
  <c r="EL21" i="36"/>
  <c r="EJ21" i="35" l="1"/>
  <c r="EL21" i="35"/>
  <c r="EK21" i="35"/>
  <c r="EN21" i="36"/>
  <c r="EM21" i="36" l="1"/>
  <c r="EJ21" i="31" l="1"/>
  <c r="DD6" i="36"/>
  <c r="CJ6" i="36"/>
  <c r="CA6" i="36"/>
  <c r="DT6" i="36"/>
  <c r="BW6" i="36"/>
  <c r="CC6" i="36"/>
  <c r="CF6" i="36"/>
  <c r="DB6" i="36"/>
  <c r="BQ6" i="36"/>
  <c r="CI6" i="36"/>
  <c r="DQ6" i="36"/>
  <c r="DP6" i="36"/>
  <c r="DG6" i="36"/>
  <c r="EN21" i="35"/>
  <c r="CS6" i="36"/>
  <c r="DS6" i="36"/>
  <c r="BT6" i="36"/>
  <c r="EK21" i="31"/>
  <c r="DJ6" i="36"/>
  <c r="DE6" i="36"/>
  <c r="CG6" i="36"/>
  <c r="DA6" i="36"/>
  <c r="DM6" i="36"/>
  <c r="EL21" i="31"/>
  <c r="DH6" i="36"/>
  <c r="CV6" i="36"/>
  <c r="CR6" i="36"/>
  <c r="CP6" i="36"/>
  <c r="CO6" i="36"/>
  <c r="CL6" i="36"/>
  <c r="CI11" i="15" l="1"/>
  <c r="CS11" i="15"/>
  <c r="CH6" i="36"/>
  <c r="DA11" i="15"/>
  <c r="DU6" i="36"/>
  <c r="DR6" i="36"/>
  <c r="DE11" i="15"/>
  <c r="CC11" i="15"/>
  <c r="DP11" i="15"/>
  <c r="DB11" i="15"/>
  <c r="BW11" i="15"/>
  <c r="CP11" i="15"/>
  <c r="DI6" i="36"/>
  <c r="DH11" i="15"/>
  <c r="CG11" i="15"/>
  <c r="BQ11" i="15"/>
  <c r="DO6" i="36"/>
  <c r="DT11" i="15"/>
  <c r="DS11" i="15"/>
  <c r="BS6" i="36"/>
  <c r="CL11" i="15"/>
  <c r="CR11" i="15"/>
  <c r="CJ11" i="15"/>
  <c r="DQ11" i="15"/>
  <c r="BY6" i="36"/>
  <c r="CV11" i="15"/>
  <c r="DM11" i="15"/>
  <c r="CF11" i="15"/>
  <c r="DD11" i="15"/>
  <c r="CT6" i="36"/>
  <c r="CA11" i="15"/>
  <c r="CO11" i="15"/>
  <c r="BV6" i="36"/>
  <c r="DJ11" i="15"/>
  <c r="BT11" i="15"/>
  <c r="DG11" i="15"/>
  <c r="EM21" i="35"/>
  <c r="CQ6" i="36"/>
  <c r="DC6" i="36"/>
  <c r="CX6" i="36"/>
  <c r="DN6" i="36"/>
  <c r="CY6" i="36"/>
  <c r="DV6" i="36"/>
  <c r="BZ6" i="36"/>
  <c r="CD6" i="36"/>
  <c r="CM6" i="36"/>
  <c r="CU6" i="36"/>
  <c r="BR6" i="36"/>
  <c r="DK6" i="36"/>
  <c r="BU6" i="36"/>
  <c r="BX6" i="36"/>
  <c r="CD11" i="15" l="1"/>
  <c r="DL6" i="36"/>
  <c r="BR11" i="15"/>
  <c r="CE6" i="36"/>
  <c r="BZ11" i="15"/>
  <c r="CK6" i="36"/>
  <c r="DV11" i="15"/>
  <c r="CM11" i="15"/>
  <c r="DF6" i="36"/>
  <c r="DO11" i="15"/>
  <c r="CX11" i="15"/>
  <c r="DR11" i="15"/>
  <c r="CY11" i="15"/>
  <c r="BY11" i="15"/>
  <c r="CN6" i="36"/>
  <c r="DN11" i="15"/>
  <c r="DU11" i="15"/>
  <c r="BV11" i="15"/>
  <c r="CU11" i="15"/>
  <c r="CB6" i="36"/>
  <c r="DK11" i="15"/>
  <c r="CZ6" i="36"/>
  <c r="DI11" i="15"/>
  <c r="CH11" i="15"/>
  <c r="BU11" i="15"/>
  <c r="DC11" i="15"/>
  <c r="BX11" i="15"/>
  <c r="CQ11" i="15"/>
  <c r="BP6" i="36"/>
  <c r="CW6" i="36"/>
  <c r="CT11" i="15"/>
  <c r="BS11" i="15"/>
  <c r="EN21" i="31"/>
  <c r="BP11" i="15" l="1"/>
  <c r="EM21" i="31"/>
  <c r="CZ11" i="15"/>
  <c r="CE11" i="15"/>
  <c r="CN11" i="15"/>
  <c r="DF11" i="15"/>
  <c r="DL11" i="15"/>
  <c r="CB11" i="15"/>
  <c r="CW11" i="15"/>
  <c r="CK11" i="15"/>
  <c r="FF6" i="36" l="1"/>
  <c r="FC6" i="36"/>
  <c r="FB6" i="36" l="1"/>
  <c r="FC11" i="15"/>
  <c r="FF11" i="15"/>
  <c r="FG6" i="36"/>
  <c r="FD6" i="36"/>
  <c r="FD11" i="15" l="1"/>
  <c r="FG11" i="15"/>
  <c r="FB11" i="15"/>
  <c r="FE6" i="36"/>
  <c r="FE11" i="15" l="1"/>
  <c r="FH6" i="36"/>
  <c r="FH11" i="15" l="1"/>
  <c r="FA6" i="36" l="1"/>
  <c r="EZ6" i="36"/>
  <c r="FA11" i="15" l="1"/>
  <c r="EZ11" i="15"/>
  <c r="EX6" i="36" l="1"/>
  <c r="EY6" i="36" l="1"/>
  <c r="EX11" i="15"/>
  <c r="EW6" i="36"/>
  <c r="EW11" i="15" l="1"/>
  <c r="EY11" i="15"/>
  <c r="EN6" i="36" l="1"/>
  <c r="DY6" i="36"/>
  <c r="DY11" i="15" l="1"/>
  <c r="EN11" i="15"/>
  <c r="EV6" i="36"/>
  <c r="EH6" i="36"/>
  <c r="EB6" i="36"/>
  <c r="EO6" i="36"/>
  <c r="EL6" i="36"/>
  <c r="EI6" i="36"/>
  <c r="EC6" i="36"/>
  <c r="EE6" i="36"/>
  <c r="EK6" i="36"/>
  <c r="EI11" i="15" l="1"/>
  <c r="EG6" i="36"/>
  <c r="EL11" i="15"/>
  <c r="EP6" i="36"/>
  <c r="EK11" i="15"/>
  <c r="DW6" i="36"/>
  <c r="DX6" i="36"/>
  <c r="EH11" i="15"/>
  <c r="EM6" i="36"/>
  <c r="EV11" i="15"/>
  <c r="EE11" i="15"/>
  <c r="EJ6" i="36"/>
  <c r="EB11" i="15"/>
  <c r="EO11" i="15"/>
  <c r="ED6" i="36"/>
  <c r="EC11" i="15"/>
  <c r="EQ6" i="36"/>
  <c r="ER6" i="36"/>
  <c r="EF6" i="36"/>
  <c r="DZ6" i="36"/>
  <c r="DX11" i="15" l="1"/>
  <c r="DW11" i="15"/>
  <c r="EP11" i="15"/>
  <c r="ED11" i="15"/>
  <c r="EQ11" i="15"/>
  <c r="EJ11" i="15"/>
  <c r="EG11" i="15"/>
  <c r="EA6" i="36"/>
  <c r="EF11" i="15"/>
  <c r="DZ11" i="15"/>
  <c r="ER11" i="15"/>
  <c r="EM11" i="15"/>
  <c r="EA11" i="15" l="1"/>
  <c r="EU6" i="36"/>
  <c r="EU11" i="15" l="1"/>
  <c r="ET6" i="36"/>
  <c r="ET11" i="15" l="1"/>
  <c r="ES6" i="36" l="1"/>
  <c r="ES11" i="15" l="1"/>
  <c r="GR6" i="36" l="1"/>
  <c r="GS6" i="36"/>
  <c r="GS11" i="15" l="1"/>
  <c r="GR11" i="15"/>
  <c r="GT6" i="36"/>
  <c r="GU6" i="36" l="1"/>
  <c r="GR6" i="35"/>
  <c r="GT11" i="15"/>
  <c r="GS6" i="35"/>
  <c r="GS10" i="15" l="1"/>
  <c r="GU11" i="15"/>
  <c r="GR10" i="15"/>
  <c r="GT6" i="35"/>
  <c r="GR6" i="31" l="1"/>
  <c r="GV6" i="36"/>
  <c r="GT10" i="15"/>
  <c r="GU6" i="35"/>
  <c r="GS6" i="31"/>
  <c r="GW6" i="36"/>
  <c r="GW11" i="15" l="1"/>
  <c r="GS9" i="15"/>
  <c r="GV11" i="15"/>
  <c r="GR9" i="15"/>
  <c r="GU10" i="15"/>
  <c r="GT6" i="31"/>
  <c r="GY6" i="36"/>
  <c r="GU6" i="31" l="1"/>
  <c r="GY11" i="15"/>
  <c r="GX6" i="36"/>
  <c r="GT9" i="15"/>
  <c r="GV6" i="35"/>
  <c r="GW6" i="35"/>
  <c r="GU9" i="15" l="1"/>
  <c r="GX11" i="15"/>
  <c r="GV10" i="15"/>
  <c r="GW10" i="15"/>
  <c r="GY6" i="35"/>
  <c r="GX6" i="35" l="1"/>
  <c r="GY10" i="15"/>
  <c r="HA6" i="36"/>
  <c r="GZ6" i="36"/>
  <c r="GV6" i="31"/>
  <c r="HB6" i="36"/>
  <c r="GW6" i="31"/>
  <c r="HB11" i="15" l="1"/>
  <c r="HA11" i="15"/>
  <c r="GV9" i="15"/>
  <c r="GX10" i="15"/>
  <c r="GZ11" i="15"/>
  <c r="GW9" i="15"/>
  <c r="GY6" i="31"/>
  <c r="GZ6" i="35" l="1"/>
  <c r="GY9" i="15"/>
  <c r="HA6" i="35"/>
  <c r="HC6" i="36"/>
  <c r="GX6" i="31"/>
  <c r="HB6" i="35"/>
  <c r="HB10" i="15" l="1"/>
  <c r="GX9" i="15"/>
  <c r="GZ10" i="15"/>
  <c r="HA10" i="15"/>
  <c r="HC11" i="15"/>
  <c r="HE6" i="36"/>
  <c r="HD6" i="36" l="1"/>
  <c r="GZ6" i="31"/>
  <c r="HC6" i="35"/>
  <c r="HA6" i="31"/>
  <c r="HE11" i="15"/>
  <c r="HB6" i="31"/>
  <c r="HA9" i="15" l="1"/>
  <c r="HC10" i="15"/>
  <c r="HB9" i="15"/>
  <c r="GZ9" i="15"/>
  <c r="HD11" i="15"/>
  <c r="HE6" i="35"/>
  <c r="HC6" i="31" l="1"/>
  <c r="HE10" i="15"/>
  <c r="HD6" i="35"/>
  <c r="HD10" i="15" l="1"/>
  <c r="HC9" i="15"/>
  <c r="HE6" i="31"/>
  <c r="HD6" i="31" l="1"/>
  <c r="HE9" i="15"/>
  <c r="HD9" i="15" l="1"/>
  <c r="HO10" i="14" l="1"/>
  <c r="HN10" i="14"/>
  <c r="GY17" i="14"/>
  <c r="HH17" i="14" l="1"/>
  <c r="GW17" i="14"/>
  <c r="HK17" i="14"/>
  <c r="HO17" i="14"/>
  <c r="HG17" i="14"/>
  <c r="HM17" i="14"/>
  <c r="HN17" i="14"/>
  <c r="HL17" i="14"/>
  <c r="HA17" i="14"/>
  <c r="HI17" i="14"/>
  <c r="GV17" i="14"/>
  <c r="HB17" i="14"/>
  <c r="GX17" i="14"/>
  <c r="GZ17" i="14"/>
  <c r="HJ17" i="14"/>
  <c r="HC17" i="14"/>
  <c r="GT17" i="14" l="1"/>
  <c r="GU17" i="14" l="1"/>
  <c r="GN17" i="14" l="1"/>
  <c r="GJ17" i="14"/>
  <c r="GH17" i="14" l="1"/>
  <c r="GK17" i="14"/>
  <c r="GL17" i="14"/>
  <c r="GM17" i="14"/>
  <c r="GI17" i="14"/>
  <c r="GG17" i="14"/>
  <c r="GD17" i="14" l="1"/>
  <c r="FV17" i="14" l="1"/>
  <c r="GA17" i="14"/>
  <c r="FU17" i="14"/>
  <c r="FX17" i="14"/>
  <c r="FY17" i="14"/>
  <c r="GB17" i="14"/>
  <c r="GE17" i="14"/>
  <c r="GF17" i="14"/>
  <c r="FW17" i="14"/>
  <c r="GC17" i="14"/>
  <c r="FZ17" i="14"/>
  <c r="DU21" i="14" l="1"/>
  <c r="CG21" i="14"/>
  <c r="CA21" i="14"/>
  <c r="DG21" i="14"/>
  <c r="CU21" i="14"/>
  <c r="CL21" i="14"/>
  <c r="CJ21" i="14"/>
  <c r="BU21" i="14"/>
  <c r="ET21" i="14"/>
  <c r="CR21" i="14"/>
  <c r="EB21" i="14" l="1"/>
  <c r="FA21" i="14"/>
  <c r="EQ21" i="14"/>
  <c r="BR21" i="14"/>
  <c r="CO21" i="14"/>
  <c r="EE21" i="14"/>
  <c r="BT21" i="14"/>
  <c r="CV21" i="14"/>
  <c r="DJ21" i="14"/>
  <c r="CQ21" i="14"/>
  <c r="EF21" i="14"/>
  <c r="EZ21" i="14"/>
  <c r="ED21" i="14"/>
  <c r="ER21" i="14"/>
  <c r="DO21" i="14"/>
  <c r="EA21" i="14"/>
  <c r="CC21" i="14"/>
  <c r="DE21" i="14"/>
  <c r="FG21" i="14"/>
  <c r="BP21" i="14"/>
  <c r="DT21" i="14"/>
  <c r="DZ21" i="14"/>
  <c r="DP21" i="14"/>
  <c r="CD21" i="14"/>
  <c r="CX21" i="14"/>
  <c r="EW21" i="14"/>
  <c r="CM21" i="14"/>
  <c r="DA21" i="14"/>
  <c r="EX21" i="14"/>
  <c r="DX21" i="14"/>
  <c r="DQ21" i="14"/>
  <c r="CI21" i="14"/>
  <c r="EG21" i="14"/>
  <c r="DD21" i="14"/>
  <c r="FK21" i="14"/>
  <c r="DS21" i="14"/>
  <c r="DI21" i="14"/>
  <c r="FB21" i="14"/>
  <c r="EU21" i="14"/>
  <c r="CP21" i="14"/>
  <c r="CF21" i="14"/>
  <c r="DF21" i="14"/>
  <c r="EO21" i="14"/>
  <c r="BY21" i="14"/>
  <c r="DW21" i="14"/>
  <c r="DB21" i="14"/>
  <c r="BZ21" i="14"/>
  <c r="BW21" i="14"/>
  <c r="FC21" i="14"/>
  <c r="DY21" i="14"/>
  <c r="CW21" i="14"/>
  <c r="FF21" i="14"/>
  <c r="CY21" i="14" l="1"/>
  <c r="DK21" i="14"/>
  <c r="BX21" i="14"/>
  <c r="CS21" i="14"/>
  <c r="EC21" i="14"/>
  <c r="DV21" i="14"/>
  <c r="DN21" i="14"/>
  <c r="CT21" i="14"/>
  <c r="CB21" i="14"/>
  <c r="BQ21" i="14"/>
  <c r="FD21" i="14"/>
  <c r="BV21" i="14"/>
  <c r="CE21" i="14"/>
  <c r="DM21" i="14"/>
  <c r="EP21" i="14"/>
  <c r="CH21" i="14"/>
  <c r="EV21" i="14"/>
  <c r="DC21" i="14"/>
  <c r="EH21" i="14"/>
  <c r="DH21" i="14"/>
  <c r="ES21" i="14"/>
  <c r="CZ21" i="14"/>
  <c r="DL21" i="14"/>
  <c r="FE21" i="14"/>
  <c r="EY21" i="14"/>
  <c r="CN21" i="14"/>
  <c r="DR21" i="14"/>
  <c r="BS21" i="14"/>
  <c r="CK21" i="14"/>
  <c r="FT17" i="14" l="1"/>
  <c r="FJ21" i="14" l="1"/>
  <c r="FI21" i="14" l="1"/>
  <c r="FH21" i="14" l="1"/>
  <c r="FM21" i="14" l="1"/>
  <c r="FL21" i="14" l="1"/>
  <c r="FS17" i="14" l="1"/>
  <c r="FO17" i="14"/>
  <c r="FR17" i="14"/>
  <c r="FP17" i="14"/>
  <c r="FQ17" i="14" l="1"/>
  <c r="CF17" i="14" l="1"/>
  <c r="CD17" i="14"/>
  <c r="CM17" i="14"/>
  <c r="BR17" i="14"/>
  <c r="BW17" i="14"/>
  <c r="CR17" i="14"/>
  <c r="CI17" i="14"/>
  <c r="BS17" i="14" l="1"/>
  <c r="CH17" i="14"/>
  <c r="BV17" i="14"/>
  <c r="CX17" i="14"/>
  <c r="BX17" i="14"/>
  <c r="BU17" i="14"/>
  <c r="CC17" i="14"/>
  <c r="CA17" i="14"/>
  <c r="CS17" i="14"/>
  <c r="CU17" i="14"/>
  <c r="BQ17" i="14"/>
  <c r="BZ17" i="14"/>
  <c r="CB17" i="14" l="1"/>
  <c r="CQ17" i="14"/>
  <c r="BY17" i="14"/>
  <c r="CN17" i="14"/>
  <c r="CE17" i="14"/>
  <c r="CG17" i="14"/>
  <c r="CV17" i="14"/>
  <c r="CL17" i="14"/>
  <c r="CP17" i="14"/>
  <c r="CO17" i="14"/>
  <c r="CT17" i="14" l="1"/>
  <c r="CK17" i="14"/>
  <c r="BP17" i="14"/>
  <c r="BT17" i="14"/>
  <c r="CJ17" i="14"/>
  <c r="CW17" i="14"/>
  <c r="EJ17" i="14" l="1"/>
  <c r="EK17" i="14"/>
  <c r="EL17" i="14" l="1"/>
  <c r="EM17" i="14" l="1"/>
  <c r="EN17" i="14"/>
  <c r="EO17" i="14" l="1"/>
  <c r="EP17" i="14" l="1"/>
  <c r="EQ17" i="14"/>
  <c r="ER17" i="14" l="1"/>
  <c r="ES17" i="14" l="1"/>
  <c r="ET17" i="14"/>
  <c r="EU17" i="14" l="1"/>
  <c r="EX17" i="14" l="1"/>
  <c r="EY17" i="14" l="1"/>
  <c r="EZ17" i="14"/>
  <c r="FA17" i="14" l="1"/>
  <c r="FB17" i="14" l="1"/>
  <c r="FC17" i="14"/>
  <c r="FD17" i="14" l="1"/>
  <c r="FF17" i="14" l="1"/>
  <c r="FE17" i="14" l="1"/>
  <c r="FG17" i="14" l="1"/>
  <c r="FH17" i="14" l="1"/>
  <c r="FI17" i="14"/>
  <c r="FJ17" i="14" l="1"/>
  <c r="FL17" i="14" l="1"/>
  <c r="FK17" i="14"/>
  <c r="FN17" i="14" l="1"/>
  <c r="FM17" i="14"/>
  <c r="GP17" i="14" l="1"/>
  <c r="GO17" i="14" l="1"/>
  <c r="GS17" i="14" l="1"/>
  <c r="GQ17" i="14" l="1"/>
  <c r="GR17" i="14" l="1"/>
  <c r="DA17" i="14" l="1"/>
  <c r="DB17" i="14"/>
  <c r="EW17" i="14" l="1"/>
  <c r="CY17" i="14" l="1"/>
  <c r="CZ17" i="14"/>
  <c r="DC17" i="14" l="1"/>
  <c r="DD17" i="14"/>
  <c r="DE17" i="14" l="1"/>
  <c r="DF17" i="14" l="1"/>
  <c r="DG17" i="14"/>
  <c r="DH17" i="14" l="1"/>
  <c r="DI17" i="14" l="1"/>
  <c r="DJ17" i="14"/>
  <c r="DK17" i="14" l="1"/>
  <c r="DL17" i="14" l="1"/>
  <c r="DM17" i="14"/>
  <c r="DN17" i="14" l="1"/>
  <c r="DO17" i="14" l="1"/>
  <c r="DP17" i="14"/>
  <c r="DQ17" i="14" l="1"/>
  <c r="DR17" i="14" l="1"/>
  <c r="DS17" i="14"/>
  <c r="DT17" i="14" l="1"/>
  <c r="DU17" i="14" l="1"/>
  <c r="DV17" i="14"/>
  <c r="DW17" i="14" l="1"/>
  <c r="DX17" i="14" l="1"/>
  <c r="DY17" i="14"/>
  <c r="DZ17" i="14" l="1"/>
  <c r="EA17" i="14" l="1"/>
  <c r="EB17" i="14"/>
  <c r="EC17" i="14" l="1"/>
  <c r="ED17" i="14" l="1"/>
  <c r="EE17" i="14"/>
  <c r="EF17" i="14" l="1"/>
  <c r="EG17" i="14" l="1"/>
  <c r="EH17" i="14" l="1"/>
  <c r="EI17" i="14" l="1"/>
  <c r="EV17" i="14" l="1"/>
  <c r="HE17" i="14" l="1"/>
  <c r="HD17" i="14" l="1"/>
  <c r="HF17" i="14"/>
  <c r="GQ10" i="14" l="1"/>
  <c r="GR10" i="14" l="1"/>
  <c r="GS10" i="14"/>
  <c r="GT10" i="14" l="1"/>
  <c r="GV10" i="14" l="1"/>
  <c r="GW10" i="14" l="1"/>
  <c r="GX10" i="14" l="1"/>
  <c r="GY10" i="14"/>
  <c r="GZ10" i="14" l="1"/>
  <c r="HA10" i="14" l="1"/>
  <c r="HB10" i="14"/>
  <c r="HC10" i="14" l="1"/>
  <c r="HD10" i="14" l="1"/>
  <c r="HE10" i="14" l="1"/>
  <c r="HF10" i="14"/>
  <c r="HG10" i="14" l="1"/>
  <c r="HH10" i="14"/>
  <c r="HI10" i="14" l="1"/>
  <c r="HJ10" i="14" l="1"/>
  <c r="HM10" i="14"/>
  <c r="HK10" i="14"/>
  <c r="HL10" i="14"/>
  <c r="GU10" i="14" l="1"/>
  <c r="HF21" i="14" l="1"/>
  <c r="HC21" i="14" l="1"/>
  <c r="HB21" i="14" l="1"/>
  <c r="GS21" i="14"/>
  <c r="HO21" i="14"/>
  <c r="HE21" i="14"/>
  <c r="GW21" i="14"/>
  <c r="HN21" i="14"/>
  <c r="GZ21" i="14" l="1"/>
  <c r="GT21" i="14"/>
  <c r="HK21" i="14"/>
  <c r="GU21" i="14"/>
  <c r="HL21" i="14"/>
  <c r="HI21" i="14"/>
  <c r="GY21" i="14"/>
  <c r="GV21" i="14"/>
  <c r="HH21" i="14"/>
  <c r="HM21" i="14" l="1"/>
  <c r="HJ21" i="14"/>
  <c r="GX21" i="14"/>
  <c r="HD21" i="14"/>
  <c r="HA21" i="14"/>
  <c r="HG21" i="14"/>
  <c r="FU21" i="14" l="1"/>
  <c r="GQ21" i="14"/>
  <c r="GK21" i="14"/>
  <c r="GA21" i="14"/>
  <c r="GM21" i="14"/>
  <c r="GG21" i="14" l="1"/>
  <c r="GJ21" i="14"/>
  <c r="FX21" i="14"/>
  <c r="FR21" i="14"/>
  <c r="GH21" i="14"/>
  <c r="GE21" i="14"/>
  <c r="GB21" i="14"/>
  <c r="GN21" i="14"/>
  <c r="FY21" i="14"/>
  <c r="FS21" i="14"/>
  <c r="GD21" i="14"/>
  <c r="FV21" i="14"/>
  <c r="GP21" i="14"/>
  <c r="FZ21" i="14"/>
  <c r="FP21" i="14"/>
  <c r="GO21" i="14"/>
  <c r="FO21" i="14"/>
  <c r="FT21" i="14" l="1"/>
  <c r="GF21" i="14"/>
  <c r="GI21" i="14"/>
  <c r="GL21" i="14"/>
  <c r="FW21" i="14"/>
  <c r="EI21" i="14"/>
  <c r="GR21" i="14"/>
  <c r="GC21" i="14"/>
  <c r="FQ21" i="14"/>
  <c r="FN21" i="14"/>
  <c r="EK21" i="14" l="1"/>
  <c r="EJ21" i="14"/>
  <c r="EL21" i="14"/>
  <c r="EN21" i="14" l="1"/>
  <c r="EM21" i="14" l="1"/>
  <c r="HO7" i="30" l="1"/>
  <c r="HH7" i="30"/>
  <c r="HL7" i="30"/>
  <c r="HI7" i="30"/>
  <c r="HG7" i="30" l="1"/>
  <c r="HA7" i="30"/>
  <c r="HM7" i="30"/>
  <c r="GY7" i="30" l="1"/>
  <c r="GZ7" i="30"/>
  <c r="HC7" i="30"/>
  <c r="HE7" i="30"/>
  <c r="HF7" i="30"/>
  <c r="HK7" i="30"/>
  <c r="HD7" i="30" l="1"/>
  <c r="HJ7" i="30"/>
  <c r="HB7" i="30"/>
  <c r="HN7" i="30"/>
  <c r="GX7" i="30"/>
  <c r="HD6" i="30" l="1"/>
  <c r="HD15" i="15" l="1"/>
  <c r="HD36" i="30"/>
  <c r="GS7" i="30"/>
  <c r="HD38" i="30" l="1"/>
  <c r="HD38" i="15"/>
  <c r="HD60" i="15" l="1"/>
  <c r="GR7" i="30" l="1"/>
  <c r="GN7" i="30" l="1"/>
  <c r="GP7" i="30"/>
  <c r="GQ7" i="30"/>
  <c r="GK7" i="30"/>
  <c r="GG7" i="30"/>
  <c r="GM7" i="30"/>
  <c r="GJ7" i="30"/>
  <c r="GH7" i="30"/>
  <c r="GO7" i="30" l="1"/>
  <c r="GI7" i="30"/>
  <c r="GL7" i="30"/>
  <c r="GA7" i="30" l="1"/>
  <c r="FX7" i="30"/>
  <c r="FU7" i="30"/>
  <c r="FV7" i="30"/>
  <c r="FZ7" i="30" l="1"/>
  <c r="GC7" i="30"/>
  <c r="FW7" i="30"/>
  <c r="FY7" i="30"/>
  <c r="GD7" i="30"/>
  <c r="GE7" i="30"/>
  <c r="GB7" i="30"/>
  <c r="GF7" i="30" l="1"/>
  <c r="DP7" i="30" l="1"/>
  <c r="DT7" i="30"/>
  <c r="DB7" i="30"/>
  <c r="DD7" i="30"/>
  <c r="DN7" i="30"/>
  <c r="DA7" i="30"/>
  <c r="CR7" i="30"/>
  <c r="DV7" i="30"/>
  <c r="DH7" i="30"/>
  <c r="CV7" i="30"/>
  <c r="CG7" i="30"/>
  <c r="DM7" i="30"/>
  <c r="CL7" i="30"/>
  <c r="CC7" i="30"/>
  <c r="DS7" i="30"/>
  <c r="CD7" i="30"/>
  <c r="DJ7" i="30"/>
  <c r="CA7" i="30"/>
  <c r="CJ7" i="30"/>
  <c r="CI7" i="30"/>
  <c r="CP7" i="30"/>
  <c r="DG7" i="30"/>
  <c r="CO7" i="30"/>
  <c r="BT7" i="30"/>
  <c r="BR7" i="30"/>
  <c r="BZ7" i="30"/>
  <c r="BQ7" i="30"/>
  <c r="CY7" i="30"/>
  <c r="BW7" i="30"/>
  <c r="CM7" i="30"/>
  <c r="CF7" i="30"/>
  <c r="BX7" i="30"/>
  <c r="CS7" i="30"/>
  <c r="BU7" i="30"/>
  <c r="DQ7" i="30"/>
  <c r="CU7" i="30"/>
  <c r="DK7" i="30"/>
  <c r="DE7" i="30"/>
  <c r="CX7" i="30"/>
  <c r="DI7" i="30" l="1"/>
  <c r="DF7" i="30"/>
  <c r="CN7" i="30"/>
  <c r="CB7" i="30"/>
  <c r="DO7" i="30"/>
  <c r="BP7" i="30"/>
  <c r="CT7" i="30"/>
  <c r="CZ7" i="30"/>
  <c r="BV7" i="30"/>
  <c r="CE7" i="30"/>
  <c r="BS7" i="30"/>
  <c r="DL7" i="30"/>
  <c r="DC7" i="30"/>
  <c r="CQ7" i="30"/>
  <c r="BY7" i="30"/>
  <c r="CH7" i="30"/>
  <c r="CW7" i="30"/>
  <c r="DR7" i="30"/>
  <c r="CK7" i="30"/>
  <c r="DU7" i="30"/>
  <c r="HN7" i="14" l="1"/>
  <c r="HO7" i="14"/>
  <c r="HC7" i="14"/>
  <c r="HE7" i="14"/>
  <c r="HF7" i="14"/>
  <c r="HH7" i="14"/>
  <c r="HI7" i="14"/>
  <c r="HK7" i="14"/>
  <c r="HL7" i="14"/>
  <c r="GY7" i="14"/>
  <c r="GZ7" i="14"/>
  <c r="HB7" i="14"/>
  <c r="HA7" i="14" l="1"/>
  <c r="HJ7" i="14"/>
  <c r="HM7" i="14"/>
  <c r="HD7" i="14"/>
  <c r="HG7" i="14"/>
  <c r="GV7" i="14" l="1"/>
  <c r="GW7" i="14"/>
  <c r="GT7" i="14"/>
  <c r="GS7" i="14"/>
  <c r="GU7" i="14" l="1"/>
  <c r="GX7" i="14"/>
  <c r="GQ7" i="14" l="1"/>
  <c r="GP7" i="14"/>
  <c r="GN7" i="14"/>
  <c r="GM7" i="14"/>
  <c r="GK7" i="14"/>
  <c r="GJ7" i="14"/>
  <c r="GH7" i="14"/>
  <c r="GG7" i="14"/>
  <c r="GI7" i="14" l="1"/>
  <c r="GL7" i="14"/>
  <c r="GO7" i="14"/>
  <c r="GR7" i="14"/>
  <c r="GD7" i="14" l="1"/>
  <c r="GB7" i="14"/>
  <c r="GE7" i="14"/>
  <c r="FX7" i="14"/>
  <c r="FV7" i="14"/>
  <c r="GA7" i="14"/>
  <c r="FU7" i="14"/>
  <c r="FY7" i="14"/>
  <c r="FZ7" i="14" l="1"/>
  <c r="FW7" i="14"/>
  <c r="GC7" i="14"/>
  <c r="GF7" i="14"/>
  <c r="BQ7" i="14" l="1"/>
  <c r="CG7" i="14"/>
  <c r="DM7" i="14"/>
  <c r="CO7" i="14"/>
  <c r="DN7" i="14"/>
  <c r="DA7" i="14"/>
  <c r="CR7" i="14"/>
  <c r="DS7" i="14"/>
  <c r="DK7" i="14"/>
  <c r="CI7" i="14"/>
  <c r="DV7" i="14"/>
  <c r="BX7" i="14"/>
  <c r="DH7" i="14"/>
  <c r="CM7" i="14"/>
  <c r="BW7" i="14"/>
  <c r="DG7" i="14"/>
  <c r="CY7" i="14"/>
  <c r="CP7" i="14"/>
  <c r="CL7" i="14"/>
  <c r="BZ7" i="14"/>
  <c r="DB7" i="14"/>
  <c r="CU7" i="14"/>
  <c r="CA7" i="14"/>
  <c r="DD7" i="14"/>
  <c r="DJ7" i="14"/>
  <c r="CD7" i="14"/>
  <c r="BR7" i="14"/>
  <c r="DQ7" i="14"/>
  <c r="DE7" i="14"/>
  <c r="CS7" i="14"/>
  <c r="CC7" i="14"/>
  <c r="BU7" i="14"/>
  <c r="CX7" i="14"/>
  <c r="DT7" i="14"/>
  <c r="DP7" i="14"/>
  <c r="CV7" i="14"/>
  <c r="CJ7" i="14"/>
  <c r="CF7" i="14"/>
  <c r="BT7" i="14"/>
  <c r="CQ7" i="14" l="1"/>
  <c r="BP7" i="14"/>
  <c r="DI7" i="14"/>
  <c r="DO7" i="14"/>
  <c r="CE7" i="14"/>
  <c r="CW7" i="14"/>
  <c r="CN7" i="14"/>
  <c r="DL7" i="14"/>
  <c r="DF7" i="14"/>
  <c r="CB7" i="14"/>
  <c r="DU7" i="14"/>
  <c r="CZ7" i="14"/>
  <c r="BY7" i="14"/>
  <c r="DR7" i="14"/>
  <c r="CT7" i="14"/>
  <c r="BS7" i="14"/>
  <c r="CH7" i="14"/>
  <c r="DC7" i="14"/>
  <c r="BV7" i="14"/>
  <c r="CK7" i="14"/>
  <c r="DG26" i="14" l="1"/>
  <c r="DG16" i="14" s="1"/>
  <c r="DG20" i="15" s="1"/>
  <c r="BZ26" i="14"/>
  <c r="BZ16" i="14" s="1"/>
  <c r="BZ20" i="15" s="1"/>
  <c r="CP26" i="14"/>
  <c r="CP16" i="14" s="1"/>
  <c r="CP20" i="15" s="1"/>
  <c r="DE26" i="14"/>
  <c r="DE16" i="14" s="1"/>
  <c r="DE20" i="15" s="1"/>
  <c r="DM26" i="14"/>
  <c r="DM16" i="14" s="1"/>
  <c r="DM20" i="15" s="1"/>
  <c r="BQ26" i="14"/>
  <c r="BQ16" i="14" s="1"/>
  <c r="BQ20" i="15" s="1"/>
  <c r="EE26" i="14"/>
  <c r="EE16" i="14" s="1"/>
  <c r="EE20" i="15" s="1"/>
  <c r="FA26" i="14"/>
  <c r="FA16" i="14" s="1"/>
  <c r="FA20" i="15" s="1"/>
  <c r="CF26" i="14"/>
  <c r="CF16" i="14" s="1"/>
  <c r="CF20" i="15" s="1"/>
  <c r="FI26" i="14"/>
  <c r="FI16" i="14" s="1"/>
  <c r="FI20" i="15" s="1"/>
  <c r="FP26" i="14"/>
  <c r="FP16" i="14" s="1"/>
  <c r="FP20" i="15" s="1"/>
  <c r="CI26" i="14"/>
  <c r="CI16" i="14" s="1"/>
  <c r="CI20" i="15" s="1"/>
  <c r="DN26" i="14"/>
  <c r="DN16" i="14" s="1"/>
  <c r="DN20" i="15" s="1"/>
  <c r="BX26" i="14"/>
  <c r="BX16" i="14" s="1"/>
  <c r="BX20" i="15" s="1"/>
  <c r="CA26" i="14"/>
  <c r="CA16" i="14" s="1"/>
  <c r="CA20" i="15" s="1"/>
  <c r="BR26" i="14"/>
  <c r="BR16" i="14" s="1"/>
  <c r="BR20" i="15" s="1"/>
  <c r="EB26" i="14"/>
  <c r="EB16" i="14" s="1"/>
  <c r="EB20" i="15" s="1"/>
  <c r="FJ26" i="14"/>
  <c r="FJ16" i="14" s="1"/>
  <c r="FJ20" i="15" s="1"/>
  <c r="CG26" i="14"/>
  <c r="CG16" i="14" s="1"/>
  <c r="CG20" i="15" s="1"/>
  <c r="CX26" i="14"/>
  <c r="CX16" i="14" s="1"/>
  <c r="CX20" i="15" s="1"/>
  <c r="DD26" i="14"/>
  <c r="DD16" i="14" s="1"/>
  <c r="DD20" i="15" s="1"/>
  <c r="FO26" i="14"/>
  <c r="FO16" i="14" s="1"/>
  <c r="FO20" i="15" s="1"/>
  <c r="ER26" i="14"/>
  <c r="ER16" i="14" s="1"/>
  <c r="ER20" i="15" s="1"/>
  <c r="CV26" i="14"/>
  <c r="CV16" i="14" s="1"/>
  <c r="CV20" i="15" s="1"/>
  <c r="EL26" i="14"/>
  <c r="EL16" i="14" s="1"/>
  <c r="EL20" i="15" s="1"/>
  <c r="DW26" i="14"/>
  <c r="DW16" i="14" s="1"/>
  <c r="DW20" i="15" s="1"/>
  <c r="EU26" i="14"/>
  <c r="EU16" i="14" s="1"/>
  <c r="EU20" i="15" s="1"/>
  <c r="FG26" i="14"/>
  <c r="FG16" i="14" s="1"/>
  <c r="FG20" i="15" s="1"/>
  <c r="EC26" i="14"/>
  <c r="EC16" i="14" s="1"/>
  <c r="EC20" i="15" s="1"/>
  <c r="FR26" i="14"/>
  <c r="FR16" i="14" s="1"/>
  <c r="FR20" i="15" s="1"/>
  <c r="CO26" i="14"/>
  <c r="CO16" i="14" s="1"/>
  <c r="CO20" i="15" s="1"/>
  <c r="CY26" i="14"/>
  <c r="CY16" i="14" s="1"/>
  <c r="CY20" i="15" s="1"/>
  <c r="FC26" i="14"/>
  <c r="FC16" i="14" s="1"/>
  <c r="FC20" i="15" s="1"/>
  <c r="ET26" i="14"/>
  <c r="ET16" i="14" s="1"/>
  <c r="ET20" i="15" s="1"/>
  <c r="DV26" i="14"/>
  <c r="DV16" i="14" s="1"/>
  <c r="DV20" i="15" s="1"/>
  <c r="DB26" i="14"/>
  <c r="DB16" i="14" s="1"/>
  <c r="DB20" i="15" s="1"/>
  <c r="CU26" i="14"/>
  <c r="CU16" i="14" s="1"/>
  <c r="CU20" i="15" s="1"/>
  <c r="EK26" i="14"/>
  <c r="EK16" i="14" s="1"/>
  <c r="EK20" i="15" s="1"/>
  <c r="EW26" i="14"/>
  <c r="EW16" i="14" s="1"/>
  <c r="EW20" i="15" s="1"/>
  <c r="CC6" i="14"/>
  <c r="CY6" i="14"/>
  <c r="CH6" i="14" l="1"/>
  <c r="DF26" i="14"/>
  <c r="CH26" i="14"/>
  <c r="EG26" i="14"/>
  <c r="CT26" i="14"/>
  <c r="BY26" i="14"/>
  <c r="CW26" i="14"/>
  <c r="FQ26" i="14"/>
  <c r="FB26" i="14"/>
  <c r="CC8" i="15"/>
  <c r="DO26" i="14"/>
  <c r="DC26" i="14"/>
  <c r="CQ26" i="14"/>
  <c r="ES26" i="14"/>
  <c r="FK26" i="14"/>
  <c r="CN26" i="14"/>
  <c r="ED26" i="14"/>
  <c r="DL26" i="14"/>
  <c r="BS26" i="14"/>
  <c r="FH26" i="14"/>
  <c r="CY34" i="14"/>
  <c r="CY8" i="15"/>
  <c r="CY31" i="15" s="1"/>
  <c r="DU26" i="14"/>
  <c r="FN26" i="14"/>
  <c r="BP26" i="14"/>
  <c r="EM26" i="14"/>
  <c r="DP6" i="30"/>
  <c r="CV6" i="30"/>
  <c r="CC6" i="30"/>
  <c r="BR6" i="30"/>
  <c r="DT26" i="14"/>
  <c r="DT16" i="14" s="1"/>
  <c r="DT20" i="15" s="1"/>
  <c r="DD6" i="30"/>
  <c r="CF6" i="30"/>
  <c r="DH6" i="30"/>
  <c r="CY6" i="30"/>
  <c r="DA6" i="30"/>
  <c r="CX6" i="30"/>
  <c r="EZ26" i="14"/>
  <c r="EZ16" i="14" s="1"/>
  <c r="EZ20" i="15" s="1"/>
  <c r="DE6" i="30"/>
  <c r="CL6" i="30"/>
  <c r="CI6" i="30"/>
  <c r="CP6" i="30"/>
  <c r="CS6" i="30"/>
  <c r="DB6" i="30"/>
  <c r="CG6" i="30"/>
  <c r="CD6" i="30"/>
  <c r="DS6" i="30"/>
  <c r="BT6" i="30"/>
  <c r="DQ6" i="30"/>
  <c r="CJ6" i="30"/>
  <c r="FF26" i="14"/>
  <c r="FF16" i="14" s="1"/>
  <c r="FF20" i="15" s="1"/>
  <c r="BW6" i="30"/>
  <c r="CA6" i="30"/>
  <c r="DM6" i="30"/>
  <c r="DK6" i="30"/>
  <c r="BQ6" i="30"/>
  <c r="DV6" i="30"/>
  <c r="DN6" i="30"/>
  <c r="DT6" i="30"/>
  <c r="CM6" i="30"/>
  <c r="CO6" i="30"/>
  <c r="CU6" i="30"/>
  <c r="DG6" i="30"/>
  <c r="BX6" i="30"/>
  <c r="DJ6" i="30"/>
  <c r="BU6" i="30"/>
  <c r="CR6" i="30"/>
  <c r="BZ6" i="30"/>
  <c r="FM26" i="14"/>
  <c r="FM16" i="14" s="1"/>
  <c r="FM20" i="15" s="1"/>
  <c r="BT26" i="14"/>
  <c r="BT16" i="14" s="1"/>
  <c r="BT20" i="15" s="1"/>
  <c r="EX26" i="14"/>
  <c r="EX16" i="14" s="1"/>
  <c r="EX20" i="15" s="1"/>
  <c r="DQ26" i="14"/>
  <c r="DQ16" i="14" s="1"/>
  <c r="DQ20" i="15" s="1"/>
  <c r="CM26" i="14"/>
  <c r="CM16" i="14" s="1"/>
  <c r="CM20" i="15" s="1"/>
  <c r="FL26" i="14"/>
  <c r="FL16" i="14" s="1"/>
  <c r="FL20" i="15" s="1"/>
  <c r="DY26" i="14"/>
  <c r="DY16" i="14" s="1"/>
  <c r="DY20" i="15" s="1"/>
  <c r="BU26" i="14"/>
  <c r="BU16" i="14" s="1"/>
  <c r="BU20" i="15" s="1"/>
  <c r="CR26" i="14"/>
  <c r="CR16" i="14" s="1"/>
  <c r="CR20" i="15" s="1"/>
  <c r="BW26" i="14"/>
  <c r="BW16" i="14" s="1"/>
  <c r="BW20" i="15" s="1"/>
  <c r="EF26" i="14"/>
  <c r="EF16" i="14" s="1"/>
  <c r="EF20" i="15" s="1"/>
  <c r="FD26" i="14"/>
  <c r="FD16" i="14" s="1"/>
  <c r="FD20" i="15" s="1"/>
  <c r="DH26" i="14"/>
  <c r="DH16" i="14" s="1"/>
  <c r="DH20" i="15" s="1"/>
  <c r="EQ26" i="14"/>
  <c r="EQ16" i="14" s="1"/>
  <c r="EQ20" i="15" s="1"/>
  <c r="CS26" i="14"/>
  <c r="CS16" i="14" s="1"/>
  <c r="CS20" i="15" s="1"/>
  <c r="CJ26" i="14"/>
  <c r="CJ16" i="14" s="1"/>
  <c r="CJ20" i="15" s="1"/>
  <c r="CC26" i="14"/>
  <c r="CC16" i="14" s="1"/>
  <c r="CC20" i="15" s="1"/>
  <c r="BX16" i="36"/>
  <c r="EN26" i="14"/>
  <c r="EN16" i="14" s="1"/>
  <c r="EN20" i="15" s="1"/>
  <c r="DZ26" i="14"/>
  <c r="DZ16" i="14" s="1"/>
  <c r="DZ20" i="15" s="1"/>
  <c r="CL26" i="14"/>
  <c r="CL16" i="14" s="1"/>
  <c r="CL20" i="15" s="1"/>
  <c r="CD26" i="14"/>
  <c r="CD16" i="14" s="1"/>
  <c r="CD20" i="15" s="1"/>
  <c r="DK26" i="14"/>
  <c r="DK16" i="14" s="1"/>
  <c r="DK20" i="15" s="1"/>
  <c r="DP26" i="14"/>
  <c r="DP16" i="14" s="1"/>
  <c r="DP20" i="15" s="1"/>
  <c r="ER16" i="36"/>
  <c r="DS26" i="14"/>
  <c r="DS16" i="14" s="1"/>
  <c r="DS20" i="15" s="1"/>
  <c r="EO26" i="14"/>
  <c r="EO16" i="14" s="1"/>
  <c r="EO20" i="15" s="1"/>
  <c r="DA26" i="14"/>
  <c r="DA16" i="14" s="1"/>
  <c r="DA20" i="15" s="1"/>
  <c r="FC16" i="36"/>
  <c r="CA6" i="14"/>
  <c r="CV6" i="14"/>
  <c r="CI6" i="14"/>
  <c r="DT6" i="14"/>
  <c r="DE6" i="14"/>
  <c r="BR6" i="14"/>
  <c r="BZ6" i="14"/>
  <c r="BW6" i="14"/>
  <c r="BT6" i="14"/>
  <c r="CF6" i="14"/>
  <c r="BX6" i="14"/>
  <c r="DH6" i="14"/>
  <c r="DG6" i="14"/>
  <c r="DS6" i="14"/>
  <c r="CJ6" i="14"/>
  <c r="DK6" i="14"/>
  <c r="CD6" i="14"/>
  <c r="CR6" i="14"/>
  <c r="CP6" i="14"/>
  <c r="DV6" i="14"/>
  <c r="DM6" i="14"/>
  <c r="CU6" i="14"/>
  <c r="DQ6" i="14"/>
  <c r="CM6" i="14"/>
  <c r="BU6" i="14"/>
  <c r="BQ6" i="14"/>
  <c r="CL6" i="14"/>
  <c r="CX6" i="14"/>
  <c r="DB6" i="14"/>
  <c r="DP6" i="14"/>
  <c r="CS6" i="14"/>
  <c r="DD6" i="14"/>
  <c r="DJ6" i="14"/>
  <c r="DN6" i="14"/>
  <c r="CG6" i="14"/>
  <c r="CO6" i="14"/>
  <c r="DJ8" i="15" l="1"/>
  <c r="CL8" i="15"/>
  <c r="CL31" i="15" s="1"/>
  <c r="CL34" i="14"/>
  <c r="DE8" i="15"/>
  <c r="DE31" i="15" s="1"/>
  <c r="DE34" i="14"/>
  <c r="EJ26" i="14"/>
  <c r="BQ15" i="15"/>
  <c r="BQ36" i="30"/>
  <c r="CW16" i="14"/>
  <c r="CW20" i="15" s="1"/>
  <c r="DV34" i="14"/>
  <c r="DV8" i="15"/>
  <c r="DV31" i="15" s="1"/>
  <c r="BV6" i="14"/>
  <c r="BX34" i="14"/>
  <c r="BX8" i="15"/>
  <c r="BX31" i="15" s="1"/>
  <c r="CW6" i="30"/>
  <c r="CQ6" i="30"/>
  <c r="DU6" i="30"/>
  <c r="DD8" i="15"/>
  <c r="DD31" i="15" s="1"/>
  <c r="DD34" i="14"/>
  <c r="DC6" i="14"/>
  <c r="BX23" i="15"/>
  <c r="BX32" i="36"/>
  <c r="DS15" i="15"/>
  <c r="DS36" i="30"/>
  <c r="CG15" i="15"/>
  <c r="CG36" i="30"/>
  <c r="CT16" i="14"/>
  <c r="CT20" i="15" s="1"/>
  <c r="CJ34" i="14"/>
  <c r="CJ8" i="15"/>
  <c r="CJ31" i="15" s="1"/>
  <c r="CF8" i="15"/>
  <c r="CF31" i="15" s="1"/>
  <c r="CF34" i="14"/>
  <c r="DK15" i="15"/>
  <c r="DK36" i="30"/>
  <c r="CD15" i="15"/>
  <c r="CD36" i="30"/>
  <c r="DE15" i="15"/>
  <c r="DE36" i="30"/>
  <c r="FQ16" i="14"/>
  <c r="FQ20" i="15" s="1"/>
  <c r="DR6" i="14"/>
  <c r="BQ34" i="14"/>
  <c r="BQ8" i="15"/>
  <c r="BQ31" i="15" s="1"/>
  <c r="DT34" i="14"/>
  <c r="DT8" i="15"/>
  <c r="DT31" i="15" s="1"/>
  <c r="DN15" i="15"/>
  <c r="DN36" i="30"/>
  <c r="BV6" i="30"/>
  <c r="DC6" i="30"/>
  <c r="BT34" i="14"/>
  <c r="BT8" i="15"/>
  <c r="BT31" i="15" s="1"/>
  <c r="CK26" i="14"/>
  <c r="BY6" i="30"/>
  <c r="DR6" i="30"/>
  <c r="ED16" i="14"/>
  <c r="ED20" i="15" s="1"/>
  <c r="CQ16" i="14"/>
  <c r="CQ20" i="15" s="1"/>
  <c r="DV15" i="15"/>
  <c r="DV36" i="30"/>
  <c r="BU8" i="15"/>
  <c r="BU31" i="15" s="1"/>
  <c r="BU34" i="14"/>
  <c r="CI34" i="14"/>
  <c r="CI8" i="15"/>
  <c r="CI31" i="15" s="1"/>
  <c r="DI6" i="30"/>
  <c r="DB15" i="15"/>
  <c r="DB36" i="30"/>
  <c r="CT6" i="30"/>
  <c r="FH16" i="14"/>
  <c r="FH20" i="15" s="1"/>
  <c r="DC16" i="14"/>
  <c r="DC20" i="15" s="1"/>
  <c r="DK8" i="15"/>
  <c r="DK31" i="15" s="1"/>
  <c r="DK34" i="14"/>
  <c r="CS8" i="15"/>
  <c r="CS31" i="15" s="1"/>
  <c r="CS34" i="14"/>
  <c r="DS34" i="14"/>
  <c r="DS8" i="15"/>
  <c r="DS31" i="15" s="1"/>
  <c r="CE26" i="14"/>
  <c r="BZ15" i="15"/>
  <c r="BZ36" i="30"/>
  <c r="DQ15" i="15"/>
  <c r="DQ36" i="30"/>
  <c r="CQ6" i="14"/>
  <c r="CP34" i="14"/>
  <c r="CP8" i="15"/>
  <c r="CP31" i="15" s="1"/>
  <c r="DI6" i="14"/>
  <c r="ER23" i="15"/>
  <c r="ER32" i="36"/>
  <c r="DI26" i="14"/>
  <c r="CH6" i="30"/>
  <c r="BT15" i="15"/>
  <c r="BT36" i="30"/>
  <c r="DF6" i="30"/>
  <c r="BS16" i="14"/>
  <c r="BS20" i="15" s="1"/>
  <c r="FK16" i="14"/>
  <c r="FK20" i="15" s="1"/>
  <c r="FB16" i="14"/>
  <c r="FB20" i="15" s="1"/>
  <c r="DP8" i="15"/>
  <c r="DP31" i="15" s="1"/>
  <c r="DP34" i="14"/>
  <c r="DG8" i="15"/>
  <c r="DG31" i="15" s="1"/>
  <c r="DG34" i="14"/>
  <c r="CV8" i="15"/>
  <c r="CV31" i="15" s="1"/>
  <c r="CV34" i="14"/>
  <c r="CR15" i="15"/>
  <c r="CR36" i="30"/>
  <c r="CJ15" i="15"/>
  <c r="CJ36" i="30"/>
  <c r="CS15" i="15"/>
  <c r="CS36" i="30"/>
  <c r="ES16" i="14"/>
  <c r="ES20" i="15" s="1"/>
  <c r="DO16" i="14"/>
  <c r="DO20" i="15" s="1"/>
  <c r="BY16" i="14"/>
  <c r="BY20" i="15" s="1"/>
  <c r="CM8" i="15"/>
  <c r="CM31" i="15" s="1"/>
  <c r="CM34" i="14"/>
  <c r="CW6" i="14"/>
  <c r="DH34" i="14"/>
  <c r="DH8" i="15"/>
  <c r="DH31" i="15" s="1"/>
  <c r="CA8" i="15"/>
  <c r="CA31" i="15" s="1"/>
  <c r="CA34" i="14"/>
  <c r="EV26" i="14"/>
  <c r="CE6" i="30"/>
  <c r="DT15" i="15"/>
  <c r="DT36" i="30"/>
  <c r="CC34" i="14"/>
  <c r="DO6" i="30"/>
  <c r="DF6" i="14"/>
  <c r="DU6" i="14"/>
  <c r="EA26" i="14"/>
  <c r="BU15" i="15"/>
  <c r="BU36" i="30"/>
  <c r="CK6" i="30"/>
  <c r="DG15" i="15"/>
  <c r="DG36" i="30"/>
  <c r="CP15" i="15"/>
  <c r="CP36" i="30"/>
  <c r="CC31" i="15"/>
  <c r="EG16" i="14"/>
  <c r="EG20" i="15" s="1"/>
  <c r="DQ8" i="15"/>
  <c r="DQ31" i="15" s="1"/>
  <c r="DQ34" i="14"/>
  <c r="CR8" i="15"/>
  <c r="CR31" i="15" s="1"/>
  <c r="CR34" i="14"/>
  <c r="DA15" i="15"/>
  <c r="DA36" i="30"/>
  <c r="DH15" i="15"/>
  <c r="DH36" i="30"/>
  <c r="BR15" i="15"/>
  <c r="BR36" i="30"/>
  <c r="CE6" i="14"/>
  <c r="BW8" i="15"/>
  <c r="BW31" i="15" s="1"/>
  <c r="BW34" i="14"/>
  <c r="DJ15" i="15"/>
  <c r="DJ36" i="30"/>
  <c r="CF15" i="15"/>
  <c r="CF36" i="30"/>
  <c r="CC15" i="15"/>
  <c r="CC36" i="30"/>
  <c r="CH16" i="14"/>
  <c r="CH20" i="15" s="1"/>
  <c r="CN16" i="14"/>
  <c r="CN20" i="15" s="1"/>
  <c r="CO8" i="15"/>
  <c r="CO31" i="15" s="1"/>
  <c r="CO34" i="14"/>
  <c r="CU8" i="15"/>
  <c r="CU31" i="15" s="1"/>
  <c r="CU34" i="14"/>
  <c r="DO6" i="14"/>
  <c r="DX26" i="14"/>
  <c r="CA15" i="15"/>
  <c r="CA36" i="30"/>
  <c r="CI15" i="15"/>
  <c r="CI36" i="30"/>
  <c r="CL15" i="15"/>
  <c r="CL36" i="30"/>
  <c r="CX15" i="15"/>
  <c r="CX36" i="30"/>
  <c r="CY15" i="15"/>
  <c r="CY36" i="30"/>
  <c r="CV15" i="15"/>
  <c r="CV36" i="30"/>
  <c r="EM16" i="14"/>
  <c r="EM20" i="15" s="1"/>
  <c r="CY53" i="15"/>
  <c r="DL16" i="14"/>
  <c r="DL20" i="15" s="1"/>
  <c r="CT6" i="14"/>
  <c r="BY6" i="14"/>
  <c r="FC23" i="15"/>
  <c r="FC34" i="15" s="1"/>
  <c r="FC32" i="36"/>
  <c r="CZ26" i="14"/>
  <c r="CB26" i="14"/>
  <c r="CU15" i="15"/>
  <c r="CU36" i="30"/>
  <c r="DD15" i="15"/>
  <c r="DD36" i="30"/>
  <c r="BP16" i="14"/>
  <c r="BP20" i="15" s="1"/>
  <c r="CY36" i="14"/>
  <c r="EP26" i="14"/>
  <c r="CG8" i="15"/>
  <c r="CG31" i="15" s="1"/>
  <c r="CG34" i="14"/>
  <c r="DB34" i="14"/>
  <c r="DB8" i="15"/>
  <c r="DB31" i="15" s="1"/>
  <c r="CD34" i="14"/>
  <c r="CD8" i="15"/>
  <c r="CD31" i="15" s="1"/>
  <c r="BZ34" i="14"/>
  <c r="BZ8" i="15"/>
  <c r="BZ31" i="15" s="1"/>
  <c r="FE26" i="14"/>
  <c r="BX15" i="15"/>
  <c r="BX36" i="30"/>
  <c r="CO15" i="15"/>
  <c r="CO36" i="30"/>
  <c r="DP15" i="15"/>
  <c r="DP36" i="30"/>
  <c r="FN16" i="14"/>
  <c r="FN20" i="15" s="1"/>
  <c r="DF16" i="14"/>
  <c r="DF20" i="15" s="1"/>
  <c r="DM34" i="14"/>
  <c r="DM8" i="15"/>
  <c r="DM31" i="15" s="1"/>
  <c r="CK6" i="14"/>
  <c r="BS6" i="30"/>
  <c r="CH8" i="15"/>
  <c r="DN8" i="15"/>
  <c r="DN31" i="15" s="1"/>
  <c r="DN34" i="14"/>
  <c r="CX8" i="15"/>
  <c r="CX31" i="15" s="1"/>
  <c r="CX34" i="14"/>
  <c r="BS6" i="14"/>
  <c r="BR8" i="15"/>
  <c r="BR31" i="15" s="1"/>
  <c r="BR34" i="14"/>
  <c r="DR26" i="14"/>
  <c r="EY26" i="14"/>
  <c r="CM15" i="15"/>
  <c r="CM36" i="30"/>
  <c r="DM15" i="15"/>
  <c r="DM36" i="30"/>
  <c r="BW15" i="15"/>
  <c r="BW36" i="30"/>
  <c r="DU16" i="14"/>
  <c r="DU20" i="15" s="1"/>
  <c r="EP16" i="36"/>
  <c r="CU16" i="36"/>
  <c r="DO16" i="36"/>
  <c r="FI16" i="36"/>
  <c r="BY16" i="36"/>
  <c r="DW16" i="36"/>
  <c r="BZ16" i="36"/>
  <c r="DN16" i="36"/>
  <c r="EE16" i="36"/>
  <c r="DT16" i="36"/>
  <c r="CY16" i="36"/>
  <c r="CS16" i="36"/>
  <c r="CR16" i="36"/>
  <c r="CQ16" i="36"/>
  <c r="ES16" i="36"/>
  <c r="EM16" i="36"/>
  <c r="EB16" i="36"/>
  <c r="BQ16" i="36"/>
  <c r="ED16" i="36"/>
  <c r="CC16" i="36"/>
  <c r="DS16" i="36"/>
  <c r="DB16" i="36"/>
  <c r="EZ16" i="36"/>
  <c r="DE16" i="36"/>
  <c r="BS16" i="36"/>
  <c r="CG16" i="36"/>
  <c r="EO16" i="36"/>
  <c r="EQ16" i="36"/>
  <c r="FA16" i="36"/>
  <c r="CI16" i="36"/>
  <c r="DL16" i="36"/>
  <c r="FR16" i="36"/>
  <c r="CP16" i="36"/>
  <c r="FG16" i="36"/>
  <c r="EL16" i="36"/>
  <c r="CH16" i="36"/>
  <c r="EY16" i="36"/>
  <c r="DC16" i="36"/>
  <c r="FB16" i="36"/>
  <c r="EC16" i="36"/>
  <c r="DK16" i="36"/>
  <c r="ET16" i="36"/>
  <c r="EK16" i="36"/>
  <c r="DM16" i="36"/>
  <c r="BR16" i="36"/>
  <c r="CV16" i="36"/>
  <c r="EU16" i="36"/>
  <c r="DQ16" i="36"/>
  <c r="FF16" i="36"/>
  <c r="DF16" i="36"/>
  <c r="DJ26" i="14"/>
  <c r="DJ16" i="14" s="1"/>
  <c r="DJ20" i="15" s="1"/>
  <c r="CE16" i="36"/>
  <c r="DG16" i="36"/>
  <c r="DV16" i="36"/>
  <c r="FM16" i="36"/>
  <c r="CN16" i="36"/>
  <c r="CX16" i="36"/>
  <c r="EI26" i="14"/>
  <c r="EI16" i="14" s="1"/>
  <c r="EI20" i="15" s="1"/>
  <c r="CT16" i="36"/>
  <c r="CF16" i="36"/>
  <c r="FO16" i="36"/>
  <c r="CW16" i="36"/>
  <c r="FJ16" i="36"/>
  <c r="DU16" i="36"/>
  <c r="FP16" i="36"/>
  <c r="DD16" i="36"/>
  <c r="DJ16" i="36"/>
  <c r="DR16" i="36"/>
  <c r="BP16" i="36"/>
  <c r="CO16" i="36"/>
  <c r="CA16" i="36"/>
  <c r="DA6" i="14"/>
  <c r="CH34" i="14" l="1"/>
  <c r="CA23" i="15"/>
  <c r="CA34" i="15" s="1"/>
  <c r="CA32" i="36"/>
  <c r="CW23" i="15"/>
  <c r="CW32" i="36"/>
  <c r="CV23" i="15"/>
  <c r="CV34" i="15" s="1"/>
  <c r="CV32" i="36"/>
  <c r="DK23" i="15"/>
  <c r="DK32" i="36"/>
  <c r="EQ23" i="15"/>
  <c r="EQ34" i="15" s="1"/>
  <c r="EQ32" i="36"/>
  <c r="DN53" i="15"/>
  <c r="CO38" i="15"/>
  <c r="CB16" i="14"/>
  <c r="CB20" i="15" s="1"/>
  <c r="CU36" i="14"/>
  <c r="DQ53" i="15"/>
  <c r="DG38" i="30"/>
  <c r="CJ38" i="15"/>
  <c r="DF15" i="15"/>
  <c r="DF36" i="30"/>
  <c r="CK16" i="14"/>
  <c r="CK20" i="15" s="1"/>
  <c r="BV15" i="15"/>
  <c r="BV36" i="30"/>
  <c r="DD36" i="14"/>
  <c r="CT23" i="15"/>
  <c r="CT34" i="15" s="1"/>
  <c r="CT32" i="36"/>
  <c r="CE23" i="15"/>
  <c r="CE32" i="36"/>
  <c r="DC23" i="15"/>
  <c r="DC32" i="36"/>
  <c r="BS23" i="15"/>
  <c r="BS34" i="15" s="1"/>
  <c r="BS32" i="36"/>
  <c r="EM23" i="15"/>
  <c r="EM32" i="36"/>
  <c r="EJ16" i="36"/>
  <c r="CN6" i="30"/>
  <c r="CH36" i="14"/>
  <c r="BS15" i="15"/>
  <c r="BS36" i="30"/>
  <c r="BX38" i="30"/>
  <c r="CU53" i="15"/>
  <c r="DG38" i="15"/>
  <c r="CR38" i="30"/>
  <c r="CE16" i="14"/>
  <c r="CE20" i="15" s="1"/>
  <c r="BT53" i="15"/>
  <c r="DD53" i="15"/>
  <c r="DU15" i="15"/>
  <c r="DU36" i="30"/>
  <c r="CO23" i="15"/>
  <c r="CO34" i="15" s="1"/>
  <c r="CO32" i="36"/>
  <c r="DS23" i="15"/>
  <c r="DS34" i="15" s="1"/>
  <c r="DS32" i="36"/>
  <c r="CS23" i="15"/>
  <c r="CS34" i="15" s="1"/>
  <c r="CS32" i="36"/>
  <c r="CH31" i="15"/>
  <c r="BX38" i="15"/>
  <c r="CO36" i="14"/>
  <c r="CK15" i="15"/>
  <c r="CK36" i="30"/>
  <c r="CR38" i="15"/>
  <c r="BT38" i="30"/>
  <c r="DS53" i="15"/>
  <c r="BT36" i="14"/>
  <c r="DN38" i="30"/>
  <c r="CQ15" i="15"/>
  <c r="CQ36" i="30"/>
  <c r="BP23" i="15"/>
  <c r="BP32" i="36"/>
  <c r="BR23" i="15"/>
  <c r="BR32" i="36"/>
  <c r="CY23" i="15"/>
  <c r="CY32" i="36"/>
  <c r="BW38" i="30"/>
  <c r="CK8" i="15"/>
  <c r="FE16" i="14"/>
  <c r="FE20" i="15" s="1"/>
  <c r="CZ16" i="14"/>
  <c r="CZ20" i="15" s="1"/>
  <c r="CV38" i="30"/>
  <c r="CO53" i="15"/>
  <c r="DT38" i="30"/>
  <c r="CV36" i="14"/>
  <c r="BT38" i="15"/>
  <c r="DS36" i="14"/>
  <c r="CT15" i="15"/>
  <c r="CT36" i="30"/>
  <c r="DN38" i="15"/>
  <c r="CJ36" i="14"/>
  <c r="DE23" i="15"/>
  <c r="DE34" i="15" s="1"/>
  <c r="DE32" i="36"/>
  <c r="BW38" i="15"/>
  <c r="FC34" i="36"/>
  <c r="CV38" i="15"/>
  <c r="BU38" i="30"/>
  <c r="DT38" i="15"/>
  <c r="CV53" i="15"/>
  <c r="CH15" i="15"/>
  <c r="CH36" i="30"/>
  <c r="CS36" i="14"/>
  <c r="DT53" i="15"/>
  <c r="CW15" i="15"/>
  <c r="CW36" i="30"/>
  <c r="EU23" i="15"/>
  <c r="EU32" i="36"/>
  <c r="EY23" i="15"/>
  <c r="EY32" i="36"/>
  <c r="CC23" i="15"/>
  <c r="CC34" i="15" s="1"/>
  <c r="CC32" i="36"/>
  <c r="DT23" i="15"/>
  <c r="DT32" i="36"/>
  <c r="DM38" i="30"/>
  <c r="DM53" i="15"/>
  <c r="BZ53" i="15"/>
  <c r="FC56" i="15"/>
  <c r="CY38" i="30"/>
  <c r="BU38" i="15"/>
  <c r="CE15" i="15"/>
  <c r="CE36" i="30"/>
  <c r="DG36" i="14"/>
  <c r="CS53" i="15"/>
  <c r="DB38" i="30"/>
  <c r="DT36" i="14"/>
  <c r="DM38" i="15"/>
  <c r="DM36" i="14"/>
  <c r="BZ36" i="14"/>
  <c r="BY34" i="14"/>
  <c r="BY8" i="15"/>
  <c r="CY38" i="15"/>
  <c r="DG53" i="15"/>
  <c r="DB38" i="15"/>
  <c r="BQ53" i="15"/>
  <c r="BX53" i="15"/>
  <c r="BQ38" i="30"/>
  <c r="DR23" i="15"/>
  <c r="DR34" i="15" s="1"/>
  <c r="DR32" i="36"/>
  <c r="CX23" i="15"/>
  <c r="CX34" i="15" s="1"/>
  <c r="CX32" i="36"/>
  <c r="DF23" i="15"/>
  <c r="DF34" i="15" s="1"/>
  <c r="DF32" i="36"/>
  <c r="EZ23" i="15"/>
  <c r="EZ34" i="15" s="1"/>
  <c r="EZ32" i="36"/>
  <c r="FI23" i="15"/>
  <c r="FI34" i="15" s="1"/>
  <c r="FI32" i="36"/>
  <c r="CM38" i="30"/>
  <c r="CD53" i="15"/>
  <c r="CX38" i="30"/>
  <c r="EA16" i="14"/>
  <c r="EA20" i="15" s="1"/>
  <c r="DP36" i="14"/>
  <c r="DI16" i="14"/>
  <c r="DI20" i="15" s="1"/>
  <c r="DI15" i="15"/>
  <c r="DI36" i="30"/>
  <c r="BQ36" i="14"/>
  <c r="BX36" i="14"/>
  <c r="BQ38" i="15"/>
  <c r="BZ38" i="15"/>
  <c r="DJ23" i="15"/>
  <c r="DJ34" i="15" s="1"/>
  <c r="DJ32" i="36"/>
  <c r="FK16" i="36"/>
  <c r="EC23" i="15"/>
  <c r="EC34" i="15" s="1"/>
  <c r="EC32" i="36"/>
  <c r="CH23" i="15"/>
  <c r="CH34" i="15" s="1"/>
  <c r="CH32" i="36"/>
  <c r="FN16" i="36"/>
  <c r="ED23" i="15"/>
  <c r="ED34" i="15" s="1"/>
  <c r="ED32" i="36"/>
  <c r="ES23" i="15"/>
  <c r="ES34" i="15" s="1"/>
  <c r="ES32" i="36"/>
  <c r="EE23" i="15"/>
  <c r="EE34" i="15" s="1"/>
  <c r="EE32" i="36"/>
  <c r="BP6" i="30"/>
  <c r="CM38" i="15"/>
  <c r="CD36" i="14"/>
  <c r="CT34" i="14"/>
  <c r="CT8" i="15"/>
  <c r="CX38" i="15"/>
  <c r="CC38" i="30"/>
  <c r="DU8" i="15"/>
  <c r="DU34" i="14"/>
  <c r="DP53" i="15"/>
  <c r="ER34" i="36"/>
  <c r="DK36" i="14"/>
  <c r="DR8" i="15"/>
  <c r="BV8" i="15"/>
  <c r="FH16" i="36"/>
  <c r="CN23" i="15"/>
  <c r="CN34" i="15" s="1"/>
  <c r="CN32" i="36"/>
  <c r="FB23" i="15"/>
  <c r="FB32" i="36"/>
  <c r="CZ6" i="30"/>
  <c r="EY16" i="14"/>
  <c r="EY20" i="15" s="1"/>
  <c r="DB53" i="15"/>
  <c r="CL38" i="30"/>
  <c r="CC38" i="15"/>
  <c r="CC53" i="15"/>
  <c r="EV16" i="14"/>
  <c r="EV20" i="15" s="1"/>
  <c r="ER34" i="15"/>
  <c r="DK53" i="15"/>
  <c r="CI53" i="15"/>
  <c r="EJ16" i="14"/>
  <c r="EJ20" i="15" s="1"/>
  <c r="CO38" i="30"/>
  <c r="FQ16" i="36"/>
  <c r="EL23" i="15"/>
  <c r="EL34" i="15" s="1"/>
  <c r="EL32" i="36"/>
  <c r="DN23" i="15"/>
  <c r="DN32" i="36"/>
  <c r="CB6" i="30"/>
  <c r="DB36" i="14"/>
  <c r="CL38" i="15"/>
  <c r="CF38" i="30"/>
  <c r="DF8" i="15"/>
  <c r="DF34" i="14"/>
  <c r="CA36" i="14"/>
  <c r="DI8" i="15"/>
  <c r="CI36" i="14"/>
  <c r="DE38" i="30"/>
  <c r="DV53" i="15"/>
  <c r="EB23" i="15"/>
  <c r="EB34" i="15" s="1"/>
  <c r="EB32" i="36"/>
  <c r="EH26" i="14"/>
  <c r="DL6" i="14"/>
  <c r="FO23" i="15"/>
  <c r="FO34" i="15" s="1"/>
  <c r="FO32" i="36"/>
  <c r="FM23" i="15"/>
  <c r="FM34" i="15" s="1"/>
  <c r="FM32" i="36"/>
  <c r="FF23" i="15"/>
  <c r="FF34" i="15" s="1"/>
  <c r="FF32" i="36"/>
  <c r="FG23" i="15"/>
  <c r="FG34" i="15" s="1"/>
  <c r="FG32" i="36"/>
  <c r="BZ23" i="15"/>
  <c r="BZ34" i="15" s="1"/>
  <c r="BZ32" i="36"/>
  <c r="CG36" i="14"/>
  <c r="CI38" i="30"/>
  <c r="CF38" i="15"/>
  <c r="BR38" i="30"/>
  <c r="CA53" i="15"/>
  <c r="BU36" i="14"/>
  <c r="DE38" i="15"/>
  <c r="DV36" i="14"/>
  <c r="DE36" i="14"/>
  <c r="CN6" i="14"/>
  <c r="CF23" i="15"/>
  <c r="CF34" i="15" s="1"/>
  <c r="CF32" i="36"/>
  <c r="CP23" i="15"/>
  <c r="CP32" i="36"/>
  <c r="DW23" i="15"/>
  <c r="DW32" i="36"/>
  <c r="DO23" i="15"/>
  <c r="DO34" i="15" s="1"/>
  <c r="DO32" i="36"/>
  <c r="DR16" i="14"/>
  <c r="DR20" i="15" s="1"/>
  <c r="CG53" i="15"/>
  <c r="CI38" i="15"/>
  <c r="DJ38" i="30"/>
  <c r="BR38" i="15"/>
  <c r="DO15" i="15"/>
  <c r="DO36" i="30"/>
  <c r="DH53" i="15"/>
  <c r="CP53" i="15"/>
  <c r="BU53" i="15"/>
  <c r="CD38" i="30"/>
  <c r="CG38" i="30"/>
  <c r="DE53" i="15"/>
  <c r="CZ6" i="14"/>
  <c r="DD23" i="15"/>
  <c r="DD34" i="15" s="1"/>
  <c r="DD32" i="36"/>
  <c r="DQ23" i="15"/>
  <c r="DQ32" i="36"/>
  <c r="DM23" i="15"/>
  <c r="DM34" i="15" s="1"/>
  <c r="DM32" i="36"/>
  <c r="FR23" i="15"/>
  <c r="FR34" i="15" s="1"/>
  <c r="FR32" i="36"/>
  <c r="BR36" i="14"/>
  <c r="EP16" i="14"/>
  <c r="EP20" i="15" s="1"/>
  <c r="CA38" i="30"/>
  <c r="DJ38" i="15"/>
  <c r="DH38" i="30"/>
  <c r="DH36" i="14"/>
  <c r="CP36" i="14"/>
  <c r="CD38" i="15"/>
  <c r="CG38" i="15"/>
  <c r="CL36" i="14"/>
  <c r="FJ23" i="15"/>
  <c r="FJ34" i="15" s="1"/>
  <c r="FJ32" i="36"/>
  <c r="DN36" i="14"/>
  <c r="CB6" i="14"/>
  <c r="DB23" i="15"/>
  <c r="DB32" i="36"/>
  <c r="CQ23" i="15"/>
  <c r="CQ32" i="36"/>
  <c r="CU23" i="15"/>
  <c r="CU32" i="36"/>
  <c r="BV26" i="14"/>
  <c r="BR53" i="15"/>
  <c r="DD38" i="30"/>
  <c r="CA38" i="15"/>
  <c r="BW36" i="14"/>
  <c r="DH38" i="15"/>
  <c r="CW34" i="14"/>
  <c r="CW8" i="15"/>
  <c r="CQ8" i="15"/>
  <c r="CQ34" i="14"/>
  <c r="DK38" i="30"/>
  <c r="DS38" i="30"/>
  <c r="CL53" i="15"/>
  <c r="DA34" i="14"/>
  <c r="DA8" i="15"/>
  <c r="DA31" i="15" s="1"/>
  <c r="FP23" i="15"/>
  <c r="FP34" i="15" s="1"/>
  <c r="FP32" i="36"/>
  <c r="DV23" i="15"/>
  <c r="DV34" i="15" s="1"/>
  <c r="DV32" i="36"/>
  <c r="EK23" i="15"/>
  <c r="EK34" i="15" s="1"/>
  <c r="EK32" i="36"/>
  <c r="DL23" i="15"/>
  <c r="DL34" i="15" s="1"/>
  <c r="DL32" i="36"/>
  <c r="BS8" i="15"/>
  <c r="BS34" i="14"/>
  <c r="DP38" i="30"/>
  <c r="DD38" i="15"/>
  <c r="DX16" i="14"/>
  <c r="DX20" i="15" s="1"/>
  <c r="BW53" i="15"/>
  <c r="DA38" i="30"/>
  <c r="DV38" i="30"/>
  <c r="DR15" i="15"/>
  <c r="DR36" i="30"/>
  <c r="DK38" i="15"/>
  <c r="DS38" i="15"/>
  <c r="DJ31" i="15"/>
  <c r="CJ38" i="30"/>
  <c r="BP6" i="14"/>
  <c r="DU23" i="15"/>
  <c r="DU32" i="36"/>
  <c r="CI23" i="15"/>
  <c r="CI34" i="15" s="1"/>
  <c r="CI32" i="36"/>
  <c r="EO23" i="15"/>
  <c r="EO34" i="15" s="1"/>
  <c r="EO32" i="36"/>
  <c r="EP23" i="15"/>
  <c r="EP34" i="15" s="1"/>
  <c r="EP32" i="36"/>
  <c r="DP38" i="15"/>
  <c r="CU38" i="30"/>
  <c r="CE8" i="15"/>
  <c r="DA38" i="15"/>
  <c r="CC36" i="14"/>
  <c r="CM36" i="14"/>
  <c r="DQ38" i="30"/>
  <c r="DV38" i="15"/>
  <c r="CF36" i="14"/>
  <c r="BX34" i="36"/>
  <c r="DJ34" i="14"/>
  <c r="DG23" i="15"/>
  <c r="DG34" i="15" s="1"/>
  <c r="DG32" i="36"/>
  <c r="DQ36" i="14"/>
  <c r="CG23" i="15"/>
  <c r="CG34" i="15" s="1"/>
  <c r="CG32" i="36"/>
  <c r="CR23" i="15"/>
  <c r="CR34" i="15" s="1"/>
  <c r="CR32" i="36"/>
  <c r="DL6" i="30"/>
  <c r="CX36" i="14"/>
  <c r="CU38" i="15"/>
  <c r="CR36" i="14"/>
  <c r="CM53" i="15"/>
  <c r="CS38" i="30"/>
  <c r="DQ38" i="15"/>
  <c r="BY15" i="15"/>
  <c r="BY36" i="30"/>
  <c r="CF53" i="15"/>
  <c r="BX34" i="15"/>
  <c r="ET23" i="15"/>
  <c r="ET34" i="15" s="1"/>
  <c r="ET32" i="36"/>
  <c r="CP38" i="15"/>
  <c r="FA23" i="15"/>
  <c r="FA34" i="15" s="1"/>
  <c r="FA32" i="36"/>
  <c r="BQ23" i="15"/>
  <c r="BQ34" i="15" s="1"/>
  <c r="BQ32" i="36"/>
  <c r="BY23" i="15"/>
  <c r="BY32" i="36"/>
  <c r="CX53" i="15"/>
  <c r="DO8" i="15"/>
  <c r="DO34" i="14"/>
  <c r="CR53" i="15"/>
  <c r="CP38" i="30"/>
  <c r="CS38" i="15"/>
  <c r="BZ38" i="30"/>
  <c r="DC15" i="15"/>
  <c r="DC36" i="30"/>
  <c r="CJ53" i="15"/>
  <c r="DC8" i="15"/>
  <c r="DC34" i="14"/>
  <c r="DY16" i="36"/>
  <c r="EG16" i="36"/>
  <c r="EW16" i="36"/>
  <c r="CM16" i="36"/>
  <c r="EV16" i="36"/>
  <c r="CD16" i="36"/>
  <c r="DI16" i="36"/>
  <c r="CJ16" i="36"/>
  <c r="EX16" i="36"/>
  <c r="FU26" i="14"/>
  <c r="FU16" i="14" s="1"/>
  <c r="FU20" i="15" s="1"/>
  <c r="FE16" i="36"/>
  <c r="EN16" i="36"/>
  <c r="DP16" i="36"/>
  <c r="CB16" i="36"/>
  <c r="EA16" i="36"/>
  <c r="DH16" i="36"/>
  <c r="FL16" i="36"/>
  <c r="BW16" i="36"/>
  <c r="BV16" i="36"/>
  <c r="DZ16" i="36"/>
  <c r="DA16" i="36"/>
  <c r="BU16" i="36"/>
  <c r="CZ16" i="36"/>
  <c r="EI16" i="36"/>
  <c r="EH16" i="36"/>
  <c r="BT16" i="36"/>
  <c r="EF16" i="36"/>
  <c r="DX16" i="36"/>
  <c r="CK16" i="36"/>
  <c r="CL16" i="36"/>
  <c r="FD16" i="36"/>
  <c r="CE34" i="14" l="1"/>
  <c r="CK34" i="14"/>
  <c r="EG23" i="15"/>
  <c r="EG32" i="36"/>
  <c r="ET34" i="36"/>
  <c r="DG56" i="15"/>
  <c r="BP34" i="14"/>
  <c r="BP8" i="15"/>
  <c r="EK34" i="36"/>
  <c r="CN34" i="14"/>
  <c r="CN8" i="15"/>
  <c r="DI31" i="15"/>
  <c r="EL34" i="36"/>
  <c r="DU31" i="15"/>
  <c r="ED34" i="36"/>
  <c r="CE38" i="30"/>
  <c r="DT34" i="15"/>
  <c r="CK31" i="15"/>
  <c r="CS34" i="36"/>
  <c r="CO60" i="15"/>
  <c r="EA23" i="15"/>
  <c r="EA32" i="36"/>
  <c r="EX23" i="15"/>
  <c r="EX32" i="36"/>
  <c r="DY23" i="15"/>
  <c r="DY34" i="15" s="1"/>
  <c r="DY32" i="36"/>
  <c r="ET56" i="15"/>
  <c r="DJ36" i="14"/>
  <c r="EK56" i="15"/>
  <c r="CW31" i="15"/>
  <c r="CU34" i="36"/>
  <c r="CD60" i="15"/>
  <c r="DL34" i="14"/>
  <c r="DL8" i="15"/>
  <c r="EL56" i="15"/>
  <c r="FB34" i="36"/>
  <c r="ED56" i="15"/>
  <c r="CE38" i="15"/>
  <c r="CC34" i="36"/>
  <c r="DE34" i="36"/>
  <c r="CS56" i="15"/>
  <c r="EJ23" i="15"/>
  <c r="EJ32" i="36"/>
  <c r="CB23" i="15"/>
  <c r="CB32" i="36"/>
  <c r="CJ23" i="15"/>
  <c r="CJ32" i="36"/>
  <c r="BX56" i="15"/>
  <c r="DA60" i="15"/>
  <c r="DV34" i="36"/>
  <c r="CW36" i="14"/>
  <c r="CU34" i="15"/>
  <c r="CI60" i="15"/>
  <c r="FQ23" i="15"/>
  <c r="FQ32" i="36"/>
  <c r="FB34" i="15"/>
  <c r="FN23" i="15"/>
  <c r="FN32" i="36"/>
  <c r="CC56" i="15"/>
  <c r="DE56" i="15"/>
  <c r="DS34" i="36"/>
  <c r="FD23" i="15"/>
  <c r="FD34" i="15" s="1"/>
  <c r="FD32" i="36"/>
  <c r="BU23" i="15"/>
  <c r="BU32" i="36"/>
  <c r="CE36" i="14"/>
  <c r="DV56" i="15"/>
  <c r="CQ34" i="36"/>
  <c r="FR34" i="36"/>
  <c r="CF60" i="15"/>
  <c r="DF36" i="14"/>
  <c r="CN34" i="36"/>
  <c r="BU60" i="15"/>
  <c r="EY34" i="36"/>
  <c r="DS56" i="15"/>
  <c r="EM34" i="36"/>
  <c r="DF38" i="30"/>
  <c r="EN23" i="15"/>
  <c r="EN34" i="15" s="1"/>
  <c r="EN32" i="36"/>
  <c r="CL23" i="15"/>
  <c r="CL34" i="15" s="1"/>
  <c r="CL32" i="36"/>
  <c r="CZ23" i="15"/>
  <c r="CZ34" i="15" s="1"/>
  <c r="CZ32" i="36"/>
  <c r="CE31" i="15"/>
  <c r="FP34" i="36"/>
  <c r="CQ34" i="15"/>
  <c r="FR56" i="15"/>
  <c r="DF31" i="15"/>
  <c r="CN56" i="15"/>
  <c r="CX60" i="15"/>
  <c r="CH34" i="36"/>
  <c r="DI38" i="30"/>
  <c r="EY34" i="15"/>
  <c r="DT60" i="15"/>
  <c r="CY34" i="36"/>
  <c r="CO34" i="36"/>
  <c r="EM34" i="15"/>
  <c r="DF38" i="15"/>
  <c r="EW23" i="15"/>
  <c r="EW34" i="15" s="1"/>
  <c r="EW32" i="36"/>
  <c r="DI23" i="15"/>
  <c r="DI32" i="36"/>
  <c r="DO36" i="14"/>
  <c r="DJ53" i="15"/>
  <c r="FP56" i="15"/>
  <c r="DB34" i="36"/>
  <c r="DM34" i="36"/>
  <c r="EH16" i="14"/>
  <c r="EH20" i="15" s="1"/>
  <c r="FH23" i="15"/>
  <c r="FH32" i="36"/>
  <c r="CT31" i="15"/>
  <c r="CH56" i="15"/>
  <c r="DI38" i="15"/>
  <c r="FI34" i="36"/>
  <c r="DM60" i="15"/>
  <c r="EU34" i="36"/>
  <c r="CY34" i="15"/>
  <c r="CO56" i="15"/>
  <c r="DG60" i="15"/>
  <c r="BS34" i="36"/>
  <c r="BV23" i="15"/>
  <c r="BV32" i="36"/>
  <c r="DO31" i="15"/>
  <c r="CU60" i="15"/>
  <c r="DA53" i="15"/>
  <c r="DH60" i="15"/>
  <c r="DB34" i="15"/>
  <c r="DM56" i="15"/>
  <c r="EB34" i="36"/>
  <c r="CT36" i="14"/>
  <c r="EC34" i="36"/>
  <c r="FI56" i="15"/>
  <c r="EU34" i="15"/>
  <c r="BS56" i="15"/>
  <c r="CJ60" i="15"/>
  <c r="EQ34" i="36"/>
  <c r="DX23" i="15"/>
  <c r="DX32" i="36"/>
  <c r="DH23" i="15"/>
  <c r="DH32" i="36"/>
  <c r="CK23" i="15"/>
  <c r="CK32" i="36"/>
  <c r="BY38" i="30"/>
  <c r="DS60" i="15"/>
  <c r="DD60" i="15"/>
  <c r="DA36" i="14"/>
  <c r="CB34" i="14"/>
  <c r="CB8" i="15"/>
  <c r="DQ34" i="36"/>
  <c r="EB56" i="15"/>
  <c r="EC56" i="15"/>
  <c r="EZ34" i="36"/>
  <c r="DB60" i="15"/>
  <c r="CW38" i="30"/>
  <c r="BR34" i="36"/>
  <c r="CR60" i="15"/>
  <c r="DC34" i="36"/>
  <c r="EQ56" i="15"/>
  <c r="CD23" i="15"/>
  <c r="CD32" i="36"/>
  <c r="BY38" i="15"/>
  <c r="DQ34" i="15"/>
  <c r="FK23" i="15"/>
  <c r="FK34" i="15" s="1"/>
  <c r="FK32" i="36"/>
  <c r="EZ56" i="15"/>
  <c r="CW38" i="15"/>
  <c r="BR34" i="15"/>
  <c r="DU38" i="30"/>
  <c r="DC34" i="15"/>
  <c r="DK34" i="36"/>
  <c r="FE23" i="15"/>
  <c r="FE32" i="36"/>
  <c r="DA23" i="15"/>
  <c r="DA34" i="15" s="1"/>
  <c r="DA32" i="36"/>
  <c r="DC36" i="14"/>
  <c r="DV60" i="15"/>
  <c r="DP60" i="15"/>
  <c r="DK60" i="15"/>
  <c r="DD34" i="36"/>
  <c r="CL60" i="15"/>
  <c r="CC60" i="15"/>
  <c r="DR31" i="15"/>
  <c r="DF34" i="36"/>
  <c r="BP34" i="36"/>
  <c r="DU38" i="15"/>
  <c r="CE34" i="36"/>
  <c r="DK34" i="15"/>
  <c r="DP23" i="15"/>
  <c r="DP34" i="15" s="1"/>
  <c r="DP32" i="36"/>
  <c r="FS26" i="14"/>
  <c r="DC31" i="15"/>
  <c r="DQ60" i="15"/>
  <c r="DL15" i="15"/>
  <c r="DL36" i="30"/>
  <c r="DR38" i="30"/>
  <c r="BS36" i="14"/>
  <c r="CA60" i="15"/>
  <c r="DD56" i="15"/>
  <c r="BZ34" i="36"/>
  <c r="DR34" i="14"/>
  <c r="DJ34" i="36"/>
  <c r="DF56" i="15"/>
  <c r="CV60" i="15"/>
  <c r="DN60" i="15"/>
  <c r="BP34" i="15"/>
  <c r="CK38" i="30"/>
  <c r="CE34" i="15"/>
  <c r="CV34" i="36"/>
  <c r="FT26" i="14"/>
  <c r="DR38" i="15"/>
  <c r="BS31" i="15"/>
  <c r="CZ8" i="15"/>
  <c r="CZ34" i="14"/>
  <c r="BZ56" i="15"/>
  <c r="DJ56" i="15"/>
  <c r="CX34" i="36"/>
  <c r="CT38" i="30"/>
  <c r="CQ38" i="30"/>
  <c r="CK38" i="15"/>
  <c r="CT34" i="36"/>
  <c r="CV56" i="15"/>
  <c r="EF23" i="15"/>
  <c r="EF32" i="36"/>
  <c r="BT23" i="15"/>
  <c r="BT34" i="15" s="1"/>
  <c r="BT32" i="36"/>
  <c r="BY34" i="36"/>
  <c r="EP34" i="36"/>
  <c r="FJ34" i="36"/>
  <c r="DJ60" i="15"/>
  <c r="DO34" i="36"/>
  <c r="DE60" i="15"/>
  <c r="FG34" i="36"/>
  <c r="CM60" i="15"/>
  <c r="CX56" i="15"/>
  <c r="CT38" i="15"/>
  <c r="CQ38" i="15"/>
  <c r="CT56" i="15"/>
  <c r="CW34" i="36"/>
  <c r="EH23" i="15"/>
  <c r="EH34" i="15" s="1"/>
  <c r="EH32" i="36"/>
  <c r="EV23" i="15"/>
  <c r="EV32" i="36"/>
  <c r="BY34" i="15"/>
  <c r="CR34" i="36"/>
  <c r="EP56" i="15"/>
  <c r="FJ56" i="15"/>
  <c r="DO38" i="30"/>
  <c r="DO56" i="15"/>
  <c r="FG56" i="15"/>
  <c r="BP15" i="15"/>
  <c r="BP36" i="30"/>
  <c r="BZ60" i="15"/>
  <c r="DR34" i="36"/>
  <c r="CW34" i="15"/>
  <c r="DC38" i="30"/>
  <c r="BQ34" i="36"/>
  <c r="CR56" i="15"/>
  <c r="EO34" i="36"/>
  <c r="DO38" i="15"/>
  <c r="DW34" i="36"/>
  <c r="FF34" i="36"/>
  <c r="CB15" i="15"/>
  <c r="CB36" i="30"/>
  <c r="DR56" i="15"/>
  <c r="BS38" i="30"/>
  <c r="CA34" i="36"/>
  <c r="DC38" i="15"/>
  <c r="BQ56" i="15"/>
  <c r="CG34" i="36"/>
  <c r="EO56" i="15"/>
  <c r="DW34" i="15"/>
  <c r="FF56" i="15"/>
  <c r="BQ60" i="15"/>
  <c r="CY60" i="15"/>
  <c r="BW60" i="15"/>
  <c r="BS38" i="15"/>
  <c r="BV38" i="30"/>
  <c r="CA56" i="15"/>
  <c r="FA34" i="36"/>
  <c r="CG56" i="15"/>
  <c r="CI34" i="36"/>
  <c r="BR60" i="15"/>
  <c r="CP34" i="36"/>
  <c r="FM34" i="36"/>
  <c r="EE34" i="36"/>
  <c r="BY31" i="15"/>
  <c r="BT60" i="15"/>
  <c r="BV38" i="15"/>
  <c r="DZ23" i="15"/>
  <c r="DZ32" i="36"/>
  <c r="FA56" i="15"/>
  <c r="CI56" i="15"/>
  <c r="CQ36" i="14"/>
  <c r="CP34" i="15"/>
  <c r="FM56" i="15"/>
  <c r="EE56" i="15"/>
  <c r="BY36" i="14"/>
  <c r="BX60" i="15"/>
  <c r="BW23" i="15"/>
  <c r="BW34" i="15" s="1"/>
  <c r="BW32" i="36"/>
  <c r="FL23" i="15"/>
  <c r="FL32" i="36"/>
  <c r="CM23" i="15"/>
  <c r="CM34" i="15" s="1"/>
  <c r="CM32" i="36"/>
  <c r="DU34" i="36"/>
  <c r="DL34" i="36"/>
  <c r="CQ31" i="15"/>
  <c r="CF34" i="36"/>
  <c r="FO34" i="36"/>
  <c r="DN34" i="36"/>
  <c r="ER56" i="15"/>
  <c r="CZ15" i="15"/>
  <c r="CZ36" i="30"/>
  <c r="ES34" i="36"/>
  <c r="CH38" i="30"/>
  <c r="CN15" i="15"/>
  <c r="CN36" i="30"/>
  <c r="EI23" i="15"/>
  <c r="EI34" i="15" s="1"/>
  <c r="EI32" i="36"/>
  <c r="CS60" i="15"/>
  <c r="CP60" i="15"/>
  <c r="DG34" i="36"/>
  <c r="DU34" i="15"/>
  <c r="DL56" i="15"/>
  <c r="BV16" i="14"/>
  <c r="CG60" i="15"/>
  <c r="CF56" i="15"/>
  <c r="FO56" i="15"/>
  <c r="DI34" i="14"/>
  <c r="DN34" i="15"/>
  <c r="DU36" i="14"/>
  <c r="ES56" i="15"/>
  <c r="DT34" i="36"/>
  <c r="CH38" i="15"/>
  <c r="CK36" i="14"/>
  <c r="CH53" i="15"/>
  <c r="DJ16" i="35"/>
  <c r="EL16" i="35"/>
  <c r="EE16" i="35"/>
  <c r="EC16" i="35"/>
  <c r="CG16" i="35"/>
  <c r="BX16" i="35"/>
  <c r="CE16" i="35"/>
  <c r="DM16" i="35"/>
  <c r="DL16" i="35"/>
  <c r="DC16" i="35"/>
  <c r="EY16" i="35"/>
  <c r="CP16" i="35"/>
  <c r="CN16" i="35"/>
  <c r="DE16" i="35"/>
  <c r="ER16" i="35"/>
  <c r="FP16" i="35"/>
  <c r="DT16" i="35"/>
  <c r="CO16" i="35"/>
  <c r="CI16" i="35"/>
  <c r="DR16" i="35"/>
  <c r="FC16" i="35"/>
  <c r="EZ16" i="35"/>
  <c r="DF16" i="35"/>
  <c r="EB16" i="35"/>
  <c r="BY16" i="35"/>
  <c r="FG16" i="35"/>
  <c r="CT16" i="35"/>
  <c r="CU16" i="35"/>
  <c r="CV16" i="35"/>
  <c r="DV16" i="35"/>
  <c r="CY16" i="35"/>
  <c r="DU16" i="35"/>
  <c r="CH16" i="35"/>
  <c r="ED16" i="35"/>
  <c r="CR16" i="35"/>
  <c r="DC22" i="15" l="1"/>
  <c r="DC34" i="35"/>
  <c r="DL22" i="15"/>
  <c r="DL34" i="35"/>
  <c r="EI56" i="15"/>
  <c r="BP38" i="15"/>
  <c r="FT16" i="14"/>
  <c r="DA34" i="36"/>
  <c r="FK34" i="36"/>
  <c r="EW56" i="15"/>
  <c r="CZ56" i="15"/>
  <c r="BV20" i="15"/>
  <c r="BV34" i="14"/>
  <c r="CN38" i="30"/>
  <c r="CQ53" i="15"/>
  <c r="BS60" i="15"/>
  <c r="EV34" i="36"/>
  <c r="BT34" i="36"/>
  <c r="FS16" i="14"/>
  <c r="FS20" i="15" s="1"/>
  <c r="DA56" i="15"/>
  <c r="FK56" i="15"/>
  <c r="CB31" i="15"/>
  <c r="FH34" i="36"/>
  <c r="CL34" i="36"/>
  <c r="CJ34" i="15"/>
  <c r="DI53" i="15"/>
  <c r="CI22" i="15"/>
  <c r="CI33" i="15" s="1"/>
  <c r="CI34" i="35"/>
  <c r="CN38" i="15"/>
  <c r="EV34" i="15"/>
  <c r="BT56" i="15"/>
  <c r="DP34" i="36"/>
  <c r="FE34" i="36"/>
  <c r="CB36" i="14"/>
  <c r="FH34" i="15"/>
  <c r="DF60" i="15"/>
  <c r="CL56" i="15"/>
  <c r="CB34" i="36"/>
  <c r="CK53" i="15"/>
  <c r="CN31" i="15"/>
  <c r="FD56" i="15"/>
  <c r="CP22" i="15"/>
  <c r="CP33" i="15" s="1"/>
  <c r="CP34" i="35"/>
  <c r="CV22" i="15"/>
  <c r="CV33" i="15" s="1"/>
  <c r="CV34" i="35"/>
  <c r="DJ22" i="15"/>
  <c r="DJ33" i="15" s="1"/>
  <c r="DJ34" i="35"/>
  <c r="CO22" i="15"/>
  <c r="CO33" i="15" s="1"/>
  <c r="CO34" i="35"/>
  <c r="EE22" i="15"/>
  <c r="EE33" i="15" s="1"/>
  <c r="EE34" i="35"/>
  <c r="EH34" i="36"/>
  <c r="EF34" i="36"/>
  <c r="CE56" i="15"/>
  <c r="DP56" i="15"/>
  <c r="FE34" i="15"/>
  <c r="EN34" i="36"/>
  <c r="CB34" i="15"/>
  <c r="CN36" i="14"/>
  <c r="ER22" i="15"/>
  <c r="ER33" i="15" s="1"/>
  <c r="ER34" i="35"/>
  <c r="DZ34" i="36"/>
  <c r="EH56" i="15"/>
  <c r="EF34" i="15"/>
  <c r="DK56" i="15"/>
  <c r="DQ56" i="15"/>
  <c r="EM56" i="15"/>
  <c r="EN56" i="15"/>
  <c r="DT56" i="15"/>
  <c r="BY22" i="15"/>
  <c r="BY34" i="35"/>
  <c r="BX22" i="15"/>
  <c r="BX33" i="15" s="1"/>
  <c r="BX34" i="35"/>
  <c r="DZ34" i="15"/>
  <c r="DB56" i="15"/>
  <c r="CY56" i="15"/>
  <c r="CU56" i="15"/>
  <c r="CJ34" i="36"/>
  <c r="DT22" i="15"/>
  <c r="DT33" i="15" s="1"/>
  <c r="DT34" i="35"/>
  <c r="CZ36" i="14"/>
  <c r="DC56" i="15"/>
  <c r="DF53" i="15"/>
  <c r="EJ34" i="36"/>
  <c r="BP31" i="15"/>
  <c r="CT22" i="15"/>
  <c r="CT34" i="35"/>
  <c r="CN22" i="15"/>
  <c r="CN34" i="35"/>
  <c r="CB38" i="30"/>
  <c r="CZ31" i="15"/>
  <c r="BP56" i="15"/>
  <c r="EJ34" i="15"/>
  <c r="BP36" i="14"/>
  <c r="DM22" i="15"/>
  <c r="DM33" i="15" s="1"/>
  <c r="DM34" i="35"/>
  <c r="DU56" i="15"/>
  <c r="DC60" i="15"/>
  <c r="CB38" i="15"/>
  <c r="EU56" i="15"/>
  <c r="DL31" i="15"/>
  <c r="EL22" i="15"/>
  <c r="EL33" i="15" s="1"/>
  <c r="EL34" i="35"/>
  <c r="CW56" i="15"/>
  <c r="BS53" i="15"/>
  <c r="DU60" i="15"/>
  <c r="DL36" i="14"/>
  <c r="DY34" i="36"/>
  <c r="FP22" i="15"/>
  <c r="FP33" i="15" s="1"/>
  <c r="FP34" i="35"/>
  <c r="FH16" i="35"/>
  <c r="BV60" i="15"/>
  <c r="CK60" i="15"/>
  <c r="BY60" i="15"/>
  <c r="CQ56" i="15"/>
  <c r="DY56" i="15"/>
  <c r="DN56" i="15"/>
  <c r="CZ38" i="30"/>
  <c r="CM34" i="36"/>
  <c r="CQ60" i="15"/>
  <c r="BR56" i="15"/>
  <c r="EX34" i="36"/>
  <c r="FG22" i="15"/>
  <c r="FG33" i="15" s="1"/>
  <c r="FG34" i="35"/>
  <c r="CG22" i="15"/>
  <c r="CG33" i="15" s="1"/>
  <c r="CG34" i="35"/>
  <c r="CZ38" i="15"/>
  <c r="CM56" i="15"/>
  <c r="CP56" i="15"/>
  <c r="DR60" i="15"/>
  <c r="FN34" i="36"/>
  <c r="EX34" i="15"/>
  <c r="DV22" i="15"/>
  <c r="DV33" i="15" s="1"/>
  <c r="DV34" i="35"/>
  <c r="EB22" i="15"/>
  <c r="EB33" i="15" s="1"/>
  <c r="EB34" i="35"/>
  <c r="DE22" i="15"/>
  <c r="DE33" i="15" s="1"/>
  <c r="DE34" i="35"/>
  <c r="DI36" i="14"/>
  <c r="FL34" i="36"/>
  <c r="DL38" i="30"/>
  <c r="EY56" i="15"/>
  <c r="FN34" i="15"/>
  <c r="EA34" i="36"/>
  <c r="DU53" i="15"/>
  <c r="DU22" i="15"/>
  <c r="DU34" i="35"/>
  <c r="CY22" i="15"/>
  <c r="CY33" i="15" s="1"/>
  <c r="CY34" i="35"/>
  <c r="DR22" i="15"/>
  <c r="DR34" i="35"/>
  <c r="FL34" i="15"/>
  <c r="CT60" i="15"/>
  <c r="DL38" i="15"/>
  <c r="CW60" i="15"/>
  <c r="CD34" i="36"/>
  <c r="CK34" i="36"/>
  <c r="DO53" i="15"/>
  <c r="DI60" i="15"/>
  <c r="CE53" i="15"/>
  <c r="FB56" i="15"/>
  <c r="EA34" i="15"/>
  <c r="EG34" i="36"/>
  <c r="EZ22" i="15"/>
  <c r="EZ33" i="15" s="1"/>
  <c r="EZ34" i="35"/>
  <c r="DF22" i="15"/>
  <c r="DF34" i="35"/>
  <c r="CE22" i="15"/>
  <c r="CE34" i="35"/>
  <c r="BW34" i="36"/>
  <c r="BY53" i="15"/>
  <c r="DW56" i="15"/>
  <c r="CD34" i="15"/>
  <c r="CK34" i="15"/>
  <c r="EG34" i="15"/>
  <c r="CH22" i="15"/>
  <c r="CH34" i="35"/>
  <c r="ED22" i="15"/>
  <c r="ED34" i="35"/>
  <c r="BW56" i="15"/>
  <c r="DO60" i="15"/>
  <c r="DH34" i="36"/>
  <c r="FQ34" i="36"/>
  <c r="CE60" i="15"/>
  <c r="CH60" i="15"/>
  <c r="DC53" i="15"/>
  <c r="DH34" i="15"/>
  <c r="BV34" i="36"/>
  <c r="DI34" i="36"/>
  <c r="BU34" i="36"/>
  <c r="FQ34" i="15"/>
  <c r="CW53" i="15"/>
  <c r="CR22" i="15"/>
  <c r="CR33" i="15" s="1"/>
  <c r="CR34" i="35"/>
  <c r="CU22" i="15"/>
  <c r="CU33" i="15" s="1"/>
  <c r="CU34" i="35"/>
  <c r="FC22" i="15"/>
  <c r="FC33" i="15" s="1"/>
  <c r="FC34" i="35"/>
  <c r="EY22" i="15"/>
  <c r="EY34" i="35"/>
  <c r="DR36" i="14"/>
  <c r="DX34" i="36"/>
  <c r="BV34" i="15"/>
  <c r="DI34" i="15"/>
  <c r="BU34" i="15"/>
  <c r="FQ16" i="35"/>
  <c r="EC22" i="15"/>
  <c r="EC33" i="15" s="1"/>
  <c r="EC34" i="35"/>
  <c r="EI34" i="36"/>
  <c r="BP38" i="30"/>
  <c r="BY56" i="15"/>
  <c r="DR53" i="15"/>
  <c r="DX34" i="15"/>
  <c r="CT53" i="15"/>
  <c r="EW34" i="36"/>
  <c r="CZ34" i="36"/>
  <c r="FD34" i="36"/>
  <c r="EM16" i="35"/>
  <c r="EK16" i="35"/>
  <c r="EO16" i="35"/>
  <c r="EJ16" i="35"/>
  <c r="BV16" i="35"/>
  <c r="BW16" i="35"/>
  <c r="FI16" i="35"/>
  <c r="FF16" i="35"/>
  <c r="DH16" i="35"/>
  <c r="CM16" i="35"/>
  <c r="CL16" i="35"/>
  <c r="FA16" i="35"/>
  <c r="CB16" i="35"/>
  <c r="FO16" i="35"/>
  <c r="DS16" i="35"/>
  <c r="EF16" i="35"/>
  <c r="EG16" i="35"/>
  <c r="FD16" i="35"/>
  <c r="CX16" i="35"/>
  <c r="EP16" i="35"/>
  <c r="BZ16" i="35"/>
  <c r="EX16" i="35"/>
  <c r="DI16" i="35"/>
  <c r="CJ16" i="35"/>
  <c r="CK16" i="35"/>
  <c r="BS16" i="35"/>
  <c r="BT16" i="35"/>
  <c r="BP16" i="35"/>
  <c r="CZ16" i="35"/>
  <c r="DA16" i="35"/>
  <c r="DP16" i="35"/>
  <c r="ET16" i="35"/>
  <c r="DN16" i="35"/>
  <c r="FJ16" i="35"/>
  <c r="CQ16" i="35"/>
  <c r="DD16" i="35"/>
  <c r="DO16" i="35"/>
  <c r="ES16" i="35"/>
  <c r="DG16" i="35"/>
  <c r="GG6" i="29"/>
  <c r="BR16" i="35"/>
  <c r="DW16" i="35"/>
  <c r="DK16" i="35"/>
  <c r="EI16" i="35"/>
  <c r="EH16" i="35"/>
  <c r="CS16" i="35"/>
  <c r="DQ16" i="35"/>
  <c r="BQ16" i="35"/>
  <c r="EU16" i="35"/>
  <c r="CW16" i="35"/>
  <c r="CA16" i="35"/>
  <c r="FB16" i="35"/>
  <c r="CF16" i="35"/>
  <c r="FR16" i="35"/>
  <c r="EQ16" i="35"/>
  <c r="FE16" i="35"/>
  <c r="DB16" i="35"/>
  <c r="EV16" i="35"/>
  <c r="FU16" i="36"/>
  <c r="CK22" i="15" l="1"/>
  <c r="CK34" i="35"/>
  <c r="EP22" i="15"/>
  <c r="EP34" i="35"/>
  <c r="DS22" i="15"/>
  <c r="DS33" i="15" s="1"/>
  <c r="DS34" i="35"/>
  <c r="CW22" i="15"/>
  <c r="CW34" i="35"/>
  <c r="DN22" i="15"/>
  <c r="DN33" i="15" s="1"/>
  <c r="DN34" i="35"/>
  <c r="CJ22" i="15"/>
  <c r="CJ33" i="15" s="1"/>
  <c r="CJ34" i="35"/>
  <c r="DI22" i="15"/>
  <c r="DI34" i="35"/>
  <c r="BZ22" i="15"/>
  <c r="BZ33" i="15" s="1"/>
  <c r="BZ34" i="35"/>
  <c r="FD22" i="15"/>
  <c r="FD33" i="15" s="1"/>
  <c r="FD34" i="35"/>
  <c r="FG55" i="15"/>
  <c r="CN36" i="35"/>
  <c r="CI36" i="35"/>
  <c r="BV31" i="15"/>
  <c r="FC55" i="15"/>
  <c r="BV36" i="14"/>
  <c r="FS16" i="36"/>
  <c r="DI56" i="15"/>
  <c r="CU36" i="35"/>
  <c r="DH56" i="15"/>
  <c r="CN33" i="15"/>
  <c r="CP36" i="35"/>
  <c r="CI55" i="15"/>
  <c r="FB22" i="15"/>
  <c r="FB34" i="35"/>
  <c r="EU22" i="15"/>
  <c r="EU33" i="15" s="1"/>
  <c r="EU34" i="35"/>
  <c r="CZ22" i="15"/>
  <c r="CZ34" i="35"/>
  <c r="CX22" i="15"/>
  <c r="CX33" i="15" s="1"/>
  <c r="CX34" i="35"/>
  <c r="CU55" i="15"/>
  <c r="FH22" i="15"/>
  <c r="FH34" i="35"/>
  <c r="CT36" i="35"/>
  <c r="CP55" i="15"/>
  <c r="BP60" i="15"/>
  <c r="EQ22" i="15"/>
  <c r="EQ33" i="15" s="1"/>
  <c r="EQ34" i="35"/>
  <c r="BR22" i="15"/>
  <c r="BR33" i="15" s="1"/>
  <c r="BR34" i="35"/>
  <c r="CQ22" i="15"/>
  <c r="CQ34" i="35"/>
  <c r="CR36" i="35"/>
  <c r="CT33" i="15"/>
  <c r="CB56" i="15"/>
  <c r="DG22" i="15"/>
  <c r="DG33" i="15" s="1"/>
  <c r="DG34" i="35"/>
  <c r="FR22" i="15"/>
  <c r="FR33" i="15" s="1"/>
  <c r="FR34" i="35"/>
  <c r="FK16" i="35"/>
  <c r="BV56" i="15"/>
  <c r="CR55" i="15"/>
  <c r="CK56" i="15"/>
  <c r="FN56" i="15"/>
  <c r="FP36" i="35"/>
  <c r="DT36" i="35"/>
  <c r="DZ56" i="15"/>
  <c r="EI22" i="15"/>
  <c r="EI33" i="15" s="1"/>
  <c r="EI34" i="35"/>
  <c r="FH56" i="15"/>
  <c r="FV26" i="14"/>
  <c r="FN16" i="35"/>
  <c r="DW22" i="15"/>
  <c r="DW33" i="15" s="1"/>
  <c r="DW34" i="35"/>
  <c r="EJ22" i="15"/>
  <c r="EJ34" i="35"/>
  <c r="ED36" i="35"/>
  <c r="CE36" i="35"/>
  <c r="FP55" i="15"/>
  <c r="EJ56" i="15"/>
  <c r="BP53" i="15"/>
  <c r="DT55" i="15"/>
  <c r="CN53" i="15"/>
  <c r="BS22" i="15"/>
  <c r="BS34" i="35"/>
  <c r="FG36" i="35"/>
  <c r="DO22" i="15"/>
  <c r="DO34" i="35"/>
  <c r="FJ22" i="15"/>
  <c r="FJ33" i="15" s="1"/>
  <c r="FJ34" i="35"/>
  <c r="FI22" i="15"/>
  <c r="FI33" i="15" s="1"/>
  <c r="FI34" i="35"/>
  <c r="ED33" i="15"/>
  <c r="CE33" i="15"/>
  <c r="DE36" i="35"/>
  <c r="CB60" i="15"/>
  <c r="DH22" i="15"/>
  <c r="DH33" i="15" s="1"/>
  <c r="DH34" i="35"/>
  <c r="BW22" i="15"/>
  <c r="BW33" i="15" s="1"/>
  <c r="BW34" i="35"/>
  <c r="DF36" i="35"/>
  <c r="FL56" i="15"/>
  <c r="DE55" i="15"/>
  <c r="BX36" i="35"/>
  <c r="FO22" i="15"/>
  <c r="FO33" i="15" s="1"/>
  <c r="FO34" i="35"/>
  <c r="CH36" i="35"/>
  <c r="CD56" i="15"/>
  <c r="DF33" i="15"/>
  <c r="EB36" i="35"/>
  <c r="BX55" i="15"/>
  <c r="CJ56" i="15"/>
  <c r="BQ22" i="15"/>
  <c r="BQ33" i="15" s="1"/>
  <c r="BQ34" i="35"/>
  <c r="BV22" i="15"/>
  <c r="BV34" i="35"/>
  <c r="EC36" i="35"/>
  <c r="CH33" i="15"/>
  <c r="EZ36" i="35"/>
  <c r="DR36" i="35"/>
  <c r="EB55" i="15"/>
  <c r="EL36" i="35"/>
  <c r="BY36" i="35"/>
  <c r="EF56" i="15"/>
  <c r="EE36" i="35"/>
  <c r="DL36" i="35"/>
  <c r="GF6" i="29"/>
  <c r="FA22" i="15"/>
  <c r="FA33" i="15" s="1"/>
  <c r="FA34" i="35"/>
  <c r="FF22" i="15"/>
  <c r="FF33" i="15" s="1"/>
  <c r="FF34" i="35"/>
  <c r="EC55" i="15"/>
  <c r="EG56" i="15"/>
  <c r="EZ55" i="15"/>
  <c r="DR33" i="15"/>
  <c r="DV36" i="35"/>
  <c r="EL55" i="15"/>
  <c r="BY33" i="15"/>
  <c r="EE55" i="15"/>
  <c r="EV56" i="15"/>
  <c r="DL33" i="15"/>
  <c r="FE22" i="15"/>
  <c r="FE34" i="35"/>
  <c r="EH22" i="15"/>
  <c r="EH33" i="15" s="1"/>
  <c r="EH34" i="35"/>
  <c r="ES22" i="15"/>
  <c r="ES34" i="35"/>
  <c r="BT22" i="15"/>
  <c r="BT33" i="15" s="1"/>
  <c r="BT34" i="35"/>
  <c r="CB22" i="15"/>
  <c r="CB34" i="35"/>
  <c r="EM22" i="15"/>
  <c r="EM34" i="35"/>
  <c r="GF28" i="29"/>
  <c r="DV55" i="15"/>
  <c r="CS22" i="15"/>
  <c r="CS33" i="15" s="1"/>
  <c r="CS34" i="35"/>
  <c r="DD22" i="15"/>
  <c r="DD33" i="15" s="1"/>
  <c r="DD34" i="35"/>
  <c r="EG22" i="15"/>
  <c r="EG34" i="35"/>
  <c r="EK22" i="15"/>
  <c r="EK33" i="15" s="1"/>
  <c r="EK34" i="35"/>
  <c r="DX56" i="15"/>
  <c r="FQ22" i="15"/>
  <c r="FQ34" i="35"/>
  <c r="FQ56" i="15"/>
  <c r="CZ60" i="15"/>
  <c r="CO36" i="35"/>
  <c r="DA22" i="15"/>
  <c r="DA33" i="15" s="1"/>
  <c r="DA34" i="35"/>
  <c r="EA56" i="15"/>
  <c r="FE56" i="15"/>
  <c r="CO55" i="15"/>
  <c r="EV22" i="15"/>
  <c r="EV34" i="35"/>
  <c r="DQ22" i="15"/>
  <c r="DQ33" i="15" s="1"/>
  <c r="DQ34" i="35"/>
  <c r="ET22" i="15"/>
  <c r="ET33" i="15" s="1"/>
  <c r="ET34" i="35"/>
  <c r="EO22" i="15"/>
  <c r="EO33" i="15" s="1"/>
  <c r="EO34" i="35"/>
  <c r="CY36" i="35"/>
  <c r="EX56" i="15"/>
  <c r="EX22" i="15"/>
  <c r="EX33" i="15" s="1"/>
  <c r="EX34" i="35"/>
  <c r="EF22" i="15"/>
  <c r="EF33" i="15" s="1"/>
  <c r="EF34" i="35"/>
  <c r="CY55" i="15"/>
  <c r="DM36" i="35"/>
  <c r="CZ53" i="15"/>
  <c r="DJ36" i="35"/>
  <c r="DC36" i="35"/>
  <c r="CA22" i="15"/>
  <c r="CA33" i="15" s="1"/>
  <c r="CA34" i="35"/>
  <c r="BP22" i="15"/>
  <c r="BP34" i="35"/>
  <c r="EY36" i="35"/>
  <c r="GG28" i="29"/>
  <c r="GG18" i="29" s="1"/>
  <c r="GG28" i="15" s="1"/>
  <c r="DU36" i="35"/>
  <c r="DM55" i="15"/>
  <c r="DJ55" i="15"/>
  <c r="DC33" i="15"/>
  <c r="FT16" i="36"/>
  <c r="FU23" i="15"/>
  <c r="FU34" i="15" s="1"/>
  <c r="FU32" i="36"/>
  <c r="DK22" i="15"/>
  <c r="DK33" i="15" s="1"/>
  <c r="DK34" i="35"/>
  <c r="CL22" i="15"/>
  <c r="CL33" i="15" s="1"/>
  <c r="CL34" i="35"/>
  <c r="EY33" i="15"/>
  <c r="DU33" i="15"/>
  <c r="CG36" i="35"/>
  <c r="DL53" i="15"/>
  <c r="ER36" i="35"/>
  <c r="CV36" i="35"/>
  <c r="CN60" i="15"/>
  <c r="CB53" i="15"/>
  <c r="FT20" i="15"/>
  <c r="CF22" i="15"/>
  <c r="CF33" i="15" s="1"/>
  <c r="CF34" i="35"/>
  <c r="DB22" i="15"/>
  <c r="DB33" i="15" s="1"/>
  <c r="DB34" i="35"/>
  <c r="GG16" i="15"/>
  <c r="DP22" i="15"/>
  <c r="DP33" i="15" s="1"/>
  <c r="DP34" i="35"/>
  <c r="CM22" i="15"/>
  <c r="CM33" i="15" s="1"/>
  <c r="CM34" i="35"/>
  <c r="BU56" i="15"/>
  <c r="FC36" i="35"/>
  <c r="DL60" i="15"/>
  <c r="CG55" i="15"/>
  <c r="ER55" i="15"/>
  <c r="CV55" i="15"/>
  <c r="CN16" i="31"/>
  <c r="CY16" i="31"/>
  <c r="DE16" i="31"/>
  <c r="DR16" i="31"/>
  <c r="CT16" i="31"/>
  <c r="ER16" i="31"/>
  <c r="FP16" i="31"/>
  <c r="CH16" i="31"/>
  <c r="CI16" i="31"/>
  <c r="CO16" i="31"/>
  <c r="DF16" i="31"/>
  <c r="DY16" i="35"/>
  <c r="DJ16" i="31"/>
  <c r="EB16" i="31"/>
  <c r="DM16" i="31"/>
  <c r="DX16" i="35"/>
  <c r="CG16" i="31"/>
  <c r="FC16" i="31"/>
  <c r="CV16" i="31"/>
  <c r="DC16" i="31"/>
  <c r="EZ16" i="31"/>
  <c r="CR16" i="31"/>
  <c r="BY16" i="31"/>
  <c r="EN16" i="35"/>
  <c r="BU16" i="35"/>
  <c r="CU16" i="31"/>
  <c r="CD16" i="35"/>
  <c r="DL16" i="31"/>
  <c r="DT16" i="31"/>
  <c r="FG16" i="31"/>
  <c r="CC16" i="35"/>
  <c r="EE16" i="31"/>
  <c r="FM16" i="35"/>
  <c r="EL16" i="31"/>
  <c r="DU16" i="31"/>
  <c r="EW16" i="35"/>
  <c r="BX16" i="31"/>
  <c r="ED16" i="31"/>
  <c r="EA16" i="35"/>
  <c r="FL16" i="35"/>
  <c r="DZ16" i="35"/>
  <c r="CE16" i="31"/>
  <c r="EC16" i="31"/>
  <c r="EY16" i="31"/>
  <c r="CP16" i="31"/>
  <c r="DV16" i="31"/>
  <c r="FX26" i="14"/>
  <c r="FX16" i="14" s="1"/>
  <c r="FX20" i="15" s="1"/>
  <c r="FU56" i="15" l="1"/>
  <c r="EW22" i="15"/>
  <c r="EW33" i="15" s="1"/>
  <c r="EW34" i="35"/>
  <c r="DB55" i="15"/>
  <c r="FT23" i="15"/>
  <c r="FT32" i="36"/>
  <c r="FJ36" i="35"/>
  <c r="FR55" i="15"/>
  <c r="CQ33" i="15"/>
  <c r="FD55" i="15"/>
  <c r="DV21" i="15"/>
  <c r="DV32" i="15" s="1"/>
  <c r="DV34" i="31"/>
  <c r="DU21" i="15"/>
  <c r="DU34" i="31"/>
  <c r="CC22" i="15"/>
  <c r="CC33" i="15" s="1"/>
  <c r="CC34" i="35"/>
  <c r="CU21" i="15"/>
  <c r="CU32" i="15" s="1"/>
  <c r="CU34" i="31"/>
  <c r="CI21" i="15"/>
  <c r="CI32" i="15" s="1"/>
  <c r="CI34" i="31"/>
  <c r="CF36" i="35"/>
  <c r="EV36" i="35"/>
  <c r="FQ36" i="35"/>
  <c r="FJ55" i="15"/>
  <c r="EJ36" i="35"/>
  <c r="BR36" i="35"/>
  <c r="BZ36" i="35"/>
  <c r="BY21" i="15"/>
  <c r="BY34" i="31"/>
  <c r="DM21" i="15"/>
  <c r="DM32" i="15" s="1"/>
  <c r="DM34" i="31"/>
  <c r="CF55" i="15"/>
  <c r="DC55" i="15"/>
  <c r="GH28" i="29"/>
  <c r="GH18" i="29" s="1"/>
  <c r="GH28" i="15" s="1"/>
  <c r="EV33" i="15"/>
  <c r="DA36" i="35"/>
  <c r="FQ33" i="15"/>
  <c r="BV36" i="35"/>
  <c r="DO36" i="35"/>
  <c r="EJ33" i="15"/>
  <c r="BR55" i="15"/>
  <c r="BV53" i="15"/>
  <c r="BZ55" i="15"/>
  <c r="CV21" i="15"/>
  <c r="CV32" i="15" s="1"/>
  <c r="CV34" i="31"/>
  <c r="CO21" i="15"/>
  <c r="CO32" i="15" s="1"/>
  <c r="CO34" i="31"/>
  <c r="DA55" i="15"/>
  <c r="BV33" i="15"/>
  <c r="FO36" i="35"/>
  <c r="DO33" i="15"/>
  <c r="DW36" i="35"/>
  <c r="DG36" i="35"/>
  <c r="EQ36" i="35"/>
  <c r="DI36" i="35"/>
  <c r="CQ36" i="35"/>
  <c r="CH21" i="15"/>
  <c r="CH34" i="31"/>
  <c r="BQ36" i="35"/>
  <c r="FO55" i="15"/>
  <c r="DW55" i="15"/>
  <c r="DG55" i="15"/>
  <c r="EQ55" i="15"/>
  <c r="CX36" i="35"/>
  <c r="DI33" i="15"/>
  <c r="CE21" i="15"/>
  <c r="CE34" i="31"/>
  <c r="DE21" i="15"/>
  <c r="DE32" i="15" s="1"/>
  <c r="DE34" i="31"/>
  <c r="BP36" i="35"/>
  <c r="BQ55" i="15"/>
  <c r="FN22" i="15"/>
  <c r="FN34" i="35"/>
  <c r="CX55" i="15"/>
  <c r="CJ36" i="35"/>
  <c r="DB36" i="35"/>
  <c r="EE21" i="15"/>
  <c r="EE32" i="15" s="1"/>
  <c r="EE34" i="31"/>
  <c r="DY22" i="15"/>
  <c r="DY33" i="15" s="1"/>
  <c r="DY34" i="35"/>
  <c r="BP33" i="15"/>
  <c r="EK36" i="35"/>
  <c r="CJ55" i="15"/>
  <c r="FR36" i="35"/>
  <c r="CR21" i="15"/>
  <c r="CR32" i="15" s="1"/>
  <c r="CR34" i="31"/>
  <c r="DF21" i="15"/>
  <c r="DF34" i="31"/>
  <c r="FQ16" i="31"/>
  <c r="DU55" i="15"/>
  <c r="CA36" i="35"/>
  <c r="EK55" i="15"/>
  <c r="EM36" i="35"/>
  <c r="FF36" i="35"/>
  <c r="CZ36" i="35"/>
  <c r="DN36" i="35"/>
  <c r="CP21" i="15"/>
  <c r="CP32" i="15" s="1"/>
  <c r="CP34" i="31"/>
  <c r="EY21" i="15"/>
  <c r="EY34" i="31"/>
  <c r="FC21" i="15"/>
  <c r="FC32" i="15" s="1"/>
  <c r="FC34" i="31"/>
  <c r="CA55" i="15"/>
  <c r="EG36" i="35"/>
  <c r="EM33" i="15"/>
  <c r="FF55" i="15"/>
  <c r="CZ33" i="15"/>
  <c r="DN55" i="15"/>
  <c r="CD22" i="15"/>
  <c r="CD33" i="15" s="1"/>
  <c r="CD34" i="35"/>
  <c r="BU22" i="15"/>
  <c r="BU33" i="15" s="1"/>
  <c r="BU34" i="35"/>
  <c r="EB21" i="15"/>
  <c r="EB32" i="15" s="1"/>
  <c r="EB34" i="31"/>
  <c r="DJ21" i="15"/>
  <c r="DJ32" i="15" s="1"/>
  <c r="DJ34" i="31"/>
  <c r="FP21" i="15"/>
  <c r="FP32" i="15" s="1"/>
  <c r="FP34" i="31"/>
  <c r="EG33" i="15"/>
  <c r="CB36" i="35"/>
  <c r="FA36" i="35"/>
  <c r="FV16" i="14"/>
  <c r="EU36" i="35"/>
  <c r="CW36" i="35"/>
  <c r="EN22" i="15"/>
  <c r="EN33" i="15" s="1"/>
  <c r="EN34" i="35"/>
  <c r="DR21" i="15"/>
  <c r="DR34" i="31"/>
  <c r="EY55" i="15"/>
  <c r="CB33" i="15"/>
  <c r="FA55" i="15"/>
  <c r="BS36" i="35"/>
  <c r="EU55" i="15"/>
  <c r="CW33" i="15"/>
  <c r="FD36" i="35"/>
  <c r="DL21" i="15"/>
  <c r="DL34" i="31"/>
  <c r="ER21" i="15"/>
  <c r="ER32" i="15" s="1"/>
  <c r="ER34" i="31"/>
  <c r="DD36" i="35"/>
  <c r="BT36" i="35"/>
  <c r="BY55" i="15"/>
  <c r="GF16" i="15"/>
  <c r="BS33" i="15"/>
  <c r="CT55" i="15"/>
  <c r="FB36" i="35"/>
  <c r="DS36" i="35"/>
  <c r="EZ21" i="15"/>
  <c r="EZ32" i="15" s="1"/>
  <c r="EZ34" i="31"/>
  <c r="CT21" i="15"/>
  <c r="CT34" i="31"/>
  <c r="CY21" i="15"/>
  <c r="CY32" i="15" s="1"/>
  <c r="CY34" i="31"/>
  <c r="EF36" i="35"/>
  <c r="DD55" i="15"/>
  <c r="BT55" i="15"/>
  <c r="FB33" i="15"/>
  <c r="FS23" i="15"/>
  <c r="FS32" i="36"/>
  <c r="DS55" i="15"/>
  <c r="ED21" i="15"/>
  <c r="ED34" i="31"/>
  <c r="DC21" i="15"/>
  <c r="DC34" i="31"/>
  <c r="CM36" i="35"/>
  <c r="CL36" i="35"/>
  <c r="EF55" i="15"/>
  <c r="EO36" i="35"/>
  <c r="CS36" i="35"/>
  <c r="ES36" i="35"/>
  <c r="CE55" i="15"/>
  <c r="EP36" i="35"/>
  <c r="GF18" i="29"/>
  <c r="GF36" i="29" s="1"/>
  <c r="DZ22" i="15"/>
  <c r="DZ33" i="15" s="1"/>
  <c r="DZ34" i="35"/>
  <c r="CG21" i="15"/>
  <c r="CG32" i="15" s="1"/>
  <c r="CG34" i="31"/>
  <c r="CM55" i="15"/>
  <c r="CL55" i="15"/>
  <c r="EX36" i="35"/>
  <c r="EO55" i="15"/>
  <c r="CS55" i="15"/>
  <c r="ES33" i="15"/>
  <c r="EI36" i="35"/>
  <c r="EP33" i="15"/>
  <c r="EC21" i="15"/>
  <c r="EC32" i="15" s="1"/>
  <c r="EC34" i="31"/>
  <c r="EA22" i="15"/>
  <c r="EA34" i="35"/>
  <c r="FG21" i="15"/>
  <c r="FG32" i="15" s="1"/>
  <c r="FG34" i="31"/>
  <c r="FH16" i="31"/>
  <c r="DP36" i="35"/>
  <c r="DK36" i="35"/>
  <c r="EX55" i="15"/>
  <c r="ET36" i="35"/>
  <c r="EH36" i="35"/>
  <c r="BW36" i="35"/>
  <c r="ED55" i="15"/>
  <c r="EI55" i="15"/>
  <c r="CK36" i="35"/>
  <c r="FL22" i="15"/>
  <c r="FL33" i="15" s="1"/>
  <c r="FL34" i="35"/>
  <c r="EL21" i="15"/>
  <c r="EL32" i="15" s="1"/>
  <c r="EL34" i="31"/>
  <c r="FM22" i="15"/>
  <c r="FM33" i="15" s="1"/>
  <c r="FM34" i="35"/>
  <c r="CN21" i="15"/>
  <c r="CN34" i="31"/>
  <c r="DP55" i="15"/>
  <c r="DK55" i="15"/>
  <c r="ET55" i="15"/>
  <c r="EH55" i="15"/>
  <c r="DF55" i="15"/>
  <c r="BW55" i="15"/>
  <c r="CK33" i="15"/>
  <c r="DL55" i="15"/>
  <c r="FW26" i="14"/>
  <c r="BX21" i="15"/>
  <c r="BX32" i="15" s="1"/>
  <c r="BX34" i="31"/>
  <c r="DT21" i="15"/>
  <c r="DT32" i="15" s="1"/>
  <c r="DT34" i="31"/>
  <c r="DX22" i="15"/>
  <c r="DX34" i="35"/>
  <c r="GG36" i="29"/>
  <c r="DQ36" i="35"/>
  <c r="FE36" i="35"/>
  <c r="DR55" i="15"/>
  <c r="DH36" i="35"/>
  <c r="FI36" i="35"/>
  <c r="FK22" i="15"/>
  <c r="FK34" i="35"/>
  <c r="FH36" i="35"/>
  <c r="GG39" i="15"/>
  <c r="GG61" i="15" s="1"/>
  <c r="FU34" i="36"/>
  <c r="DQ55" i="15"/>
  <c r="FE33" i="15"/>
  <c r="CH55" i="15"/>
  <c r="DH55" i="15"/>
  <c r="FI55" i="15"/>
  <c r="FH33" i="15"/>
  <c r="CN55" i="15"/>
  <c r="BV16" i="31"/>
  <c r="BT16" i="31"/>
  <c r="CJ16" i="31"/>
  <c r="EM16" i="31"/>
  <c r="ET16" i="31"/>
  <c r="FI16" i="31"/>
  <c r="BZ16" i="31"/>
  <c r="CZ16" i="31"/>
  <c r="CB16" i="31"/>
  <c r="EI16" i="31"/>
  <c r="BR16" i="31"/>
  <c r="DB16" i="31"/>
  <c r="CA16" i="31"/>
  <c r="EQ16" i="31"/>
  <c r="BS16" i="31"/>
  <c r="EJ16" i="31"/>
  <c r="FO16" i="31"/>
  <c r="EU16" i="31"/>
  <c r="DD16" i="31"/>
  <c r="EX16" i="31"/>
  <c r="EO16" i="31"/>
  <c r="CQ16" i="31"/>
  <c r="FB16" i="31"/>
  <c r="DS16" i="31"/>
  <c r="DN16" i="31"/>
  <c r="FD16" i="31"/>
  <c r="BP16" i="31"/>
  <c r="BQ16" i="31"/>
  <c r="BW16" i="31"/>
  <c r="FA16" i="31"/>
  <c r="DA16" i="31"/>
  <c r="EH16" i="31"/>
  <c r="EG16" i="31"/>
  <c r="DO16" i="31"/>
  <c r="FF16" i="31"/>
  <c r="FE16" i="31"/>
  <c r="DG16" i="31"/>
  <c r="EP16" i="31"/>
  <c r="FR16" i="31"/>
  <c r="CM16" i="31"/>
  <c r="CK16" i="31"/>
  <c r="CW16" i="31"/>
  <c r="FJ16" i="31"/>
  <c r="CL16" i="31"/>
  <c r="CS16" i="31"/>
  <c r="DH16" i="31"/>
  <c r="DK16" i="31"/>
  <c r="EV16" i="31"/>
  <c r="CF16" i="31"/>
  <c r="DQ16" i="31"/>
  <c r="DW16" i="31"/>
  <c r="CX16" i="31"/>
  <c r="DI16" i="31"/>
  <c r="EK16" i="31"/>
  <c r="ES16" i="31"/>
  <c r="EF16" i="31"/>
  <c r="DP16" i="31"/>
  <c r="FX16" i="36"/>
  <c r="ES21" i="15" l="1"/>
  <c r="ES34" i="31"/>
  <c r="FE21" i="15"/>
  <c r="FE34" i="31"/>
  <c r="EH21" i="15"/>
  <c r="EH32" i="15" s="1"/>
  <c r="EH34" i="31"/>
  <c r="FD21" i="15"/>
  <c r="FD32" i="15" s="1"/>
  <c r="FD34" i="31"/>
  <c r="FB21" i="15"/>
  <c r="FB34" i="31"/>
  <c r="EU21" i="15"/>
  <c r="EU32" i="15" s="1"/>
  <c r="EU34" i="31"/>
  <c r="FO21" i="15"/>
  <c r="FO32" i="15" s="1"/>
  <c r="FO34" i="31"/>
  <c r="ET21" i="15"/>
  <c r="ET32" i="15" s="1"/>
  <c r="ET34" i="31"/>
  <c r="EM21" i="15"/>
  <c r="EM34" i="31"/>
  <c r="CN32" i="15"/>
  <c r="ED32" i="15"/>
  <c r="DL36" i="31"/>
  <c r="CP36" i="31"/>
  <c r="DY36" i="35"/>
  <c r="CU54" i="15"/>
  <c r="CX21" i="15"/>
  <c r="CX32" i="15" s="1"/>
  <c r="CX34" i="31"/>
  <c r="EX21" i="15"/>
  <c r="EX32" i="15" s="1"/>
  <c r="EX34" i="31"/>
  <c r="BZ21" i="15"/>
  <c r="BZ32" i="15" s="1"/>
  <c r="BZ34" i="31"/>
  <c r="FM36" i="35"/>
  <c r="FG36" i="31"/>
  <c r="DL32" i="15"/>
  <c r="CZ55" i="15"/>
  <c r="CP54" i="15"/>
  <c r="DY55" i="15"/>
  <c r="DO55" i="15"/>
  <c r="CC36" i="35"/>
  <c r="EV21" i="15"/>
  <c r="EV34" i="31"/>
  <c r="CL21" i="15"/>
  <c r="CL32" i="15" s="1"/>
  <c r="CL34" i="31"/>
  <c r="DO21" i="15"/>
  <c r="DO34" i="31"/>
  <c r="FM55" i="15"/>
  <c r="FG54" i="15"/>
  <c r="CY36" i="31"/>
  <c r="FQ21" i="15"/>
  <c r="FQ34" i="31"/>
  <c r="EV55" i="15"/>
  <c r="CC55" i="15"/>
  <c r="EK21" i="15"/>
  <c r="EK32" i="15" s="1"/>
  <c r="EK34" i="31"/>
  <c r="DH21" i="15"/>
  <c r="DH32" i="15" s="1"/>
  <c r="DH34" i="31"/>
  <c r="CZ21" i="15"/>
  <c r="CZ34" i="31"/>
  <c r="FI21" i="15"/>
  <c r="FI32" i="15" s="1"/>
  <c r="FI34" i="31"/>
  <c r="EL36" i="31"/>
  <c r="CY54" i="15"/>
  <c r="BS55" i="15"/>
  <c r="EG55" i="15"/>
  <c r="EE36" i="31"/>
  <c r="DU36" i="31"/>
  <c r="FJ21" i="15"/>
  <c r="FJ32" i="15" s="1"/>
  <c r="FJ34" i="31"/>
  <c r="DN21" i="15"/>
  <c r="DN32" i="15" s="1"/>
  <c r="DN34" i="31"/>
  <c r="CB21" i="15"/>
  <c r="CB34" i="31"/>
  <c r="EL54" i="15"/>
  <c r="CT36" i="31"/>
  <c r="DR36" i="31"/>
  <c r="DF36" i="31"/>
  <c r="EE54" i="15"/>
  <c r="DU32" i="15"/>
  <c r="EF21" i="15"/>
  <c r="EF32" i="15" s="1"/>
  <c r="EF34" i="31"/>
  <c r="DG21" i="15"/>
  <c r="DG32" i="15" s="1"/>
  <c r="DG34" i="31"/>
  <c r="EG21" i="15"/>
  <c r="EG34" i="31"/>
  <c r="EA36" i="35"/>
  <c r="FS34" i="36"/>
  <c r="CT32" i="15"/>
  <c r="DR32" i="15"/>
  <c r="DF32" i="15"/>
  <c r="BV55" i="15"/>
  <c r="CJ21" i="15"/>
  <c r="CJ32" i="15" s="1"/>
  <c r="CJ34" i="31"/>
  <c r="BT21" i="15"/>
  <c r="BT32" i="15" s="1"/>
  <c r="BT34" i="31"/>
  <c r="DX36" i="35"/>
  <c r="FL36" i="35"/>
  <c r="EA33" i="15"/>
  <c r="FS34" i="15"/>
  <c r="EZ36" i="31"/>
  <c r="CW55" i="15"/>
  <c r="EN36" i="35"/>
  <c r="EM55" i="15"/>
  <c r="CR36" i="31"/>
  <c r="DE36" i="31"/>
  <c r="DV36" i="31"/>
  <c r="CM21" i="15"/>
  <c r="CM32" i="15" s="1"/>
  <c r="CM34" i="31"/>
  <c r="FR21" i="15"/>
  <c r="FR32" i="15" s="1"/>
  <c r="FR34" i="31"/>
  <c r="DX33" i="15"/>
  <c r="FL55" i="15"/>
  <c r="EC36" i="31"/>
  <c r="FB55" i="15"/>
  <c r="EZ54" i="15"/>
  <c r="EN55" i="15"/>
  <c r="CR54" i="15"/>
  <c r="DE54" i="15"/>
  <c r="DV54" i="15"/>
  <c r="FT34" i="36"/>
  <c r="DW21" i="15"/>
  <c r="DW32" i="15" s="1"/>
  <c r="DW34" i="31"/>
  <c r="DD21" i="15"/>
  <c r="DD32" i="15" s="1"/>
  <c r="DD34" i="31"/>
  <c r="DB21" i="15"/>
  <c r="DB32" i="15" s="1"/>
  <c r="DB34" i="31"/>
  <c r="DT36" i="31"/>
  <c r="EC54" i="15"/>
  <c r="CG36" i="31"/>
  <c r="CE36" i="31"/>
  <c r="CH36" i="31"/>
  <c r="FT34" i="15"/>
  <c r="FK36" i="35"/>
  <c r="DT54" i="15"/>
  <c r="CG54" i="15"/>
  <c r="FP36" i="31"/>
  <c r="CE32" i="15"/>
  <c r="CH32" i="15"/>
  <c r="EJ55" i="15"/>
  <c r="CK21" i="15"/>
  <c r="CK34" i="31"/>
  <c r="BW21" i="15"/>
  <c r="BW32" i="15" s="1"/>
  <c r="BW34" i="31"/>
  <c r="FK16" i="31"/>
  <c r="EJ21" i="15"/>
  <c r="EJ34" i="31"/>
  <c r="EQ21" i="15"/>
  <c r="EQ32" i="15" s="1"/>
  <c r="EQ34" i="31"/>
  <c r="FK33" i="15"/>
  <c r="BX36" i="31"/>
  <c r="EP55" i="15"/>
  <c r="DZ36" i="35"/>
  <c r="FP54" i="15"/>
  <c r="DI55" i="15"/>
  <c r="FA21" i="15"/>
  <c r="FA32" i="15" s="1"/>
  <c r="FA34" i="31"/>
  <c r="BQ21" i="15"/>
  <c r="BQ32" i="15" s="1"/>
  <c r="BQ34" i="31"/>
  <c r="BX54" i="15"/>
  <c r="DZ55" i="15"/>
  <c r="DJ36" i="31"/>
  <c r="CQ55" i="15"/>
  <c r="DP21" i="15"/>
  <c r="DP32" i="15" s="1"/>
  <c r="DP34" i="31"/>
  <c r="DA21" i="15"/>
  <c r="DA32" i="15" s="1"/>
  <c r="DA34" i="31"/>
  <c r="BR21" i="15"/>
  <c r="BR32" i="15" s="1"/>
  <c r="BR34" i="31"/>
  <c r="GF28" i="15"/>
  <c r="DJ54" i="15"/>
  <c r="BV21" i="15"/>
  <c r="BV34" i="31"/>
  <c r="FW16" i="14"/>
  <c r="EB36" i="31"/>
  <c r="FN36" i="35"/>
  <c r="EW36" i="35"/>
  <c r="DK21" i="15"/>
  <c r="DK32" i="15" s="1"/>
  <c r="DK34" i="31"/>
  <c r="CS21" i="15"/>
  <c r="CS32" i="15" s="1"/>
  <c r="CS34" i="31"/>
  <c r="FF21" i="15"/>
  <c r="FF32" i="15" s="1"/>
  <c r="FF34" i="31"/>
  <c r="DS21" i="15"/>
  <c r="DS32" i="15" s="1"/>
  <c r="DS34" i="31"/>
  <c r="CA21" i="15"/>
  <c r="CA32" i="15" s="1"/>
  <c r="CA34" i="31"/>
  <c r="FE55" i="15"/>
  <c r="EB54" i="15"/>
  <c r="FN33" i="15"/>
  <c r="DM36" i="31"/>
  <c r="EW55" i="15"/>
  <c r="CQ21" i="15"/>
  <c r="CQ34" i="31"/>
  <c r="EO21" i="15"/>
  <c r="EO32" i="15" s="1"/>
  <c r="EO34" i="31"/>
  <c r="ES55" i="15"/>
  <c r="CB55" i="15"/>
  <c r="BU36" i="35"/>
  <c r="CO36" i="31"/>
  <c r="DM54" i="15"/>
  <c r="FT16" i="35"/>
  <c r="BU55" i="15"/>
  <c r="FC36" i="31"/>
  <c r="BP55" i="15"/>
  <c r="CO54" i="15"/>
  <c r="BY36" i="31"/>
  <c r="FX23" i="15"/>
  <c r="FX34" i="15" s="1"/>
  <c r="FX32" i="36"/>
  <c r="FV16" i="36"/>
  <c r="DI21" i="15"/>
  <c r="DI34" i="31"/>
  <c r="FH55" i="15"/>
  <c r="DC36" i="31"/>
  <c r="CD36" i="35"/>
  <c r="FC54" i="15"/>
  <c r="CV36" i="31"/>
  <c r="BY32" i="15"/>
  <c r="CI36" i="31"/>
  <c r="DQ21" i="15"/>
  <c r="DQ32" i="15" s="1"/>
  <c r="DQ34" i="31"/>
  <c r="BP21" i="15"/>
  <c r="BP34" i="31"/>
  <c r="FN16" i="31"/>
  <c r="EI21" i="15"/>
  <c r="EI32" i="15" s="1"/>
  <c r="EI34" i="31"/>
  <c r="CK55" i="15"/>
  <c r="FH21" i="15"/>
  <c r="FH34" i="31"/>
  <c r="DC32" i="15"/>
  <c r="ER36" i="31"/>
  <c r="FV20" i="15"/>
  <c r="CD55" i="15"/>
  <c r="EY36" i="31"/>
  <c r="CV54" i="15"/>
  <c r="FQ55" i="15"/>
  <c r="CI54" i="15"/>
  <c r="CF21" i="15"/>
  <c r="CF32" i="15" s="1"/>
  <c r="CF34" i="31"/>
  <c r="CW21" i="15"/>
  <c r="CW34" i="31"/>
  <c r="EP21" i="15"/>
  <c r="EP34" i="31"/>
  <c r="BS21" i="15"/>
  <c r="BS34" i="31"/>
  <c r="CN36" i="31"/>
  <c r="ED36" i="31"/>
  <c r="ER54" i="15"/>
  <c r="EY32" i="15"/>
  <c r="CU36" i="31"/>
  <c r="EA16" i="31"/>
  <c r="FL16" i="31"/>
  <c r="CD16" i="31"/>
  <c r="BU16" i="31"/>
  <c r="EW16" i="31"/>
  <c r="CC16" i="31"/>
  <c r="EN16" i="31"/>
  <c r="FU16" i="35"/>
  <c r="DZ16" i="31"/>
  <c r="DY16" i="31"/>
  <c r="DX16" i="31"/>
  <c r="FM16" i="31"/>
  <c r="FW16" i="36"/>
  <c r="ET36" i="31" l="1"/>
  <c r="BU21" i="15"/>
  <c r="BU32" i="15" s="1"/>
  <c r="BU34" i="31"/>
  <c r="FH32" i="15"/>
  <c r="DI36" i="31"/>
  <c r="CQ32" i="15"/>
  <c r="DP54" i="15"/>
  <c r="CH54" i="15"/>
  <c r="CT54" i="15"/>
  <c r="DN54" i="15"/>
  <c r="EV36" i="31"/>
  <c r="ET54" i="15"/>
  <c r="DX21" i="15"/>
  <c r="DX34" i="31"/>
  <c r="FL21" i="15"/>
  <c r="FL32" i="15" s="1"/>
  <c r="FL34" i="31"/>
  <c r="DI32" i="15"/>
  <c r="FS56" i="15"/>
  <c r="FJ36" i="31"/>
  <c r="FQ36" i="31"/>
  <c r="EV32" i="15"/>
  <c r="FO36" i="31"/>
  <c r="FU22" i="15"/>
  <c r="FU33" i="15" s="1"/>
  <c r="FU34" i="35"/>
  <c r="GI6" i="29"/>
  <c r="BS36" i="31"/>
  <c r="BQ36" i="31"/>
  <c r="CE54" i="15"/>
  <c r="EA55" i="15"/>
  <c r="FJ54" i="15"/>
  <c r="FQ32" i="15"/>
  <c r="FO54" i="15"/>
  <c r="BS32" i="15"/>
  <c r="FV23" i="15"/>
  <c r="FV32" i="36"/>
  <c r="BQ54" i="15"/>
  <c r="FK55" i="15"/>
  <c r="EU36" i="31"/>
  <c r="CQ36" i="31"/>
  <c r="DL54" i="15"/>
  <c r="EP36" i="31"/>
  <c r="FX34" i="36"/>
  <c r="FA36" i="31"/>
  <c r="EU54" i="15"/>
  <c r="DN36" i="31"/>
  <c r="EN21" i="15"/>
  <c r="EN32" i="15" s="1"/>
  <c r="EN34" i="31"/>
  <c r="EY54" i="15"/>
  <c r="EP32" i="15"/>
  <c r="FX56" i="15"/>
  <c r="FN55" i="15"/>
  <c r="FA54" i="15"/>
  <c r="FI36" i="31"/>
  <c r="FB36" i="31"/>
  <c r="CL54" i="15"/>
  <c r="CW36" i="31"/>
  <c r="EQ36" i="31"/>
  <c r="DB36" i="31"/>
  <c r="EG36" i="31"/>
  <c r="FI54" i="15"/>
  <c r="FB32" i="15"/>
  <c r="FZ26" i="14"/>
  <c r="CW32" i="15"/>
  <c r="EI36" i="31"/>
  <c r="FT22" i="15"/>
  <c r="FT34" i="35"/>
  <c r="CA36" i="31"/>
  <c r="FW20" i="15"/>
  <c r="EQ54" i="15"/>
  <c r="DB54" i="15"/>
  <c r="EG32" i="15"/>
  <c r="CZ36" i="31"/>
  <c r="BZ36" i="31"/>
  <c r="FD36" i="31"/>
  <c r="CF36" i="31"/>
  <c r="EI54" i="15"/>
  <c r="CA54" i="15"/>
  <c r="EJ36" i="31"/>
  <c r="DD36" i="31"/>
  <c r="DG36" i="31"/>
  <c r="CZ32" i="15"/>
  <c r="BZ54" i="15"/>
  <c r="FD54" i="15"/>
  <c r="EW21" i="15"/>
  <c r="EW32" i="15" s="1"/>
  <c r="EW34" i="31"/>
  <c r="CF54" i="15"/>
  <c r="FN21" i="15"/>
  <c r="FN34" i="31"/>
  <c r="DS36" i="31"/>
  <c r="EJ32" i="15"/>
  <c r="DD54" i="15"/>
  <c r="BT36" i="31"/>
  <c r="DG54" i="15"/>
  <c r="DH36" i="31"/>
  <c r="EX36" i="31"/>
  <c r="ED54" i="15"/>
  <c r="EH36" i="31"/>
  <c r="CM54" i="15"/>
  <c r="FW23" i="15"/>
  <c r="FW32" i="36"/>
  <c r="DS54" i="15"/>
  <c r="FK21" i="15"/>
  <c r="FK34" i="31"/>
  <c r="BT54" i="15"/>
  <c r="EF36" i="31"/>
  <c r="DH54" i="15"/>
  <c r="EX54" i="15"/>
  <c r="EH54" i="15"/>
  <c r="BP36" i="31"/>
  <c r="FF36" i="31"/>
  <c r="CJ36" i="31"/>
  <c r="EF54" i="15"/>
  <c r="EK36" i="31"/>
  <c r="CX36" i="31"/>
  <c r="FE36" i="31"/>
  <c r="BP32" i="15"/>
  <c r="FF54" i="15"/>
  <c r="BW36" i="31"/>
  <c r="GF39" i="15"/>
  <c r="DW36" i="31"/>
  <c r="CJ54" i="15"/>
  <c r="DU54" i="15"/>
  <c r="EK54" i="15"/>
  <c r="CX54" i="15"/>
  <c r="CN54" i="15"/>
  <c r="FE32" i="15"/>
  <c r="DQ36" i="31"/>
  <c r="CS36" i="31"/>
  <c r="BW54" i="15"/>
  <c r="DW54" i="15"/>
  <c r="DX55" i="15"/>
  <c r="ES36" i="31"/>
  <c r="DY21" i="15"/>
  <c r="DY32" i="15" s="1"/>
  <c r="DY34" i="31"/>
  <c r="EA21" i="15"/>
  <c r="EA34" i="31"/>
  <c r="DQ54" i="15"/>
  <c r="CS54" i="15"/>
  <c r="CK36" i="31"/>
  <c r="ES32" i="15"/>
  <c r="FM21" i="15"/>
  <c r="FM32" i="15" s="1"/>
  <c r="FM34" i="31"/>
  <c r="FS16" i="35"/>
  <c r="GH6" i="29"/>
  <c r="DK36" i="31"/>
  <c r="BR36" i="31"/>
  <c r="CK32" i="15"/>
  <c r="GI28" i="29"/>
  <c r="CC21" i="15"/>
  <c r="CC32" i="15" s="1"/>
  <c r="CC34" i="31"/>
  <c r="FT56" i="15"/>
  <c r="CD21" i="15"/>
  <c r="CD32" i="15" s="1"/>
  <c r="CD34" i="31"/>
  <c r="DC54" i="15"/>
  <c r="DK54" i="15"/>
  <c r="BR54" i="15"/>
  <c r="FR36" i="31"/>
  <c r="DF54" i="15"/>
  <c r="DO36" i="31"/>
  <c r="FY26" i="14"/>
  <c r="DZ21" i="15"/>
  <c r="DZ32" i="15" s="1"/>
  <c r="DZ34" i="31"/>
  <c r="BY54" i="15"/>
  <c r="EO36" i="31"/>
  <c r="BV36" i="31"/>
  <c r="DA36" i="31"/>
  <c r="FR54" i="15"/>
  <c r="CB36" i="31"/>
  <c r="DO32" i="15"/>
  <c r="EM36" i="31"/>
  <c r="DP36" i="31"/>
  <c r="FH36" i="31"/>
  <c r="EO54" i="15"/>
  <c r="BV32" i="15"/>
  <c r="DA54" i="15"/>
  <c r="CM36" i="31"/>
  <c r="DR54" i="15"/>
  <c r="CB32" i="15"/>
  <c r="CL36" i="31"/>
  <c r="EM32" i="15"/>
  <c r="FX16" i="35"/>
  <c r="GJ6" i="29"/>
  <c r="FV16" i="35"/>
  <c r="FM54" i="15" l="1"/>
  <c r="EP54" i="15"/>
  <c r="GI16" i="15"/>
  <c r="EM54" i="15"/>
  <c r="ES54" i="15"/>
  <c r="FZ16" i="14"/>
  <c r="DO54" i="15"/>
  <c r="FM36" i="31"/>
  <c r="CZ54" i="15"/>
  <c r="FB54" i="15"/>
  <c r="FU36" i="35"/>
  <c r="BV54" i="15"/>
  <c r="CK54" i="15"/>
  <c r="EA36" i="31"/>
  <c r="FU55" i="15"/>
  <c r="EA32" i="15"/>
  <c r="FN36" i="31"/>
  <c r="CQ54" i="15"/>
  <c r="FT16" i="31"/>
  <c r="DY36" i="31"/>
  <c r="FN32" i="15"/>
  <c r="CB54" i="15"/>
  <c r="DY54" i="15"/>
  <c r="GF61" i="15"/>
  <c r="FW34" i="36"/>
  <c r="FW34" i="15"/>
  <c r="FV34" i="36"/>
  <c r="EV54" i="15"/>
  <c r="DI54" i="15"/>
  <c r="EN36" i="31"/>
  <c r="FV34" i="15"/>
  <c r="FH54" i="15"/>
  <c r="CD36" i="31"/>
  <c r="EN54" i="15"/>
  <c r="BS54" i="15"/>
  <c r="FL36" i="31"/>
  <c r="DZ36" i="31"/>
  <c r="CD54" i="15"/>
  <c r="FL54" i="15"/>
  <c r="DZ54" i="15"/>
  <c r="EW36" i="31"/>
  <c r="FT36" i="35"/>
  <c r="GH16" i="15"/>
  <c r="GH36" i="29"/>
  <c r="EW54" i="15"/>
  <c r="FT33" i="15"/>
  <c r="DX36" i="31"/>
  <c r="FK36" i="31"/>
  <c r="DX32" i="15"/>
  <c r="BU36" i="31"/>
  <c r="FV22" i="15"/>
  <c r="FV33" i="15" s="1"/>
  <c r="FV34" i="35"/>
  <c r="FY16" i="14"/>
  <c r="FK32" i="15"/>
  <c r="BU54" i="15"/>
  <c r="CC36" i="31"/>
  <c r="FE54" i="15"/>
  <c r="BP54" i="15"/>
  <c r="CC54" i="15"/>
  <c r="EG54" i="15"/>
  <c r="CW54" i="15"/>
  <c r="GJ28" i="29"/>
  <c r="GJ18" i="29" s="1"/>
  <c r="GJ28" i="15" s="1"/>
  <c r="FX22" i="15"/>
  <c r="FX33" i="15" s="1"/>
  <c r="FX34" i="35"/>
  <c r="GI18" i="29"/>
  <c r="FQ54" i="15"/>
  <c r="GJ16" i="15"/>
  <c r="FS22" i="15"/>
  <c r="FS34" i="35"/>
  <c r="EJ54" i="15"/>
  <c r="GK6" i="29"/>
  <c r="FU16" i="31"/>
  <c r="FK54" i="15" l="1"/>
  <c r="FZ20" i="15"/>
  <c r="GA26" i="14"/>
  <c r="FX36" i="35"/>
  <c r="FZ16" i="36"/>
  <c r="FX55" i="15"/>
  <c r="FV56" i="15"/>
  <c r="FW56" i="15"/>
  <c r="GH39" i="15"/>
  <c r="FY20" i="15"/>
  <c r="FY16" i="36"/>
  <c r="FU21" i="15"/>
  <c r="FU32" i="15" s="1"/>
  <c r="FU34" i="31"/>
  <c r="FV36" i="35"/>
  <c r="EA54" i="15"/>
  <c r="FV55" i="15"/>
  <c r="FN54" i="15"/>
  <c r="FS36" i="35"/>
  <c r="FS33" i="15"/>
  <c r="FT55" i="15"/>
  <c r="DX54" i="15"/>
  <c r="GK16" i="15"/>
  <c r="GJ39" i="15"/>
  <c r="GJ61" i="15" s="1"/>
  <c r="GK28" i="29"/>
  <c r="GI28" i="15"/>
  <c r="FS16" i="31"/>
  <c r="GJ36" i="29"/>
  <c r="FT21" i="15"/>
  <c r="FT34" i="31"/>
  <c r="GI36" i="29"/>
  <c r="FX16" i="31"/>
  <c r="GB16" i="36"/>
  <c r="GB26" i="14"/>
  <c r="GB16" i="14" s="1"/>
  <c r="GB20" i="15" s="1"/>
  <c r="GM28" i="29" l="1"/>
  <c r="GM18" i="29" s="1"/>
  <c r="GM28" i="15" s="1"/>
  <c r="GH61" i="15"/>
  <c r="FW16" i="35"/>
  <c r="GL28" i="29"/>
  <c r="GA16" i="14"/>
  <c r="GI39" i="15"/>
  <c r="FU36" i="31"/>
  <c r="FU54" i="15"/>
  <c r="FT36" i="31"/>
  <c r="FY23" i="15"/>
  <c r="FY32" i="36"/>
  <c r="FT32" i="15"/>
  <c r="GK18" i="29"/>
  <c r="FV16" i="31"/>
  <c r="GL6" i="29"/>
  <c r="FZ23" i="15"/>
  <c r="FZ32" i="36"/>
  <c r="FX21" i="15"/>
  <c r="FX32" i="15" s="1"/>
  <c r="FX34" i="31"/>
  <c r="GB23" i="15"/>
  <c r="GB34" i="15" s="1"/>
  <c r="GB32" i="36"/>
  <c r="FS21" i="15"/>
  <c r="FS34" i="31"/>
  <c r="FS55" i="15"/>
  <c r="FS36" i="31" l="1"/>
  <c r="GB34" i="36"/>
  <c r="FS32" i="15"/>
  <c r="GB56" i="15"/>
  <c r="GL16" i="15"/>
  <c r="GL18" i="29"/>
  <c r="FV21" i="15"/>
  <c r="FV34" i="31"/>
  <c r="FX36" i="31"/>
  <c r="GA20" i="15"/>
  <c r="FX54" i="15"/>
  <c r="GK28" i="15"/>
  <c r="GK36" i="29"/>
  <c r="GA16" i="36"/>
  <c r="FZ34" i="36"/>
  <c r="FT54" i="15"/>
  <c r="FW22" i="15"/>
  <c r="FW34" i="35"/>
  <c r="FZ34" i="15"/>
  <c r="FY34" i="36"/>
  <c r="FY34" i="15"/>
  <c r="GI61" i="15"/>
  <c r="GN6" i="29"/>
  <c r="GC26" i="14"/>
  <c r="GD26" i="14"/>
  <c r="GD16" i="14" s="1"/>
  <c r="GD20" i="15" s="1"/>
  <c r="FZ56" i="15" l="1"/>
  <c r="FV36" i="31"/>
  <c r="FV32" i="15"/>
  <c r="GL28" i="15"/>
  <c r="GK39" i="15"/>
  <c r="FW36" i="35"/>
  <c r="GL36" i="29"/>
  <c r="GN16" i="15"/>
  <c r="FW16" i="31"/>
  <c r="FW33" i="15"/>
  <c r="FY56" i="15"/>
  <c r="GA23" i="15"/>
  <c r="GA32" i="36"/>
  <c r="FY16" i="35"/>
  <c r="FS54" i="15"/>
  <c r="FZ16" i="35"/>
  <c r="GM6" i="29"/>
  <c r="GC16" i="14"/>
  <c r="GN28" i="29"/>
  <c r="GB16" i="35"/>
  <c r="GC16" i="36"/>
  <c r="GM16" i="15" l="1"/>
  <c r="GM36" i="29"/>
  <c r="GA34" i="36"/>
  <c r="GO6" i="29"/>
  <c r="FZ22" i="15"/>
  <c r="FZ34" i="35"/>
  <c r="GA34" i="15"/>
  <c r="FW21" i="15"/>
  <c r="FW34" i="31"/>
  <c r="GB22" i="15"/>
  <c r="GB33" i="15" s="1"/>
  <c r="GB34" i="35"/>
  <c r="FV54" i="15"/>
  <c r="GP28" i="29"/>
  <c r="GP18" i="29" s="1"/>
  <c r="GP28" i="15" s="1"/>
  <c r="GO28" i="29"/>
  <c r="FW55" i="15"/>
  <c r="GN18" i="29"/>
  <c r="GK61" i="15"/>
  <c r="GC23" i="15"/>
  <c r="GC32" i="36"/>
  <c r="GC20" i="15"/>
  <c r="FY22" i="15"/>
  <c r="FY34" i="35"/>
  <c r="GL39" i="15"/>
  <c r="GP6" i="29"/>
  <c r="GC34" i="36" l="1"/>
  <c r="FW36" i="31"/>
  <c r="GC34" i="15"/>
  <c r="FW32" i="15"/>
  <c r="GL61" i="15"/>
  <c r="GA56" i="15"/>
  <c r="GP36" i="29"/>
  <c r="GP16" i="15"/>
  <c r="GP39" i="15" s="1"/>
  <c r="GP61" i="15" s="1"/>
  <c r="FZ36" i="35"/>
  <c r="FZ33" i="15"/>
  <c r="GN28" i="15"/>
  <c r="GN36" i="29"/>
  <c r="GO16" i="15"/>
  <c r="FY36" i="35"/>
  <c r="FY16" i="31"/>
  <c r="GD16" i="36"/>
  <c r="FY33" i="15"/>
  <c r="GF26" i="14"/>
  <c r="GB36" i="35"/>
  <c r="GA16" i="35"/>
  <c r="GO18" i="29"/>
  <c r="GB55" i="15"/>
  <c r="FZ16" i="31"/>
  <c r="GE26" i="14"/>
  <c r="GM39" i="15"/>
  <c r="GM61" i="15" s="1"/>
  <c r="GB16" i="31"/>
  <c r="GF16" i="36"/>
  <c r="GG26" i="14"/>
  <c r="GG16" i="14" s="1"/>
  <c r="GG20" i="15" s="1"/>
  <c r="GN39" i="15" l="1"/>
  <c r="GN61" i="15" s="1"/>
  <c r="GO36" i="29"/>
  <c r="GO28" i="15"/>
  <c r="GD23" i="15"/>
  <c r="GD32" i="36"/>
  <c r="FZ55" i="15"/>
  <c r="GQ6" i="29"/>
  <c r="FY21" i="15"/>
  <c r="FY34" i="31"/>
  <c r="GQ28" i="29"/>
  <c r="FW54" i="15"/>
  <c r="GB21" i="15"/>
  <c r="GB32" i="15" s="1"/>
  <c r="GB34" i="31"/>
  <c r="GC56" i="15"/>
  <c r="GC16" i="35"/>
  <c r="GE16" i="36"/>
  <c r="GE16" i="14"/>
  <c r="GF16" i="14"/>
  <c r="GA22" i="15"/>
  <c r="GA34" i="35"/>
  <c r="FZ21" i="15"/>
  <c r="FZ34" i="31"/>
  <c r="FY55" i="15"/>
  <c r="GF23" i="15"/>
  <c r="GF32" i="36"/>
  <c r="GD16" i="35"/>
  <c r="GH26" i="14"/>
  <c r="GH16" i="14" s="1"/>
  <c r="FZ32" i="15" l="1"/>
  <c r="FZ36" i="31"/>
  <c r="GR6" i="29"/>
  <c r="GE23" i="15"/>
  <c r="GE32" i="36"/>
  <c r="GC22" i="15"/>
  <c r="GC34" i="35"/>
  <c r="GD34" i="36"/>
  <c r="GQ18" i="29"/>
  <c r="GQ36" i="29" s="1"/>
  <c r="GD34" i="15"/>
  <c r="GA36" i="35"/>
  <c r="GA33" i="15"/>
  <c r="FY36" i="31"/>
  <c r="GB36" i="31"/>
  <c r="FY32" i="15"/>
  <c r="GF34" i="36"/>
  <c r="GF20" i="15"/>
  <c r="GB54" i="15"/>
  <c r="GS28" i="29"/>
  <c r="GS18" i="29" s="1"/>
  <c r="GS28" i="15" s="1"/>
  <c r="GR28" i="29"/>
  <c r="GO39" i="15"/>
  <c r="GH20" i="15"/>
  <c r="GD22" i="15"/>
  <c r="GD33" i="15" s="1"/>
  <c r="GD34" i="35"/>
  <c r="GF34" i="15"/>
  <c r="GQ16" i="15"/>
  <c r="GE20" i="15"/>
  <c r="GA16" i="31"/>
  <c r="GS6" i="29"/>
  <c r="GH16" i="36"/>
  <c r="GF56" i="15" l="1"/>
  <c r="GA55" i="15"/>
  <c r="GE34" i="36"/>
  <c r="GD36" i="35"/>
  <c r="GE34" i="15"/>
  <c r="GD55" i="15"/>
  <c r="GD56" i="15"/>
  <c r="GR16" i="15"/>
  <c r="GR18" i="29"/>
  <c r="GR36" i="29" s="1"/>
  <c r="FY54" i="15"/>
  <c r="GE16" i="35"/>
  <c r="GF16" i="35"/>
  <c r="GQ28" i="15"/>
  <c r="GH23" i="15"/>
  <c r="GH34" i="15" s="1"/>
  <c r="GH32" i="36"/>
  <c r="GC36" i="35"/>
  <c r="GG16" i="36"/>
  <c r="GO61" i="15"/>
  <c r="GS16" i="15"/>
  <c r="GS39" i="15" s="1"/>
  <c r="GS61" i="15" s="1"/>
  <c r="GS36" i="29"/>
  <c r="GC33" i="15"/>
  <c r="GC16" i="31"/>
  <c r="FZ54" i="15"/>
  <c r="GA21" i="15"/>
  <c r="GA34" i="31"/>
  <c r="GT6" i="29"/>
  <c r="GD16" i="31"/>
  <c r="GA32" i="15" l="1"/>
  <c r="GG23" i="15"/>
  <c r="GG32" i="36"/>
  <c r="GF22" i="15"/>
  <c r="GF34" i="35"/>
  <c r="GT28" i="29"/>
  <c r="GD21" i="15"/>
  <c r="GD32" i="15" s="1"/>
  <c r="GD34" i="31"/>
  <c r="GE22" i="15"/>
  <c r="GE34" i="35"/>
  <c r="GI26" i="14"/>
  <c r="GH34" i="36"/>
  <c r="GC21" i="15"/>
  <c r="GC34" i="31"/>
  <c r="GR28" i="15"/>
  <c r="GT16" i="15"/>
  <c r="GC55" i="15"/>
  <c r="GH56" i="15"/>
  <c r="GE56" i="15"/>
  <c r="GA36" i="31"/>
  <c r="GQ39" i="15"/>
  <c r="GH16" i="35"/>
  <c r="GJ26" i="14"/>
  <c r="GJ16" i="14" s="1"/>
  <c r="GJ20" i="15" s="1"/>
  <c r="GE36" i="35" l="1"/>
  <c r="GE16" i="31"/>
  <c r="GE33" i="15"/>
  <c r="GG34" i="36"/>
  <c r="GG34" i="15"/>
  <c r="GF16" i="31"/>
  <c r="GH22" i="15"/>
  <c r="GH33" i="15" s="1"/>
  <c r="GH34" i="35"/>
  <c r="GD36" i="31"/>
  <c r="GC36" i="31"/>
  <c r="GD54" i="15"/>
  <c r="GV28" i="29"/>
  <c r="GV18" i="29" s="1"/>
  <c r="GV28" i="15" s="1"/>
  <c r="GC32" i="15"/>
  <c r="GR39" i="15"/>
  <c r="GQ61" i="15"/>
  <c r="GU28" i="29"/>
  <c r="GT18" i="29"/>
  <c r="GU6" i="29"/>
  <c r="GI16" i="14"/>
  <c r="GF36" i="35"/>
  <c r="GF33" i="15"/>
  <c r="GA54" i="15"/>
  <c r="GK26" i="14"/>
  <c r="GK16" i="14" s="1"/>
  <c r="GK20" i="15" s="1"/>
  <c r="GK16" i="36"/>
  <c r="GE55" i="15" l="1"/>
  <c r="GG16" i="35"/>
  <c r="GI16" i="36"/>
  <c r="GE21" i="15"/>
  <c r="GE34" i="31"/>
  <c r="GR61" i="15"/>
  <c r="GI20" i="15"/>
  <c r="GU16" i="15"/>
  <c r="GH55" i="15"/>
  <c r="GK23" i="15"/>
  <c r="GK34" i="15" s="1"/>
  <c r="GK32" i="36"/>
  <c r="GF21" i="15"/>
  <c r="GF34" i="31"/>
  <c r="GC54" i="15"/>
  <c r="GF55" i="15"/>
  <c r="GT28" i="15"/>
  <c r="GT36" i="29"/>
  <c r="GV6" i="29"/>
  <c r="GH36" i="35"/>
  <c r="GU18" i="29"/>
  <c r="GG56" i="15"/>
  <c r="GH16" i="31"/>
  <c r="GJ16" i="36"/>
  <c r="GK34" i="36" l="1"/>
  <c r="GJ23" i="15"/>
  <c r="GJ34" i="15" s="1"/>
  <c r="GJ32" i="36"/>
  <c r="GH21" i="15"/>
  <c r="GH32" i="15" s="1"/>
  <c r="GH34" i="31"/>
  <c r="GT39" i="15"/>
  <c r="GK56" i="15"/>
  <c r="GU36" i="29"/>
  <c r="GU28" i="15"/>
  <c r="GU39" i="15" s="1"/>
  <c r="GL26" i="14"/>
  <c r="GI23" i="15"/>
  <c r="GI32" i="36"/>
  <c r="GW28" i="29"/>
  <c r="GG22" i="15"/>
  <c r="GG34" i="35"/>
  <c r="GF36" i="31"/>
  <c r="GV16" i="15"/>
  <c r="GV39" i="15" s="1"/>
  <c r="GV61" i="15" s="1"/>
  <c r="GV36" i="29"/>
  <c r="GF32" i="15"/>
  <c r="GE36" i="31"/>
  <c r="GE32" i="15"/>
  <c r="GM26" i="14"/>
  <c r="GM16" i="14" s="1"/>
  <c r="GM20" i="15" s="1"/>
  <c r="GW18" i="29" l="1"/>
  <c r="GW6" i="29"/>
  <c r="GG16" i="31"/>
  <c r="GT61" i="15"/>
  <c r="GH36" i="31"/>
  <c r="GI34" i="36"/>
  <c r="GH54" i="15"/>
  <c r="GE54" i="15"/>
  <c r="GJ34" i="36"/>
  <c r="GI34" i="15"/>
  <c r="GJ56" i="15"/>
  <c r="GF54" i="15"/>
  <c r="GU61" i="15"/>
  <c r="GX28" i="29"/>
  <c r="GY28" i="29"/>
  <c r="GY18" i="29" s="1"/>
  <c r="GY28" i="15" s="1"/>
  <c r="GG36" i="35"/>
  <c r="GL16" i="14"/>
  <c r="GG33" i="15"/>
  <c r="GO26" i="14"/>
  <c r="GO16" i="14" s="1"/>
  <c r="GN26" i="14"/>
  <c r="GN16" i="14" s="1"/>
  <c r="GN20" i="15" s="1"/>
  <c r="GL16" i="36"/>
  <c r="GI56" i="15" l="1"/>
  <c r="GX18" i="29"/>
  <c r="GG21" i="15"/>
  <c r="GG34" i="31"/>
  <c r="GW36" i="29"/>
  <c r="GW16" i="15"/>
  <c r="GO20" i="15"/>
  <c r="GG55" i="15"/>
  <c r="GL20" i="15"/>
  <c r="GX6" i="29"/>
  <c r="GL23" i="15"/>
  <c r="GL32" i="36"/>
  <c r="GI16" i="35"/>
  <c r="GY6" i="29"/>
  <c r="GW28" i="15"/>
  <c r="GJ16" i="35"/>
  <c r="GK16" i="35"/>
  <c r="GM16" i="36"/>
  <c r="GW39" i="15" l="1"/>
  <c r="GL34" i="36"/>
  <c r="GY36" i="29"/>
  <c r="GY16" i="15"/>
  <c r="GY39" i="15" s="1"/>
  <c r="GY61" i="15" s="1"/>
  <c r="GJ22" i="15"/>
  <c r="GJ33" i="15" s="1"/>
  <c r="GJ34" i="35"/>
  <c r="GL34" i="15"/>
  <c r="GX28" i="15"/>
  <c r="GZ6" i="29"/>
  <c r="GX16" i="15"/>
  <c r="GX36" i="29"/>
  <c r="GK22" i="15"/>
  <c r="GK33" i="15" s="1"/>
  <c r="GK34" i="35"/>
  <c r="GZ28" i="29"/>
  <c r="GI22" i="15"/>
  <c r="GI34" i="35"/>
  <c r="GM23" i="15"/>
  <c r="GM34" i="15" s="1"/>
  <c r="GM32" i="36"/>
  <c r="GG36" i="31"/>
  <c r="GG32" i="15"/>
  <c r="GP26" i="14"/>
  <c r="GP16" i="14" s="1"/>
  <c r="GK55" i="15" l="1"/>
  <c r="GM34" i="36"/>
  <c r="GM56" i="15"/>
  <c r="GX39" i="15"/>
  <c r="GI36" i="35"/>
  <c r="GZ16" i="15"/>
  <c r="GI33" i="15"/>
  <c r="HA6" i="29"/>
  <c r="GZ18" i="29"/>
  <c r="GZ36" i="29" s="1"/>
  <c r="GW61" i="15"/>
  <c r="GI16" i="31"/>
  <c r="GL56" i="15"/>
  <c r="GK36" i="35"/>
  <c r="GJ36" i="35"/>
  <c r="GJ55" i="15"/>
  <c r="HA28" i="29"/>
  <c r="GG54" i="15"/>
  <c r="HB28" i="29"/>
  <c r="HB18" i="29" s="1"/>
  <c r="HB28" i="15" s="1"/>
  <c r="GO16" i="36"/>
  <c r="GN16" i="36"/>
  <c r="GP20" i="15"/>
  <c r="HB6" i="29"/>
  <c r="GJ16" i="31"/>
  <c r="GK16" i="31"/>
  <c r="GN23" i="15" l="1"/>
  <c r="GN32" i="36"/>
  <c r="HA18" i="29"/>
  <c r="HA36" i="29" s="1"/>
  <c r="GI21" i="15"/>
  <c r="GI34" i="31"/>
  <c r="GO23" i="15"/>
  <c r="GO32" i="36"/>
  <c r="GQ26" i="14"/>
  <c r="GX61" i="15"/>
  <c r="GZ28" i="15"/>
  <c r="GZ39" i="15" s="1"/>
  <c r="HA16" i="15"/>
  <c r="GK21" i="15"/>
  <c r="GK32" i="15" s="1"/>
  <c r="GK34" i="31"/>
  <c r="GL16" i="35"/>
  <c r="HB36" i="29"/>
  <c r="HB16" i="15"/>
  <c r="HB39" i="15" s="1"/>
  <c r="HB61" i="15" s="1"/>
  <c r="GJ21" i="15"/>
  <c r="GJ32" i="15" s="1"/>
  <c r="GJ34" i="31"/>
  <c r="GI55" i="15"/>
  <c r="GM16" i="35"/>
  <c r="GN16" i="35"/>
  <c r="GI36" i="31" l="1"/>
  <c r="GL22" i="15"/>
  <c r="GL34" i="35"/>
  <c r="GI32" i="15"/>
  <c r="GK36" i="31"/>
  <c r="GK54" i="15"/>
  <c r="GO34" i="15"/>
  <c r="GQ16" i="14"/>
  <c r="GM22" i="15"/>
  <c r="GM33" i="15" s="1"/>
  <c r="GM34" i="35"/>
  <c r="GZ61" i="15"/>
  <c r="GN22" i="15"/>
  <c r="GN33" i="15" s="1"/>
  <c r="GN34" i="35"/>
  <c r="HC28" i="29"/>
  <c r="HA28" i="15"/>
  <c r="GJ36" i="31"/>
  <c r="GJ54" i="15"/>
  <c r="GN34" i="36"/>
  <c r="GP16" i="36"/>
  <c r="GO34" i="36"/>
  <c r="GN34" i="15"/>
  <c r="GS26" i="14"/>
  <c r="GS16" i="14" s="1"/>
  <c r="GS20" i="15" s="1"/>
  <c r="GN56" i="15" l="1"/>
  <c r="GQ20" i="15"/>
  <c r="HC6" i="29"/>
  <c r="GO56" i="15"/>
  <c r="GP23" i="15"/>
  <c r="GP32" i="36"/>
  <c r="GI54" i="15"/>
  <c r="GL36" i="35"/>
  <c r="HE28" i="29"/>
  <c r="HE18" i="29" s="1"/>
  <c r="HE28" i="15" s="1"/>
  <c r="GL33" i="15"/>
  <c r="GO16" i="35"/>
  <c r="HC18" i="29"/>
  <c r="GN36" i="35"/>
  <c r="GN55" i="15"/>
  <c r="GR26" i="14"/>
  <c r="HA39" i="15"/>
  <c r="HD28" i="29"/>
  <c r="GQ16" i="36"/>
  <c r="GR16" i="36"/>
  <c r="GL16" i="31"/>
  <c r="GM36" i="35"/>
  <c r="GM55" i="15"/>
  <c r="HE6" i="29"/>
  <c r="GN16" i="31"/>
  <c r="GM16" i="31"/>
  <c r="GS16" i="36"/>
  <c r="GT26" i="14"/>
  <c r="GT16" i="14" s="1"/>
  <c r="GP34" i="15" l="1"/>
  <c r="HD6" i="29"/>
  <c r="HE36" i="29"/>
  <c r="HE16" i="15"/>
  <c r="HE39" i="15" s="1"/>
  <c r="HE61" i="15" s="1"/>
  <c r="GL21" i="15"/>
  <c r="GL34" i="31"/>
  <c r="GR23" i="15"/>
  <c r="GR32" i="36"/>
  <c r="GM21" i="15"/>
  <c r="GM32" i="15" s="1"/>
  <c r="GM34" i="31"/>
  <c r="GN21" i="15"/>
  <c r="GN32" i="15" s="1"/>
  <c r="GN34" i="31"/>
  <c r="HF28" i="29"/>
  <c r="HF18" i="29" s="1"/>
  <c r="HF28" i="15" s="1"/>
  <c r="HC36" i="29"/>
  <c r="HC16" i="15"/>
  <c r="GQ23" i="15"/>
  <c r="GQ32" i="36"/>
  <c r="HD18" i="29"/>
  <c r="GP34" i="36"/>
  <c r="HA61" i="15"/>
  <c r="HC28" i="15"/>
  <c r="GO22" i="15"/>
  <c r="GO34" i="35"/>
  <c r="GS23" i="15"/>
  <c r="GS34" i="15" s="1"/>
  <c r="GS32" i="36"/>
  <c r="GR16" i="14"/>
  <c r="GL55" i="15"/>
  <c r="GT20" i="15"/>
  <c r="HF6" i="29"/>
  <c r="GV26" i="14"/>
  <c r="GV16" i="14" s="1"/>
  <c r="GV20" i="15" s="1"/>
  <c r="GR34" i="15" l="1"/>
  <c r="GP16" i="35"/>
  <c r="GQ34" i="36"/>
  <c r="GQ34" i="15"/>
  <c r="GR20" i="15"/>
  <c r="HC39" i="15"/>
  <c r="GL36" i="31"/>
  <c r="GO16" i="31"/>
  <c r="GL32" i="15"/>
  <c r="GT16" i="36"/>
  <c r="GS34" i="36"/>
  <c r="HD28" i="15"/>
  <c r="GN36" i="31"/>
  <c r="HD16" i="15"/>
  <c r="HD36" i="29"/>
  <c r="GO36" i="35"/>
  <c r="GM36" i="31"/>
  <c r="GO33" i="15"/>
  <c r="GM54" i="15"/>
  <c r="GP56" i="15"/>
  <c r="GS56" i="15"/>
  <c r="GN54" i="15"/>
  <c r="GR16" i="35"/>
  <c r="GU26" i="14"/>
  <c r="HF16" i="15"/>
  <c r="HF39" i="15" s="1"/>
  <c r="HF61" i="15" s="1"/>
  <c r="HF36" i="29"/>
  <c r="GR34" i="36"/>
  <c r="GS16" i="35"/>
  <c r="HH6" i="29" l="1"/>
  <c r="HH16" i="15" s="1"/>
  <c r="HD39" i="15"/>
  <c r="GL54" i="15"/>
  <c r="GS22" i="15"/>
  <c r="GS33" i="15" s="1"/>
  <c r="GS34" i="35"/>
  <c r="GU16" i="14"/>
  <c r="GQ56" i="15"/>
  <c r="HH28" i="29"/>
  <c r="HH18" i="29" s="1"/>
  <c r="HH28" i="15" s="1"/>
  <c r="GO21" i="15"/>
  <c r="GO34" i="31"/>
  <c r="GT23" i="15"/>
  <c r="GT32" i="36"/>
  <c r="GQ16" i="35"/>
  <c r="GP22" i="15"/>
  <c r="GP34" i="35"/>
  <c r="HG6" i="29"/>
  <c r="GR22" i="15"/>
  <c r="GR34" i="35"/>
  <c r="GR56" i="15"/>
  <c r="GO55" i="15"/>
  <c r="HG28" i="29"/>
  <c r="HC61" i="15"/>
  <c r="GV16" i="36"/>
  <c r="GW16" i="36"/>
  <c r="HH36" i="29" l="1"/>
  <c r="HH39" i="15"/>
  <c r="HH61" i="15" s="1"/>
  <c r="GO32" i="15"/>
  <c r="GS36" i="35"/>
  <c r="GS55" i="15"/>
  <c r="GO36" i="31"/>
  <c r="GP33" i="15"/>
  <c r="GR16" i="31"/>
  <c r="GT34" i="36"/>
  <c r="GQ22" i="15"/>
  <c r="GQ34" i="35"/>
  <c r="GT34" i="15"/>
  <c r="GR36" i="35"/>
  <c r="GW23" i="15"/>
  <c r="GW34" i="15" s="1"/>
  <c r="GW32" i="36"/>
  <c r="GR33" i="15"/>
  <c r="HD61" i="15"/>
  <c r="GW26" i="14"/>
  <c r="HG16" i="15"/>
  <c r="GV23" i="15"/>
  <c r="GV34" i="15" s="1"/>
  <c r="GV32" i="36"/>
  <c r="GU16" i="36"/>
  <c r="HG18" i="29"/>
  <c r="HG36" i="29" s="1"/>
  <c r="GP16" i="31"/>
  <c r="GP36" i="35"/>
  <c r="GU20" i="15"/>
  <c r="GS16" i="31"/>
  <c r="GY26" i="14"/>
  <c r="GY16" i="14" s="1"/>
  <c r="GY20" i="15" s="1"/>
  <c r="GW16" i="14" l="1"/>
  <c r="GT56" i="15"/>
  <c r="GP55" i="15"/>
  <c r="GQ16" i="31"/>
  <c r="GS21" i="15"/>
  <c r="GS32" i="15" s="1"/>
  <c r="GS34" i="31"/>
  <c r="GQ36" i="35"/>
  <c r="GR55" i="15"/>
  <c r="GQ33" i="15"/>
  <c r="HG28" i="15"/>
  <c r="GW34" i="36"/>
  <c r="GU23" i="15"/>
  <c r="GU32" i="36"/>
  <c r="GW56" i="15"/>
  <c r="GP21" i="15"/>
  <c r="GP34" i="31"/>
  <c r="GV34" i="36"/>
  <c r="GR21" i="15"/>
  <c r="GR34" i="31"/>
  <c r="GV56" i="15"/>
  <c r="GT16" i="35"/>
  <c r="GO54" i="15"/>
  <c r="GX26" i="14"/>
  <c r="GP32" i="15" l="1"/>
  <c r="GU16" i="35"/>
  <c r="GQ55" i="15"/>
  <c r="GU34" i="36"/>
  <c r="GW20" i="15"/>
  <c r="GR36" i="31"/>
  <c r="HK28" i="29"/>
  <c r="HK18" i="29" s="1"/>
  <c r="HK28" i="15" s="1"/>
  <c r="HJ28" i="29"/>
  <c r="GS36" i="31"/>
  <c r="GU34" i="15"/>
  <c r="GR32" i="15"/>
  <c r="GS54" i="15"/>
  <c r="HI28" i="29"/>
  <c r="HG39" i="15"/>
  <c r="GX16" i="36"/>
  <c r="GX16" i="14"/>
  <c r="GT22" i="15"/>
  <c r="GT34" i="35"/>
  <c r="GP36" i="31"/>
  <c r="GQ21" i="15"/>
  <c r="GQ34" i="31"/>
  <c r="HK6" i="29"/>
  <c r="GV16" i="35"/>
  <c r="GW16" i="35"/>
  <c r="GY16" i="36"/>
  <c r="HJ6" i="29" l="1"/>
  <c r="HJ18" i="29"/>
  <c r="GT16" i="31"/>
  <c r="HI18" i="29"/>
  <c r="GT36" i="35"/>
  <c r="GZ26" i="14"/>
  <c r="GT33" i="15"/>
  <c r="GX20" i="15"/>
  <c r="GR54" i="15"/>
  <c r="GY23" i="15"/>
  <c r="GY34" i="15" s="1"/>
  <c r="GY32" i="36"/>
  <c r="GQ36" i="31"/>
  <c r="GX23" i="15"/>
  <c r="GX32" i="36"/>
  <c r="GV22" i="15"/>
  <c r="GV33" i="15" s="1"/>
  <c r="GV34" i="35"/>
  <c r="GQ32" i="15"/>
  <c r="GU56" i="15"/>
  <c r="HI6" i="29"/>
  <c r="GU22" i="15"/>
  <c r="GU34" i="35"/>
  <c r="HK16" i="15"/>
  <c r="HK39" i="15" s="1"/>
  <c r="HK61" i="15" s="1"/>
  <c r="HK36" i="29"/>
  <c r="GW22" i="15"/>
  <c r="GW33" i="15" s="1"/>
  <c r="GW34" i="35"/>
  <c r="HG61" i="15"/>
  <c r="GP54" i="15"/>
  <c r="GZ16" i="36"/>
  <c r="HB26" i="14"/>
  <c r="HB16" i="14" s="1"/>
  <c r="HB20" i="15" s="1"/>
  <c r="HA26" i="14"/>
  <c r="HA16" i="14" s="1"/>
  <c r="GU36" i="35" l="1"/>
  <c r="GX34" i="36"/>
  <c r="GU16" i="31"/>
  <c r="HI28" i="15"/>
  <c r="GX34" i="15"/>
  <c r="GT55" i="15"/>
  <c r="GZ16" i="14"/>
  <c r="GT21" i="15"/>
  <c r="GT34" i="31"/>
  <c r="HA20" i="15"/>
  <c r="HI16" i="15"/>
  <c r="HI36" i="29"/>
  <c r="GY34" i="36"/>
  <c r="GY56" i="15"/>
  <c r="HJ36" i="29"/>
  <c r="HJ28" i="15"/>
  <c r="GW36" i="35"/>
  <c r="GW55" i="15"/>
  <c r="HJ16" i="15"/>
  <c r="GQ54" i="15"/>
  <c r="GU33" i="15"/>
  <c r="GV36" i="35"/>
  <c r="GZ23" i="15"/>
  <c r="GZ34" i="15" s="1"/>
  <c r="GZ32" i="36"/>
  <c r="GV55" i="15"/>
  <c r="GV16" i="31"/>
  <c r="GW16" i="31"/>
  <c r="HJ39" i="15" l="1"/>
  <c r="HJ61" i="15" s="1"/>
  <c r="HN28" i="29"/>
  <c r="HN18" i="29" s="1"/>
  <c r="HN28" i="15" s="1"/>
  <c r="GU55" i="15"/>
  <c r="GT36" i="31"/>
  <c r="GX56" i="15"/>
  <c r="GT32" i="15"/>
  <c r="GW21" i="15"/>
  <c r="GW32" i="15" s="1"/>
  <c r="GW34" i="31"/>
  <c r="GZ20" i="15"/>
  <c r="GU21" i="15"/>
  <c r="GU34" i="31"/>
  <c r="HP28" i="29"/>
  <c r="HO28" i="29"/>
  <c r="HO18" i="29" s="1"/>
  <c r="HL28" i="29"/>
  <c r="GV21" i="15"/>
  <c r="GV32" i="15" s="1"/>
  <c r="GV34" i="31"/>
  <c r="GX16" i="35"/>
  <c r="GZ34" i="36"/>
  <c r="HI39" i="15"/>
  <c r="GZ56" i="15"/>
  <c r="HC26" i="14"/>
  <c r="HO6" i="29"/>
  <c r="HO16" i="15" s="1"/>
  <c r="GY16" i="35"/>
  <c r="HN6" i="29"/>
  <c r="HB16" i="36"/>
  <c r="HA16" i="36"/>
  <c r="HL18" i="29" l="1"/>
  <c r="GT54" i="15"/>
  <c r="HI61" i="15"/>
  <c r="HM28" i="29"/>
  <c r="GW54" i="15"/>
  <c r="HL6" i="29"/>
  <c r="HP18" i="29"/>
  <c r="GX22" i="15"/>
  <c r="GX34" i="35"/>
  <c r="GU36" i="31"/>
  <c r="GV36" i="31"/>
  <c r="GU32" i="15"/>
  <c r="HA23" i="15"/>
  <c r="HA32" i="36"/>
  <c r="GV54" i="15"/>
  <c r="HO36" i="29"/>
  <c r="HO28" i="15"/>
  <c r="HO39" i="15" s="1"/>
  <c r="HO61" i="15" s="1"/>
  <c r="HB23" i="15"/>
  <c r="HB34" i="15" s="1"/>
  <c r="HB32" i="36"/>
  <c r="HN16" i="15"/>
  <c r="HN39" i="15" s="1"/>
  <c r="HN61" i="15" s="1"/>
  <c r="HN36" i="29"/>
  <c r="HC16" i="14"/>
  <c r="HP6" i="29"/>
  <c r="GY22" i="15"/>
  <c r="GY33" i="15" s="1"/>
  <c r="GY34" i="35"/>
  <c r="HC16" i="36"/>
  <c r="HM6" i="29"/>
  <c r="GW36" i="31"/>
  <c r="GZ16" i="35"/>
  <c r="HB56" i="15" l="1"/>
  <c r="HM16" i="15"/>
  <c r="HM18" i="29"/>
  <c r="GY36" i="35"/>
  <c r="GX36" i="35"/>
  <c r="GY55" i="15"/>
  <c r="GX33" i="15"/>
  <c r="HP28" i="15"/>
  <c r="HP36" i="29"/>
  <c r="HP16" i="15"/>
  <c r="HA34" i="36"/>
  <c r="HA34" i="15"/>
  <c r="HB34" i="36"/>
  <c r="HC23" i="15"/>
  <c r="HC34" i="15" s="1"/>
  <c r="HC32" i="36"/>
  <c r="GU54" i="15"/>
  <c r="HL16" i="15"/>
  <c r="GX16" i="31"/>
  <c r="HC20" i="15"/>
  <c r="HL36" i="29"/>
  <c r="HL28" i="15"/>
  <c r="GZ22" i="15"/>
  <c r="GZ33" i="15" s="1"/>
  <c r="GZ34" i="35"/>
  <c r="GY16" i="31"/>
  <c r="GX55" i="15" l="1"/>
  <c r="HC34" i="36"/>
  <c r="GZ55" i="15"/>
  <c r="GY21" i="15"/>
  <c r="GY32" i="15" s="1"/>
  <c r="GY34" i="31"/>
  <c r="HC56" i="15"/>
  <c r="HA56" i="15"/>
  <c r="GZ36" i="35"/>
  <c r="HM28" i="15"/>
  <c r="HC16" i="35"/>
  <c r="GX21" i="15"/>
  <c r="GX34" i="31"/>
  <c r="HL39" i="15"/>
  <c r="HP39" i="15"/>
  <c r="HM36" i="29"/>
  <c r="GZ16" i="31"/>
  <c r="HB16" i="35"/>
  <c r="HA16" i="35" l="1"/>
  <c r="GX36" i="31"/>
  <c r="GX32" i="15"/>
  <c r="GY36" i="31"/>
  <c r="GY54" i="15"/>
  <c r="HC22" i="15"/>
  <c r="HC34" i="35"/>
  <c r="HM39" i="15"/>
  <c r="HP61" i="15"/>
  <c r="GZ21" i="15"/>
  <c r="GZ32" i="15" s="1"/>
  <c r="GZ34" i="31"/>
  <c r="HL61" i="15"/>
  <c r="HB22" i="15"/>
  <c r="HB33" i="15" s="1"/>
  <c r="HB34" i="35"/>
  <c r="GZ36" i="31" l="1"/>
  <c r="GZ54" i="15"/>
  <c r="GX54" i="15"/>
  <c r="HM61" i="15"/>
  <c r="HC16" i="31"/>
  <c r="HC36" i="35"/>
  <c r="HC33" i="15"/>
  <c r="HB36" i="35"/>
  <c r="HA22" i="15"/>
  <c r="HA34" i="35"/>
  <c r="HB55" i="15"/>
  <c r="HB16" i="31"/>
  <c r="HA36" i="35" l="1"/>
  <c r="HB21" i="15"/>
  <c r="HB32" i="15" s="1"/>
  <c r="HB34" i="31"/>
  <c r="HC55" i="15"/>
  <c r="HA33" i="15"/>
  <c r="HC21" i="15"/>
  <c r="HC34" i="31"/>
  <c r="HA16" i="31"/>
  <c r="HC32" i="15" l="1"/>
  <c r="HC36" i="31"/>
  <c r="HA55" i="15"/>
  <c r="HB36" i="31"/>
  <c r="HB54" i="15"/>
  <c r="HA21" i="15"/>
  <c r="HA34" i="31"/>
  <c r="HA36" i="31" l="1"/>
  <c r="HA32" i="15"/>
  <c r="HC54" i="15"/>
  <c r="HA54" i="15" l="1"/>
  <c r="HD26" i="14" l="1"/>
  <c r="HE26" i="14"/>
  <c r="HE16" i="14" s="1"/>
  <c r="HE20" i="15" s="1"/>
  <c r="HD16" i="14" l="1"/>
  <c r="HF26" i="14"/>
  <c r="HF16" i="14" s="1"/>
  <c r="HF20" i="15" s="1"/>
  <c r="HD16" i="36"/>
  <c r="HD20" i="15" l="1"/>
  <c r="HD23" i="15"/>
  <c r="HD32" i="36"/>
  <c r="HE16" i="36"/>
  <c r="HE23" i="15" l="1"/>
  <c r="HE34" i="15" s="1"/>
  <c r="HE32" i="36"/>
  <c r="HD34" i="36"/>
  <c r="HG26" i="14"/>
  <c r="HD34" i="15"/>
  <c r="HG16" i="14" l="1"/>
  <c r="HF16" i="36"/>
  <c r="HD16" i="35"/>
  <c r="HD56" i="15"/>
  <c r="HE34" i="36"/>
  <c r="HE56" i="15"/>
  <c r="HE16" i="35"/>
  <c r="HI26" i="14"/>
  <c r="HI16" i="14" s="1"/>
  <c r="HI20" i="15" s="1"/>
  <c r="HE22" i="15" l="1"/>
  <c r="HE33" i="15" s="1"/>
  <c r="HE34" i="35"/>
  <c r="HD22" i="15"/>
  <c r="HD34" i="35"/>
  <c r="HH26" i="14"/>
  <c r="HG16" i="36"/>
  <c r="HF23" i="15"/>
  <c r="HF32" i="36"/>
  <c r="HG20" i="15"/>
  <c r="HH16" i="36"/>
  <c r="HH16" i="14" l="1"/>
  <c r="HD36" i="35"/>
  <c r="HD33" i="15"/>
  <c r="HH23" i="15"/>
  <c r="HH34" i="15" s="1"/>
  <c r="HH32" i="36"/>
  <c r="HE36" i="35"/>
  <c r="HF34" i="36"/>
  <c r="HE55" i="15"/>
  <c r="HF34" i="15"/>
  <c r="HD16" i="31"/>
  <c r="HG23" i="15"/>
  <c r="HG32" i="36"/>
  <c r="HE16" i="31"/>
  <c r="HK26" i="14"/>
  <c r="HK16" i="14" s="1"/>
  <c r="HK20" i="15" s="1"/>
  <c r="HE21" i="15" l="1"/>
  <c r="HE32" i="15" s="1"/>
  <c r="HE34" i="31"/>
  <c r="HH34" i="36"/>
  <c r="HH56" i="15"/>
  <c r="HG34" i="36"/>
  <c r="HD55" i="15"/>
  <c r="HD21" i="15"/>
  <c r="HD34" i="31"/>
  <c r="HI16" i="36"/>
  <c r="HG34" i="15"/>
  <c r="HG16" i="35"/>
  <c r="HF16" i="35"/>
  <c r="HF56" i="15"/>
  <c r="HJ26" i="14"/>
  <c r="HH20" i="15"/>
  <c r="HH16" i="35"/>
  <c r="HL26" i="14"/>
  <c r="HL16" i="14" s="1"/>
  <c r="HL20" i="15" s="1"/>
  <c r="HD36" i="31" l="1"/>
  <c r="HJ16" i="14"/>
  <c r="HD32" i="15"/>
  <c r="HF22" i="15"/>
  <c r="HF34" i="35"/>
  <c r="HG56" i="15"/>
  <c r="HG22" i="15"/>
  <c r="HG34" i="35"/>
  <c r="HE36" i="31"/>
  <c r="HH22" i="15"/>
  <c r="HH33" i="15" s="1"/>
  <c r="HH34" i="35"/>
  <c r="HE54" i="15"/>
  <c r="HJ16" i="36"/>
  <c r="HI23" i="15"/>
  <c r="HI32" i="36"/>
  <c r="HK16" i="36"/>
  <c r="HN26" i="14"/>
  <c r="HN16" i="14" s="1"/>
  <c r="HN20" i="15" s="1"/>
  <c r="HI16" i="35" l="1"/>
  <c r="HK23" i="15"/>
  <c r="HK34" i="15" s="1"/>
  <c r="HK32" i="36"/>
  <c r="HF36" i="35"/>
  <c r="HM26" i="14"/>
  <c r="HH36" i="35"/>
  <c r="HF33" i="15"/>
  <c r="HH55" i="15"/>
  <c r="HF16" i="31"/>
  <c r="HG16" i="31"/>
  <c r="HD54" i="15"/>
  <c r="HJ20" i="15"/>
  <c r="HI34" i="36"/>
  <c r="HG36" i="35"/>
  <c r="HI34" i="15"/>
  <c r="HG33" i="15"/>
  <c r="HJ23" i="15"/>
  <c r="HJ32" i="36"/>
  <c r="HH16" i="31"/>
  <c r="HO26" i="14"/>
  <c r="HO16" i="14" s="1"/>
  <c r="HO20" i="15" s="1"/>
  <c r="HF55" i="15" l="1"/>
  <c r="HJ34" i="36"/>
  <c r="HJ34" i="15"/>
  <c r="HG55" i="15"/>
  <c r="HG21" i="15"/>
  <c r="HG34" i="31"/>
  <c r="HM16" i="14"/>
  <c r="HI56" i="15"/>
  <c r="HL16" i="36"/>
  <c r="HJ16" i="35"/>
  <c r="HK34" i="36"/>
  <c r="HK56" i="15"/>
  <c r="HH21" i="15"/>
  <c r="HH32" i="15" s="1"/>
  <c r="HH34" i="31"/>
  <c r="HF21" i="15"/>
  <c r="HF34" i="31"/>
  <c r="HI22" i="15"/>
  <c r="HI34" i="35"/>
  <c r="HI33" i="15" l="1"/>
  <c r="HG32" i="15"/>
  <c r="HJ22" i="15"/>
  <c r="HJ34" i="35"/>
  <c r="HL23" i="15"/>
  <c r="HL32" i="36"/>
  <c r="HF36" i="31"/>
  <c r="HJ56" i="15"/>
  <c r="HF32" i="15"/>
  <c r="HM16" i="36"/>
  <c r="HH36" i="31"/>
  <c r="HH54" i="15"/>
  <c r="HI16" i="31"/>
  <c r="HM20" i="15"/>
  <c r="HG36" i="31"/>
  <c r="HI36" i="35"/>
  <c r="HL16" i="35"/>
  <c r="HN16" i="36"/>
  <c r="HO16" i="36"/>
  <c r="HJ16" i="31" l="1"/>
  <c r="HL22" i="15"/>
  <c r="HL33" i="15" s="1"/>
  <c r="HL34" i="35"/>
  <c r="HL34" i="36"/>
  <c r="HL34" i="15"/>
  <c r="HO23" i="15"/>
  <c r="HO34" i="15" s="1"/>
  <c r="HO32" i="36"/>
  <c r="HK16" i="35"/>
  <c r="HJ36" i="35"/>
  <c r="HN23" i="15"/>
  <c r="HN34" i="15" s="1"/>
  <c r="HN32" i="36"/>
  <c r="HM23" i="15"/>
  <c r="HM32" i="36"/>
  <c r="HJ33" i="15"/>
  <c r="HG54" i="15"/>
  <c r="HF54" i="15"/>
  <c r="HI21" i="15"/>
  <c r="HI34" i="31"/>
  <c r="HI55" i="15"/>
  <c r="HL56" i="15" l="1"/>
  <c r="HJ55" i="15"/>
  <c r="HM16" i="35"/>
  <c r="HI36" i="31"/>
  <c r="HI32" i="15"/>
  <c r="HM34" i="36"/>
  <c r="HP16" i="36"/>
  <c r="HM34" i="15"/>
  <c r="HN34" i="36"/>
  <c r="HN56" i="15"/>
  <c r="HL36" i="35"/>
  <c r="HL55" i="15"/>
  <c r="HJ21" i="15"/>
  <c r="HJ34" i="31"/>
  <c r="HO56" i="15"/>
  <c r="HK22" i="15"/>
  <c r="HK34" i="35"/>
  <c r="HO34" i="36"/>
  <c r="HL16" i="31"/>
  <c r="HI54" i="15" l="1"/>
  <c r="HM22" i="15"/>
  <c r="HM34" i="35"/>
  <c r="HL21" i="15"/>
  <c r="HL32" i="15" s="1"/>
  <c r="HL34" i="31"/>
  <c r="HK36" i="35"/>
  <c r="HK33" i="15"/>
  <c r="HM56" i="15"/>
  <c r="HP23" i="15"/>
  <c r="HP32" i="36"/>
  <c r="HK16" i="31"/>
  <c r="HJ32" i="15"/>
  <c r="HJ36" i="31"/>
  <c r="HO16" i="35"/>
  <c r="HL36" i="31" l="1"/>
  <c r="HL54" i="15"/>
  <c r="HP34" i="36"/>
  <c r="HM36" i="35"/>
  <c r="HN16" i="35"/>
  <c r="HK21" i="15"/>
  <c r="HK34" i="31"/>
  <c r="HP34" i="15"/>
  <c r="HM33" i="15"/>
  <c r="HO22" i="15"/>
  <c r="HO33" i="15" s="1"/>
  <c r="HO34" i="35"/>
  <c r="HP16" i="35"/>
  <c r="HM16" i="31"/>
  <c r="HJ54" i="15"/>
  <c r="HK55" i="15"/>
  <c r="HK32" i="15" l="1"/>
  <c r="HN22" i="15"/>
  <c r="HN34" i="35"/>
  <c r="HM21" i="15"/>
  <c r="HM34" i="31"/>
  <c r="HO36" i="35"/>
  <c r="HO55" i="15"/>
  <c r="HP16" i="31"/>
  <c r="HM55" i="15"/>
  <c r="HP56" i="15"/>
  <c r="HP22" i="15"/>
  <c r="HP34" i="35"/>
  <c r="HK36" i="31"/>
  <c r="HO16" i="31"/>
  <c r="HP36" i="35" l="1"/>
  <c r="HP33" i="15"/>
  <c r="HM36" i="31"/>
  <c r="HM32" i="15"/>
  <c r="HN36" i="35"/>
  <c r="HO21" i="15"/>
  <c r="HO32" i="15" s="1"/>
  <c r="HO34" i="31"/>
  <c r="HN33" i="15"/>
  <c r="HN16" i="31"/>
  <c r="HP21" i="15"/>
  <c r="HP34" i="31"/>
  <c r="HK54" i="15"/>
  <c r="HO54" i="15" l="1"/>
  <c r="HM54" i="15"/>
  <c r="HP36" i="31"/>
  <c r="HP55" i="15"/>
  <c r="HO36" i="31"/>
  <c r="HN21" i="15"/>
  <c r="HN34" i="31"/>
  <c r="HP32" i="15"/>
  <c r="HN55" i="15"/>
  <c r="HN36" i="31" l="1"/>
  <c r="HP54" i="15"/>
  <c r="HN32" i="15"/>
  <c r="HN54" i="15" l="1"/>
  <c r="FD7" i="14" l="1"/>
  <c r="FD6" i="14" l="1"/>
  <c r="FD8" i="15" s="1"/>
  <c r="FD31" i="15" s="1"/>
  <c r="FD7" i="30"/>
  <c r="FD34" i="14" l="1"/>
  <c r="FE7" i="14"/>
  <c r="FE6" i="14" s="1"/>
  <c r="FD36" i="14"/>
  <c r="FD6" i="30"/>
  <c r="FD53" i="15"/>
  <c r="FE7" i="30" l="1"/>
  <c r="FE6" i="30" s="1"/>
  <c r="FD15" i="15"/>
  <c r="FD36" i="30"/>
  <c r="FE8" i="15"/>
  <c r="FE34" i="14"/>
  <c r="FG7" i="30"/>
  <c r="FF7" i="30"/>
  <c r="FF6" i="30" s="1"/>
  <c r="FF15" i="15" l="1"/>
  <c r="FF36" i="30"/>
  <c r="FD38" i="30"/>
  <c r="FD38" i="15"/>
  <c r="FC7" i="14"/>
  <c r="FE15" i="15"/>
  <c r="FE36" i="30"/>
  <c r="FE31" i="15"/>
  <c r="FC6" i="14"/>
  <c r="FE36" i="14"/>
  <c r="FF7" i="14"/>
  <c r="FC7" i="30"/>
  <c r="FG7" i="14"/>
  <c r="FG6" i="14" s="1"/>
  <c r="FG34" i="14" l="1"/>
  <c r="FG8" i="15"/>
  <c r="FG31" i="15" s="1"/>
  <c r="FC8" i="15"/>
  <c r="FC31" i="15" s="1"/>
  <c r="FC34" i="14"/>
  <c r="FC6" i="30"/>
  <c r="FD60" i="15"/>
  <c r="FE53" i="15"/>
  <c r="FE38" i="15"/>
  <c r="FG6" i="30"/>
  <c r="FE38" i="30"/>
  <c r="FF38" i="30"/>
  <c r="FF6" i="14"/>
  <c r="FF38" i="15"/>
  <c r="FH7" i="30" l="1"/>
  <c r="FH6" i="30" s="1"/>
  <c r="FG15" i="15"/>
  <c r="FG36" i="30"/>
  <c r="FF34" i="14"/>
  <c r="FF8" i="15"/>
  <c r="FC15" i="15"/>
  <c r="FC36" i="30"/>
  <c r="FH7" i="14"/>
  <c r="FH6" i="14" s="1"/>
  <c r="FI7" i="14"/>
  <c r="FI6" i="14" s="1"/>
  <c r="FC36" i="14"/>
  <c r="FC53" i="15"/>
  <c r="FE60" i="15"/>
  <c r="FF60" i="15"/>
  <c r="FG53" i="15"/>
  <c r="FG36" i="14"/>
  <c r="FF36" i="14" l="1"/>
  <c r="FF31" i="15"/>
  <c r="FG38" i="30"/>
  <c r="FG38" i="15"/>
  <c r="FI8" i="15"/>
  <c r="FI31" i="15" s="1"/>
  <c r="FI34" i="14"/>
  <c r="FC38" i="15"/>
  <c r="FH15" i="15"/>
  <c r="FH36" i="30"/>
  <c r="FH34" i="14"/>
  <c r="FH8" i="15"/>
  <c r="FC38" i="30"/>
  <c r="FJ7" i="30"/>
  <c r="FH38" i="15" l="1"/>
  <c r="FH38" i="30"/>
  <c r="FG60" i="15"/>
  <c r="FI36" i="14"/>
  <c r="FI53" i="15"/>
  <c r="FI7" i="30"/>
  <c r="FI6" i="30" s="1"/>
  <c r="FK7" i="30"/>
  <c r="FC60" i="15"/>
  <c r="FF53" i="15"/>
  <c r="FH36" i="14"/>
  <c r="FJ6" i="30"/>
  <c r="FH31" i="15"/>
  <c r="FH53" i="15" l="1"/>
  <c r="FK6" i="30"/>
  <c r="FJ15" i="15"/>
  <c r="FJ36" i="30"/>
  <c r="FH60" i="15"/>
  <c r="FI15" i="15"/>
  <c r="FI36" i="30"/>
  <c r="FJ7" i="14"/>
  <c r="FJ6" i="14" s="1"/>
  <c r="FK7" i="14"/>
  <c r="FK6" i="14" s="1"/>
  <c r="FJ38" i="30" l="1"/>
  <c r="FJ38" i="15"/>
  <c r="FK8" i="15"/>
  <c r="FK34" i="14"/>
  <c r="FJ8" i="15"/>
  <c r="FJ34" i="14"/>
  <c r="FK15" i="15"/>
  <c r="FK36" i="30"/>
  <c r="FI38" i="30"/>
  <c r="FI38" i="15"/>
  <c r="FM7" i="14"/>
  <c r="FM6" i="14" s="1"/>
  <c r="FL7" i="30"/>
  <c r="FL6" i="30" s="1"/>
  <c r="FL7" i="14" l="1"/>
  <c r="FL6" i="14" s="1"/>
  <c r="FI60" i="15"/>
  <c r="FK38" i="30"/>
  <c r="FK38" i="15"/>
  <c r="FB7" i="14"/>
  <c r="FB6" i="14" s="1"/>
  <c r="FJ36" i="14"/>
  <c r="FJ31" i="15"/>
  <c r="FM8" i="15"/>
  <c r="FM31" i="15" s="1"/>
  <c r="FM34" i="14"/>
  <c r="FK36" i="14"/>
  <c r="FK31" i="15"/>
  <c r="FJ60" i="15"/>
  <c r="FL15" i="15"/>
  <c r="FL36" i="30"/>
  <c r="FK60" i="15" l="1"/>
  <c r="FB34" i="14"/>
  <c r="FB8" i="15"/>
  <c r="FK53" i="15"/>
  <c r="FM36" i="14"/>
  <c r="FM53" i="15"/>
  <c r="FL38" i="30"/>
  <c r="FN7" i="30"/>
  <c r="FN6" i="30" s="1"/>
  <c r="FL38" i="15"/>
  <c r="FJ53" i="15"/>
  <c r="FM7" i="30"/>
  <c r="FM6" i="30" s="1"/>
  <c r="FL8" i="15"/>
  <c r="FL34" i="14"/>
  <c r="FB7" i="30"/>
  <c r="FB6" i="30" s="1"/>
  <c r="FO7" i="14"/>
  <c r="FO6" i="14" s="1"/>
  <c r="FO8" i="15" l="1"/>
  <c r="FO31" i="15" s="1"/>
  <c r="FO34" i="14"/>
  <c r="FL60" i="15"/>
  <c r="FB15" i="15"/>
  <c r="FB36" i="30"/>
  <c r="FL36" i="14"/>
  <c r="FB31" i="15"/>
  <c r="FL31" i="15"/>
  <c r="FB36" i="14"/>
  <c r="FN15" i="15"/>
  <c r="FN36" i="30"/>
  <c r="FM15" i="15"/>
  <c r="FM36" i="30"/>
  <c r="FN7" i="14"/>
  <c r="FN6" i="14" s="1"/>
  <c r="FP7" i="30"/>
  <c r="FP6" i="30" s="1"/>
  <c r="FP15" i="15" l="1"/>
  <c r="FP36" i="30"/>
  <c r="FN8" i="15"/>
  <c r="FN34" i="14"/>
  <c r="FM38" i="30"/>
  <c r="FM38" i="15"/>
  <c r="FB38" i="30"/>
  <c r="FB53" i="15"/>
  <c r="FN38" i="30"/>
  <c r="FB38" i="15"/>
  <c r="FN38" i="15"/>
  <c r="FL53" i="15"/>
  <c r="FO7" i="30"/>
  <c r="FO6" i="30" s="1"/>
  <c r="FO36" i="14"/>
  <c r="FO53" i="15"/>
  <c r="FA7" i="14"/>
  <c r="FO15" i="15" l="1"/>
  <c r="FO36" i="30"/>
  <c r="FR7" i="14"/>
  <c r="FR6" i="14" s="1"/>
  <c r="FQ7" i="30"/>
  <c r="FQ6" i="30" s="1"/>
  <c r="FM60" i="15"/>
  <c r="FN60" i="15"/>
  <c r="FN36" i="14"/>
  <c r="FN31" i="15"/>
  <c r="FQ7" i="14"/>
  <c r="FQ6" i="14" s="1"/>
  <c r="FA6" i="14"/>
  <c r="FB60" i="15"/>
  <c r="FP38" i="30"/>
  <c r="FP38" i="15"/>
  <c r="FA7" i="30"/>
  <c r="FR7" i="30"/>
  <c r="FR6" i="30" s="1"/>
  <c r="FA6" i="30" l="1"/>
  <c r="FR15" i="15"/>
  <c r="FR36" i="30"/>
  <c r="FQ15" i="15"/>
  <c r="FQ36" i="30"/>
  <c r="FP7" i="14"/>
  <c r="FP6" i="14" s="1"/>
  <c r="FA15" i="15"/>
  <c r="FA36" i="30"/>
  <c r="FA34" i="14"/>
  <c r="FA8" i="15"/>
  <c r="FA31" i="15" s="1"/>
  <c r="FQ8" i="15"/>
  <c r="FQ34" i="14"/>
  <c r="FP60" i="15"/>
  <c r="FN53" i="15"/>
  <c r="FR34" i="14"/>
  <c r="FR8" i="15"/>
  <c r="FR31" i="15" s="1"/>
  <c r="FS7" i="30"/>
  <c r="FO38" i="30"/>
  <c r="FO38" i="15"/>
  <c r="FS6" i="30" l="1"/>
  <c r="FS15" i="15" s="1"/>
  <c r="FQ36" i="14"/>
  <c r="FQ31" i="15"/>
  <c r="FA53" i="15"/>
  <c r="FA36" i="14"/>
  <c r="FA38" i="30"/>
  <c r="FS7" i="14"/>
  <c r="FA38" i="15"/>
  <c r="FR53" i="15"/>
  <c r="FR36" i="14"/>
  <c r="FP34" i="14"/>
  <c r="FP8" i="15"/>
  <c r="FO60" i="15"/>
  <c r="FT7" i="14"/>
  <c r="FQ38" i="30"/>
  <c r="FQ38" i="15"/>
  <c r="FT7" i="30"/>
  <c r="FR38" i="30"/>
  <c r="FR38" i="15"/>
  <c r="FU6" i="30"/>
  <c r="FU6" i="14"/>
  <c r="FS36" i="30" l="1"/>
  <c r="FS38" i="30" s="1"/>
  <c r="FS6" i="14"/>
  <c r="FA60" i="15"/>
  <c r="FQ60" i="15"/>
  <c r="FT6" i="14"/>
  <c r="FS38" i="15"/>
  <c r="FR60" i="15"/>
  <c r="FP31" i="15"/>
  <c r="FU15" i="15"/>
  <c r="FU36" i="30"/>
  <c r="FP36" i="14"/>
  <c r="FT6" i="30"/>
  <c r="FQ53" i="15"/>
  <c r="FU34" i="14"/>
  <c r="FU8" i="15"/>
  <c r="FU31" i="15" s="1"/>
  <c r="FU38" i="30" l="1"/>
  <c r="FS60" i="15"/>
  <c r="FU38" i="15"/>
  <c r="FT34" i="14"/>
  <c r="FT8" i="15"/>
  <c r="FP53" i="15"/>
  <c r="FU53" i="15"/>
  <c r="FU36" i="14"/>
  <c r="FT15" i="15"/>
  <c r="FT36" i="30"/>
  <c r="FS8" i="15"/>
  <c r="FS34" i="14"/>
  <c r="FS31" i="15" l="1"/>
  <c r="FT38" i="30"/>
  <c r="FT38" i="15"/>
  <c r="FT31" i="15"/>
  <c r="FT36" i="14"/>
  <c r="FU60" i="15"/>
  <c r="FW6" i="14"/>
  <c r="FS36" i="14"/>
  <c r="FV6" i="14"/>
  <c r="FV6" i="30"/>
  <c r="EZ7" i="14"/>
  <c r="FT53" i="15" l="1"/>
  <c r="FV15" i="15"/>
  <c r="FV36" i="30"/>
  <c r="FT60" i="15"/>
  <c r="FV8" i="15"/>
  <c r="FV34" i="14"/>
  <c r="FW6" i="30"/>
  <c r="FW8" i="15"/>
  <c r="FW31" i="15" s="1"/>
  <c r="FW34" i="14"/>
  <c r="EZ6" i="14"/>
  <c r="FS53" i="15"/>
  <c r="EX7" i="14"/>
  <c r="EZ7" i="30"/>
  <c r="EX7" i="30"/>
  <c r="FY6" i="14"/>
  <c r="EZ6" i="30" l="1"/>
  <c r="EZ36" i="30" s="1"/>
  <c r="FV36" i="14"/>
  <c r="EZ8" i="15"/>
  <c r="EZ31" i="15" s="1"/>
  <c r="EZ34" i="14"/>
  <c r="FV31" i="15"/>
  <c r="EY7" i="30"/>
  <c r="FX6" i="30"/>
  <c r="EX6" i="14"/>
  <c r="FV38" i="30"/>
  <c r="FW36" i="14"/>
  <c r="FV38" i="15"/>
  <c r="FW53" i="15"/>
  <c r="EW7" i="14"/>
  <c r="EW6" i="14" s="1"/>
  <c r="FW15" i="15"/>
  <c r="FW36" i="30"/>
  <c r="FY8" i="15"/>
  <c r="FY31" i="15" s="1"/>
  <c r="FY34" i="14"/>
  <c r="FX6" i="14"/>
  <c r="FY6" i="30"/>
  <c r="EX6" i="30"/>
  <c r="EW7" i="30"/>
  <c r="EW6" i="30" s="1"/>
  <c r="EZ15" i="15" l="1"/>
  <c r="EZ38" i="15" s="1"/>
  <c r="EY6" i="30"/>
  <c r="EY15" i="15" s="1"/>
  <c r="FV60" i="15"/>
  <c r="FY36" i="14"/>
  <c r="FY53" i="15"/>
  <c r="EX8" i="15"/>
  <c r="EX31" i="15" s="1"/>
  <c r="EX34" i="14"/>
  <c r="FW38" i="30"/>
  <c r="FW38" i="15"/>
  <c r="EW8" i="15"/>
  <c r="EW31" i="15" s="1"/>
  <c r="EW34" i="14"/>
  <c r="EZ38" i="30"/>
  <c r="FX15" i="15"/>
  <c r="FX36" i="30"/>
  <c r="FX8" i="15"/>
  <c r="FX34" i="14"/>
  <c r="EX15" i="15"/>
  <c r="EX36" i="30"/>
  <c r="FV53" i="15"/>
  <c r="FY15" i="15"/>
  <c r="FY36" i="30"/>
  <c r="EZ36" i="14"/>
  <c r="EY7" i="14"/>
  <c r="EY6" i="14" s="1"/>
  <c r="EZ53" i="15"/>
  <c r="EW15" i="15"/>
  <c r="EW36" i="30"/>
  <c r="GA6" i="14"/>
  <c r="EY36" i="30" l="1"/>
  <c r="EY38" i="30" s="1"/>
  <c r="EX38" i="30"/>
  <c r="FW60" i="15"/>
  <c r="EX38" i="15"/>
  <c r="EX36" i="14"/>
  <c r="FX36" i="14"/>
  <c r="EX53" i="15"/>
  <c r="FX31" i="15"/>
  <c r="EY34" i="14"/>
  <c r="EY8" i="15"/>
  <c r="EW38" i="15"/>
  <c r="EY38" i="15"/>
  <c r="FZ6" i="14"/>
  <c r="GA8" i="15"/>
  <c r="GA31" i="15" s="1"/>
  <c r="GA34" i="14"/>
  <c r="EZ60" i="15"/>
  <c r="FY38" i="30"/>
  <c r="FX38" i="30"/>
  <c r="FY38" i="15"/>
  <c r="FX38" i="15"/>
  <c r="EW53" i="15"/>
  <c r="FZ6" i="30"/>
  <c r="EW38" i="30"/>
  <c r="EW36" i="14"/>
  <c r="GA6" i="30"/>
  <c r="FX53" i="15" l="1"/>
  <c r="GA36" i="14"/>
  <c r="GA53" i="15"/>
  <c r="FX60" i="15"/>
  <c r="FZ8" i="15"/>
  <c r="FZ34" i="14"/>
  <c r="EY36" i="14"/>
  <c r="EX60" i="15"/>
  <c r="FY60" i="15"/>
  <c r="EY60" i="15"/>
  <c r="FZ15" i="15"/>
  <c r="FZ36" i="30"/>
  <c r="GA15" i="15"/>
  <c r="GA36" i="30"/>
  <c r="EW60" i="15"/>
  <c r="EY31" i="15"/>
  <c r="GC6" i="14"/>
  <c r="EY53" i="15" l="1"/>
  <c r="GB6" i="30"/>
  <c r="GA38" i="30"/>
  <c r="GA38" i="15"/>
  <c r="GC6" i="30"/>
  <c r="FZ38" i="30"/>
  <c r="FZ38" i="15"/>
  <c r="GC8" i="15"/>
  <c r="GC31" i="15" s="1"/>
  <c r="GC34" i="14"/>
  <c r="GB6" i="14"/>
  <c r="FZ36" i="14"/>
  <c r="FZ31" i="15"/>
  <c r="GD6" i="30"/>
  <c r="GD6" i="14"/>
  <c r="GA60" i="15" l="1"/>
  <c r="GD8" i="15"/>
  <c r="GD31" i="15" s="1"/>
  <c r="GD34" i="14"/>
  <c r="GB8" i="15"/>
  <c r="GB34" i="14"/>
  <c r="GC53" i="15"/>
  <c r="GC36" i="14"/>
  <c r="FZ60" i="15"/>
  <c r="GB15" i="15"/>
  <c r="GB36" i="30"/>
  <c r="GD15" i="15"/>
  <c r="GD36" i="30"/>
  <c r="FZ53" i="15"/>
  <c r="GC15" i="15"/>
  <c r="GC36" i="30"/>
  <c r="GD38" i="30" l="1"/>
  <c r="GD38" i="15"/>
  <c r="GB36" i="14"/>
  <c r="GB31" i="15"/>
  <c r="GE6" i="14"/>
  <c r="GB38" i="30"/>
  <c r="GB38" i="15"/>
  <c r="GD36" i="14"/>
  <c r="GD53" i="15"/>
  <c r="GC38" i="30"/>
  <c r="GC38" i="15"/>
  <c r="GC60" i="15" l="1"/>
  <c r="GE8" i="15"/>
  <c r="GE34" i="14"/>
  <c r="GB53" i="15"/>
  <c r="GD60" i="15"/>
  <c r="GE6" i="30"/>
  <c r="GB60" i="15"/>
  <c r="GG6" i="30"/>
  <c r="GG6" i="14"/>
  <c r="GG8" i="15" l="1"/>
  <c r="GG31" i="15" s="1"/>
  <c r="GG34" i="14"/>
  <c r="GF6" i="14"/>
  <c r="GE36" i="14"/>
  <c r="GE31" i="15"/>
  <c r="GG15" i="15"/>
  <c r="GG36" i="30"/>
  <c r="GE15" i="15"/>
  <c r="GE36" i="30"/>
  <c r="GF6" i="30"/>
  <c r="GG38" i="30" l="1"/>
  <c r="GE53" i="15"/>
  <c r="GF8" i="15"/>
  <c r="GF34" i="14"/>
  <c r="GF15" i="15"/>
  <c r="GF36" i="30"/>
  <c r="GG36" i="14"/>
  <c r="GG53" i="15"/>
  <c r="GE38" i="30"/>
  <c r="GG38" i="15"/>
  <c r="GE38" i="15"/>
  <c r="GI6" i="14"/>
  <c r="GF38" i="15" l="1"/>
  <c r="GG60" i="15"/>
  <c r="GF36" i="14"/>
  <c r="GF31" i="15"/>
  <c r="GE60" i="15"/>
  <c r="GI8" i="15"/>
  <c r="GI34" i="14"/>
  <c r="GH6" i="30"/>
  <c r="GF38" i="30"/>
  <c r="GH6" i="14"/>
  <c r="GI31" i="15" l="1"/>
  <c r="GF53" i="15"/>
  <c r="GI6" i="30"/>
  <c r="GH8" i="15"/>
  <c r="GH34" i="14"/>
  <c r="GH15" i="15"/>
  <c r="GH36" i="30"/>
  <c r="GF60" i="15"/>
  <c r="GI36" i="14"/>
  <c r="GK6" i="30"/>
  <c r="GJ6" i="30"/>
  <c r="GH38" i="30" l="1"/>
  <c r="GH31" i="15"/>
  <c r="GI15" i="15"/>
  <c r="GI36" i="30"/>
  <c r="GJ15" i="15"/>
  <c r="GJ36" i="30"/>
  <c r="GH38" i="15"/>
  <c r="GK15" i="15"/>
  <c r="GK36" i="30"/>
  <c r="GJ6" i="14"/>
  <c r="GI53" i="15"/>
  <c r="GH36" i="14"/>
  <c r="GK38" i="15" l="1"/>
  <c r="GH60" i="15"/>
  <c r="GJ38" i="15"/>
  <c r="GI38" i="30"/>
  <c r="GJ8" i="15"/>
  <c r="GJ34" i="14"/>
  <c r="GI38" i="15"/>
  <c r="GJ38" i="30"/>
  <c r="GH53" i="15"/>
  <c r="GK38" i="30"/>
  <c r="GK6" i="14"/>
  <c r="GJ36" i="14" l="1"/>
  <c r="GJ31" i="15"/>
  <c r="GJ60" i="15"/>
  <c r="GK8" i="15"/>
  <c r="GK34" i="14"/>
  <c r="GI60" i="15"/>
  <c r="GK60" i="15"/>
  <c r="GK36" i="14" l="1"/>
  <c r="GJ53" i="15"/>
  <c r="GK31" i="15"/>
  <c r="GL6" i="30" l="1"/>
  <c r="GK53" i="15"/>
  <c r="GL15" i="15" l="1"/>
  <c r="GL36" i="30"/>
  <c r="GL6" i="14" l="1"/>
  <c r="GM6" i="30"/>
  <c r="GL38" i="30"/>
  <c r="GL38" i="15"/>
  <c r="GN6" i="30"/>
  <c r="GM6" i="14"/>
  <c r="GN6" i="14"/>
  <c r="GL60" i="15" l="1"/>
  <c r="GM8" i="15"/>
  <c r="GM31" i="15" s="1"/>
  <c r="GM34" i="14"/>
  <c r="GM15" i="15"/>
  <c r="GM36" i="30"/>
  <c r="GL8" i="15"/>
  <c r="GL34" i="14"/>
  <c r="GN15" i="15"/>
  <c r="GN36" i="30"/>
  <c r="GN8" i="15"/>
  <c r="GN34" i="14"/>
  <c r="GL36" i="14" l="1"/>
  <c r="GO6" i="30"/>
  <c r="GM38" i="30"/>
  <c r="GN38" i="30"/>
  <c r="GM38" i="15"/>
  <c r="GL31" i="15"/>
  <c r="GM36" i="14"/>
  <c r="GN36" i="14"/>
  <c r="GN38" i="15"/>
  <c r="GM53" i="15"/>
  <c r="GN31" i="15"/>
  <c r="GP6" i="30"/>
  <c r="GO15" i="15" l="1"/>
  <c r="GO36" i="30"/>
  <c r="GL53" i="15"/>
  <c r="GN53" i="15"/>
  <c r="GO6" i="14"/>
  <c r="GN60" i="15"/>
  <c r="GM60" i="15"/>
  <c r="GP15" i="15"/>
  <c r="GP36" i="30"/>
  <c r="GP6" i="14"/>
  <c r="GP38" i="30" l="1"/>
  <c r="GO38" i="30"/>
  <c r="GQ6" i="30"/>
  <c r="GO38" i="15"/>
  <c r="GP38" i="15"/>
  <c r="GO34" i="14"/>
  <c r="GO8" i="15"/>
  <c r="GO31" i="15" s="1"/>
  <c r="GP8" i="15"/>
  <c r="GP31" i="15" s="1"/>
  <c r="GP34" i="14"/>
  <c r="GQ6" i="14" l="1"/>
  <c r="GR6" i="30"/>
  <c r="GQ15" i="15"/>
  <c r="GQ36" i="30"/>
  <c r="GO36" i="14"/>
  <c r="GO60" i="15"/>
  <c r="GO53" i="15"/>
  <c r="GP60" i="15"/>
  <c r="GP36" i="14"/>
  <c r="GP53" i="15"/>
  <c r="GS6" i="30"/>
  <c r="GS6" i="14"/>
  <c r="GQ38" i="30" l="1"/>
  <c r="GR6" i="14"/>
  <c r="GQ38" i="15"/>
  <c r="GR15" i="15"/>
  <c r="GR36" i="30"/>
  <c r="GS15" i="15"/>
  <c r="GS36" i="30"/>
  <c r="GS8" i="15"/>
  <c r="GS31" i="15" s="1"/>
  <c r="GS34" i="14"/>
  <c r="GQ8" i="15"/>
  <c r="GQ34" i="14"/>
  <c r="GT6" i="30"/>
  <c r="GQ60" i="15" l="1"/>
  <c r="GR8" i="15"/>
  <c r="GR34" i="14"/>
  <c r="GR38" i="15"/>
  <c r="GQ36" i="14"/>
  <c r="GS36" i="14"/>
  <c r="GS38" i="15"/>
  <c r="GS53" i="15"/>
  <c r="GT15" i="15"/>
  <c r="GT36" i="30"/>
  <c r="GQ31" i="15"/>
  <c r="GS38" i="30"/>
  <c r="GR38" i="30"/>
  <c r="GT6" i="14" l="1"/>
  <c r="GT38" i="30"/>
  <c r="GR60" i="15"/>
  <c r="GT38" i="15"/>
  <c r="GR36" i="14"/>
  <c r="GR31" i="15"/>
  <c r="GU6" i="30"/>
  <c r="GQ53" i="15"/>
  <c r="GS60" i="15"/>
  <c r="GV6" i="30"/>
  <c r="GU15" i="15" l="1"/>
  <c r="GU36" i="30"/>
  <c r="GT60" i="15"/>
  <c r="GR53" i="15"/>
  <c r="GU6" i="14"/>
  <c r="GV15" i="15"/>
  <c r="GV36" i="30"/>
  <c r="GT8" i="15"/>
  <c r="GT34" i="14"/>
  <c r="GV6" i="14"/>
  <c r="GV38" i="30" l="1"/>
  <c r="GV38" i="15"/>
  <c r="GU8" i="15"/>
  <c r="GU34" i="14"/>
  <c r="GW6" i="30"/>
  <c r="GT31" i="15"/>
  <c r="GV34" i="14"/>
  <c r="GV8" i="15"/>
  <c r="GV31" i="15" s="1"/>
  <c r="GT36" i="14"/>
  <c r="GU38" i="15"/>
  <c r="GU38" i="30"/>
  <c r="GV53" i="15" l="1"/>
  <c r="GW15" i="15"/>
  <c r="GW36" i="30"/>
  <c r="GU36" i="14"/>
  <c r="GT53" i="15"/>
  <c r="GU31" i="15"/>
  <c r="GW6" i="14"/>
  <c r="GU60" i="15"/>
  <c r="GV60" i="15"/>
  <c r="GX6" i="30"/>
  <c r="GV36" i="14"/>
  <c r="GY6" i="30"/>
  <c r="GW8" i="15" l="1"/>
  <c r="GW34" i="14"/>
  <c r="GX6" i="14"/>
  <c r="GX15" i="15"/>
  <c r="GX36" i="30"/>
  <c r="GW38" i="30"/>
  <c r="GW38" i="15"/>
  <c r="GY15" i="15"/>
  <c r="GY36" i="30"/>
  <c r="GU53" i="15"/>
  <c r="GZ6" i="30"/>
  <c r="GY6" i="14"/>
  <c r="GX38" i="30" l="1"/>
  <c r="GX8" i="15"/>
  <c r="GX34" i="14"/>
  <c r="GY38" i="30"/>
  <c r="GX38" i="15"/>
  <c r="GW36" i="14"/>
  <c r="GW31" i="15"/>
  <c r="GZ15" i="15"/>
  <c r="GZ36" i="30"/>
  <c r="GY38" i="15"/>
  <c r="GW60" i="15"/>
  <c r="GY8" i="15"/>
  <c r="GY31" i="15" s="1"/>
  <c r="GY34" i="14"/>
  <c r="HA6" i="30"/>
  <c r="GX60" i="15" l="1"/>
  <c r="GX36" i="14"/>
  <c r="GY60" i="15"/>
  <c r="GX31" i="15"/>
  <c r="GZ38" i="30"/>
  <c r="GY53" i="15"/>
  <c r="GZ38" i="15"/>
  <c r="GY36" i="14"/>
  <c r="GZ6" i="14"/>
  <c r="HA15" i="15"/>
  <c r="HA36" i="30"/>
  <c r="GW53" i="15"/>
  <c r="HB6" i="30"/>
  <c r="HB6" i="14"/>
  <c r="GX53" i="15" l="1"/>
  <c r="HB34" i="14"/>
  <c r="HB8" i="15"/>
  <c r="HB31" i="15" s="1"/>
  <c r="HA38" i="15"/>
  <c r="GZ8" i="15"/>
  <c r="GZ34" i="14"/>
  <c r="HA38" i="30"/>
  <c r="HB15" i="15"/>
  <c r="HB36" i="30"/>
  <c r="GZ60" i="15"/>
  <c r="HA6" i="14"/>
  <c r="HC6" i="14" l="1"/>
  <c r="GZ36" i="14"/>
  <c r="HA8" i="15"/>
  <c r="HA34" i="14"/>
  <c r="GZ31" i="15"/>
  <c r="HC6" i="30"/>
  <c r="HA60" i="15"/>
  <c r="HB53" i="15"/>
  <c r="HB38" i="30"/>
  <c r="HB36" i="14"/>
  <c r="HB38" i="15"/>
  <c r="HC15" i="15" l="1"/>
  <c r="HC36" i="30"/>
  <c r="GZ53" i="15"/>
  <c r="HA31" i="15"/>
  <c r="HB60" i="15"/>
  <c r="HA36" i="14"/>
  <c r="HC8" i="15"/>
  <c r="HC34" i="14"/>
  <c r="HE6" i="14"/>
  <c r="HA53" i="15" l="1"/>
  <c r="EV7" i="14"/>
  <c r="EV6" i="14" s="1"/>
  <c r="HC36" i="14"/>
  <c r="HE6" i="30"/>
  <c r="HE8" i="15"/>
  <c r="HE31" i="15" s="1"/>
  <c r="HE34" i="14"/>
  <c r="HC31" i="15"/>
  <c r="HC38" i="30"/>
  <c r="EV7" i="30"/>
  <c r="EV6" i="30" s="1"/>
  <c r="HC38" i="15"/>
  <c r="HD6" i="14"/>
  <c r="HF6" i="30"/>
  <c r="EV15" i="15" l="1"/>
  <c r="EV36" i="30"/>
  <c r="HE15" i="15"/>
  <c r="HE36" i="30"/>
  <c r="EV34" i="14"/>
  <c r="EV8" i="15"/>
  <c r="HC53" i="15"/>
  <c r="HE36" i="14"/>
  <c r="HD8" i="15"/>
  <c r="HD34" i="14"/>
  <c r="HE53" i="15"/>
  <c r="HF15" i="15"/>
  <c r="HF36" i="30"/>
  <c r="HC60" i="15"/>
  <c r="EV31" i="15" l="1"/>
  <c r="EV36" i="14"/>
  <c r="HF38" i="30"/>
  <c r="HF38" i="15"/>
  <c r="HG6" i="14"/>
  <c r="HG6" i="30"/>
  <c r="HD36" i="14"/>
  <c r="HF6" i="14"/>
  <c r="HD31" i="15"/>
  <c r="HE38" i="30"/>
  <c r="HE38" i="15"/>
  <c r="EV38" i="30"/>
  <c r="EV38" i="15"/>
  <c r="HH6" i="30"/>
  <c r="HG15" i="15" l="1"/>
  <c r="HG36" i="30"/>
  <c r="HG8" i="15"/>
  <c r="HG34" i="14"/>
  <c r="HF60" i="15"/>
  <c r="HE60" i="15"/>
  <c r="HD53" i="15"/>
  <c r="EV60" i="15"/>
  <c r="EV53" i="15"/>
  <c r="HH15" i="15"/>
  <c r="HH36" i="30"/>
  <c r="HF8" i="15"/>
  <c r="HF34" i="14"/>
  <c r="HI6" i="14"/>
  <c r="HG36" i="14" l="1"/>
  <c r="HG31" i="15"/>
  <c r="HH6" i="14"/>
  <c r="HF36" i="14"/>
  <c r="HG38" i="30"/>
  <c r="HF31" i="15"/>
  <c r="HI8" i="15"/>
  <c r="HI31" i="15" s="1"/>
  <c r="HI34" i="14"/>
  <c r="HG38" i="15"/>
  <c r="HI6" i="30"/>
  <c r="HH38" i="30"/>
  <c r="HH38" i="15"/>
  <c r="HG60" i="15" l="1"/>
  <c r="HH8" i="15"/>
  <c r="HH34" i="14"/>
  <c r="HI36" i="14"/>
  <c r="HI53" i="15"/>
  <c r="HG53" i="15"/>
  <c r="HF53" i="15"/>
  <c r="HJ6" i="30"/>
  <c r="HH60" i="15"/>
  <c r="HI15" i="15"/>
  <c r="HI36" i="30"/>
  <c r="HL6" i="30"/>
  <c r="HK6" i="30"/>
  <c r="HK6" i="14"/>
  <c r="HL6" i="14"/>
  <c r="HI38" i="15" l="1"/>
  <c r="HK15" i="15"/>
  <c r="HK36" i="30"/>
  <c r="HJ6" i="14"/>
  <c r="HJ15" i="15"/>
  <c r="HJ36" i="30"/>
  <c r="HL15" i="15"/>
  <c r="HL36" i="30"/>
  <c r="HH36" i="14"/>
  <c r="HL8" i="15"/>
  <c r="HL31" i="15" s="1"/>
  <c r="HL34" i="14"/>
  <c r="HK8" i="15"/>
  <c r="HK31" i="15" s="1"/>
  <c r="HK34" i="14"/>
  <c r="HH31" i="15"/>
  <c r="HI38" i="30"/>
  <c r="EU7" i="14"/>
  <c r="HO6" i="30"/>
  <c r="HO6" i="14"/>
  <c r="EU6" i="14" l="1"/>
  <c r="HO15" i="15"/>
  <c r="HO36" i="30"/>
  <c r="HL38" i="30"/>
  <c r="HL38" i="15"/>
  <c r="HJ38" i="30"/>
  <c r="HJ38" i="15"/>
  <c r="HO8" i="15"/>
  <c r="HO31" i="15" s="1"/>
  <c r="HO34" i="14"/>
  <c r="HJ8" i="15"/>
  <c r="HJ34" i="14"/>
  <c r="HK38" i="30"/>
  <c r="HK38" i="15"/>
  <c r="EU34" i="14"/>
  <c r="EU8" i="15"/>
  <c r="EU31" i="15" s="1"/>
  <c r="HK53" i="15"/>
  <c r="HH53" i="15"/>
  <c r="HK36" i="14"/>
  <c r="HL36" i="14"/>
  <c r="HI60" i="15"/>
  <c r="HL53" i="15"/>
  <c r="EU7" i="30"/>
  <c r="EU6" i="30" s="1"/>
  <c r="HJ60" i="15" l="1"/>
  <c r="EU15" i="15"/>
  <c r="EU36" i="30"/>
  <c r="EU53" i="15"/>
  <c r="HK60" i="15"/>
  <c r="HL60" i="15"/>
  <c r="HM6" i="30"/>
  <c r="HO53" i="15"/>
  <c r="HJ36" i="14"/>
  <c r="HO36" i="14"/>
  <c r="HO38" i="30"/>
  <c r="HN6" i="30"/>
  <c r="EU36" i="14"/>
  <c r="HM6" i="14"/>
  <c r="HJ31" i="15"/>
  <c r="HO38" i="15"/>
  <c r="HN6" i="14"/>
  <c r="HO60" i="15" l="1"/>
  <c r="HJ53" i="15"/>
  <c r="EU38" i="30"/>
  <c r="HM8" i="15"/>
  <c r="HM34" i="14"/>
  <c r="HM15" i="15"/>
  <c r="HM36" i="30"/>
  <c r="EU38" i="15"/>
  <c r="HN8" i="15"/>
  <c r="HN34" i="14"/>
  <c r="HN15" i="15"/>
  <c r="HN36" i="30"/>
  <c r="HM31" i="15" l="1"/>
  <c r="HN38" i="15"/>
  <c r="HM38" i="15"/>
  <c r="HN36" i="14"/>
  <c r="HN31" i="15"/>
  <c r="HM36" i="14"/>
  <c r="HN38" i="30"/>
  <c r="EU60" i="15"/>
  <c r="HM38" i="30"/>
  <c r="ET7" i="14"/>
  <c r="HN53" i="15" l="1"/>
  <c r="HM60" i="15"/>
  <c r="ET6" i="14"/>
  <c r="HN60" i="15"/>
  <c r="HM53" i="15"/>
  <c r="ET7" i="30"/>
  <c r="ET6" i="30" l="1"/>
  <c r="ET34" i="14"/>
  <c r="ET8" i="15"/>
  <c r="ET31" i="15" s="1"/>
  <c r="ET53" i="15" l="1"/>
  <c r="ET36" i="14"/>
  <c r="ET15" i="15"/>
  <c r="ET36" i="30"/>
  <c r="ET38" i="30" l="1"/>
  <c r="ET38" i="15"/>
  <c r="ET60" i="15" l="1"/>
  <c r="ES7" i="14" l="1"/>
  <c r="ES6" i="14" s="1"/>
  <c r="ES8" i="15" l="1"/>
  <c r="ES34" i="14"/>
  <c r="ES7" i="30"/>
  <c r="ES6" i="30" s="1"/>
  <c r="ES36" i="14" l="1"/>
  <c r="ES15" i="15"/>
  <c r="ES36" i="30"/>
  <c r="ES31" i="15"/>
  <c r="ES38" i="15" l="1"/>
  <c r="ES53" i="15"/>
  <c r="ES38" i="30"/>
  <c r="ES60" i="15" l="1"/>
  <c r="ER7" i="30" l="1"/>
  <c r="ER6" i="30" s="1"/>
  <c r="ER7" i="14"/>
  <c r="ER6" i="14" s="1"/>
  <c r="ER34" i="14" l="1"/>
  <c r="ER8" i="15"/>
  <c r="ER31" i="15" s="1"/>
  <c r="ER15" i="15"/>
  <c r="ER36" i="30"/>
  <c r="ER53" i="15" l="1"/>
  <c r="ER38" i="30"/>
  <c r="ER38" i="15"/>
  <c r="ER36" i="14"/>
  <c r="ER60" i="15" l="1"/>
  <c r="EQ7" i="14"/>
  <c r="EQ6" i="14" s="1"/>
  <c r="EQ7" i="30"/>
  <c r="EQ6" i="30" s="1"/>
  <c r="EQ8" i="15" l="1"/>
  <c r="EQ31" i="15" s="1"/>
  <c r="EQ34" i="14"/>
  <c r="EQ15" i="15"/>
  <c r="EQ36" i="30"/>
  <c r="EQ38" i="15" l="1"/>
  <c r="EQ36" i="14"/>
  <c r="EQ38" i="30"/>
  <c r="EQ53" i="15"/>
  <c r="EQ60" i="15" l="1"/>
  <c r="EP7" i="14" l="1"/>
  <c r="EP6" i="14" s="1"/>
  <c r="EP8" i="15" l="1"/>
  <c r="EP34" i="14"/>
  <c r="EP7" i="30"/>
  <c r="EP6" i="30" s="1"/>
  <c r="EP36" i="14" l="1"/>
  <c r="EP15" i="15"/>
  <c r="EP36" i="30"/>
  <c r="EP31" i="15"/>
  <c r="EP53" i="15" l="1"/>
  <c r="EP38" i="15"/>
  <c r="EP38" i="30"/>
  <c r="EP60" i="15" l="1"/>
  <c r="EO7" i="14"/>
  <c r="EO6" i="14" l="1"/>
  <c r="EO34" i="14" s="1"/>
  <c r="EO7" i="30"/>
  <c r="EO6" i="30" s="1"/>
  <c r="EO8" i="15" l="1"/>
  <c r="EO31" i="15" s="1"/>
  <c r="EO53" i="15" s="1"/>
  <c r="EO15" i="15"/>
  <c r="EO36" i="30"/>
  <c r="EO36" i="14"/>
  <c r="EO38" i="30" l="1"/>
  <c r="EO38" i="15"/>
  <c r="EO60" i="15" l="1"/>
  <c r="EN7" i="14" l="1"/>
  <c r="EN6" i="14" l="1"/>
  <c r="EM7" i="14"/>
  <c r="EM6" i="14" s="1"/>
  <c r="EN7" i="30"/>
  <c r="EN6" i="30" l="1"/>
  <c r="EN15" i="15" s="1"/>
  <c r="EM7" i="30"/>
  <c r="EM6" i="30" s="1"/>
  <c r="EM8" i="15"/>
  <c r="EM34" i="14"/>
  <c r="EN34" i="14"/>
  <c r="EN8" i="15"/>
  <c r="EN31" i="15" s="1"/>
  <c r="EN36" i="30" l="1"/>
  <c r="EN36" i="14"/>
  <c r="EN53" i="15"/>
  <c r="EM36" i="14"/>
  <c r="EM15" i="15"/>
  <c r="EM36" i="30"/>
  <c r="EN38" i="30"/>
  <c r="EM31" i="15"/>
  <c r="EN38" i="15"/>
  <c r="EL7" i="14"/>
  <c r="EL6" i="14" l="1"/>
  <c r="EM38" i="30"/>
  <c r="EM53" i="15"/>
  <c r="EL34" i="14"/>
  <c r="EL8" i="15"/>
  <c r="EL31" i="15" s="1"/>
  <c r="EN60" i="15"/>
  <c r="EM38" i="15"/>
  <c r="EL7" i="30"/>
  <c r="EL6" i="30" s="1"/>
  <c r="EL36" i="14" l="1"/>
  <c r="EM60" i="15"/>
  <c r="EL53" i="15"/>
  <c r="EL15" i="15"/>
  <c r="EL36" i="30"/>
  <c r="EL38" i="15" l="1"/>
  <c r="EL38" i="30"/>
  <c r="EK7" i="14"/>
  <c r="EK6" i="14"/>
  <c r="EK8" i="15" l="1"/>
  <c r="EK31" i="15" s="1"/>
  <c r="EK34" i="14"/>
  <c r="EL60" i="15"/>
  <c r="EK7" i="30"/>
  <c r="EK6" i="30" l="1"/>
  <c r="EK15" i="15" s="1"/>
  <c r="EK36" i="14"/>
  <c r="EK53" i="15"/>
  <c r="EK36" i="30" l="1"/>
  <c r="EK38" i="30" s="1"/>
  <c r="EK38" i="15"/>
  <c r="EK60" i="15" l="1"/>
  <c r="EH7" i="14" l="1"/>
  <c r="EB7" i="30"/>
  <c r="DZ7" i="30"/>
  <c r="EC7" i="14"/>
  <c r="DY7" i="14"/>
  <c r="EE7" i="14" l="1"/>
  <c r="EG7" i="14"/>
  <c r="EG6" i="14" s="1"/>
  <c r="DY6" i="14"/>
  <c r="DZ7" i="14"/>
  <c r="DZ6" i="14" s="1"/>
  <c r="EH6" i="14"/>
  <c r="EE6" i="14"/>
  <c r="EF7" i="14"/>
  <c r="EF6" i="14" s="1"/>
  <c r="EC6" i="14"/>
  <c r="DY7" i="30"/>
  <c r="DY6" i="30" s="1"/>
  <c r="EI7" i="14"/>
  <c r="EI6" i="14" s="1"/>
  <c r="EB6" i="30"/>
  <c r="EE7" i="30"/>
  <c r="EE6" i="30" s="1"/>
  <c r="EH7" i="30"/>
  <c r="EH6" i="30" s="1"/>
  <c r="EC7" i="30"/>
  <c r="EF7" i="30"/>
  <c r="EI7" i="30"/>
  <c r="EI6" i="30" s="1"/>
  <c r="DZ6" i="30" l="1"/>
  <c r="DZ36" i="30" s="1"/>
  <c r="EC6" i="30"/>
  <c r="EF34" i="14"/>
  <c r="EF8" i="15"/>
  <c r="EF31" i="15" s="1"/>
  <c r="DZ34" i="14"/>
  <c r="DZ8" i="15"/>
  <c r="DZ31" i="15" s="1"/>
  <c r="EE15" i="15"/>
  <c r="EE36" i="30"/>
  <c r="EI8" i="15"/>
  <c r="EI31" i="15" s="1"/>
  <c r="EI34" i="14"/>
  <c r="EB15" i="15"/>
  <c r="EB36" i="30"/>
  <c r="EC8" i="15"/>
  <c r="EC31" i="15" s="1"/>
  <c r="EC34" i="14"/>
  <c r="EH8" i="15"/>
  <c r="EH31" i="15" s="1"/>
  <c r="EH34" i="14"/>
  <c r="DW7" i="14"/>
  <c r="DW6" i="14" s="1"/>
  <c r="DY34" i="14"/>
  <c r="DY8" i="15"/>
  <c r="DY31" i="15" s="1"/>
  <c r="DY15" i="15"/>
  <c r="DY36" i="30"/>
  <c r="EA7" i="14"/>
  <c r="EA6" i="14" s="1"/>
  <c r="ED7" i="30"/>
  <c r="ED6" i="30" s="1"/>
  <c r="EB7" i="14"/>
  <c r="EB6" i="14" s="1"/>
  <c r="EG7" i="30"/>
  <c r="EG6" i="30" s="1"/>
  <c r="EA7" i="30"/>
  <c r="EA6" i="30" s="1"/>
  <c r="EG8" i="15"/>
  <c r="EG34" i="14"/>
  <c r="EH15" i="15"/>
  <c r="EH36" i="30"/>
  <c r="EE34" i="14"/>
  <c r="EE8" i="15"/>
  <c r="EE31" i="15" s="1"/>
  <c r="EC15" i="15"/>
  <c r="EC36" i="30"/>
  <c r="EI15" i="15"/>
  <c r="EI36" i="30"/>
  <c r="EJ7" i="14"/>
  <c r="EJ6" i="14" s="1"/>
  <c r="EF6" i="30"/>
  <c r="DZ15" i="15" l="1"/>
  <c r="EC38" i="15"/>
  <c r="EB34" i="14"/>
  <c r="EB8" i="15"/>
  <c r="EB31" i="15" s="1"/>
  <c r="EC36" i="14"/>
  <c r="ED15" i="15"/>
  <c r="ED36" i="30"/>
  <c r="EC53" i="15"/>
  <c r="ED7" i="14"/>
  <c r="ED6" i="14" s="1"/>
  <c r="EJ7" i="30"/>
  <c r="EJ6" i="30" s="1"/>
  <c r="EF15" i="15"/>
  <c r="EF36" i="30"/>
  <c r="EE53" i="15"/>
  <c r="DX7" i="14"/>
  <c r="DX6" i="14" s="1"/>
  <c r="EE36" i="14"/>
  <c r="EA8" i="15"/>
  <c r="EA34" i="14"/>
  <c r="EB38" i="30"/>
  <c r="EB38" i="15"/>
  <c r="DZ38" i="30"/>
  <c r="DY38" i="30"/>
  <c r="DY38" i="15"/>
  <c r="EJ8" i="15"/>
  <c r="EJ34" i="14"/>
  <c r="EH38" i="30"/>
  <c r="EI36" i="14"/>
  <c r="EH38" i="15"/>
  <c r="EI53" i="15"/>
  <c r="DY53" i="15"/>
  <c r="EC38" i="30"/>
  <c r="DW34" i="14"/>
  <c r="DW8" i="15"/>
  <c r="EG36" i="14"/>
  <c r="DY36" i="14"/>
  <c r="EE38" i="30"/>
  <c r="DX7" i="30"/>
  <c r="DX6" i="30" s="1"/>
  <c r="EG31" i="15"/>
  <c r="EE38" i="15"/>
  <c r="EA15" i="15"/>
  <c r="EA36" i="30"/>
  <c r="DZ53" i="15"/>
  <c r="EH53" i="15"/>
  <c r="DW7" i="30"/>
  <c r="DW6" i="30" s="1"/>
  <c r="EI38" i="30"/>
  <c r="DZ36" i="14"/>
  <c r="EI38" i="15"/>
  <c r="EF53" i="15"/>
  <c r="EG15" i="15"/>
  <c r="EG36" i="30"/>
  <c r="EH36" i="14"/>
  <c r="EF36" i="14"/>
  <c r="DZ38" i="15" l="1"/>
  <c r="EH60" i="15"/>
  <c r="EA36" i="14"/>
  <c r="EA31" i="15"/>
  <c r="ED38" i="30"/>
  <c r="DW15" i="15"/>
  <c r="DW36" i="30"/>
  <c r="ED38" i="15"/>
  <c r="EB60" i="15"/>
  <c r="DW31" i="15"/>
  <c r="DX8" i="15"/>
  <c r="DX34" i="14"/>
  <c r="DW36" i="14"/>
  <c r="EJ36" i="14"/>
  <c r="EG38" i="30"/>
  <c r="DY60" i="15"/>
  <c r="EB53" i="15"/>
  <c r="EG38" i="15"/>
  <c r="EA38" i="30"/>
  <c r="EB36" i="14"/>
  <c r="EA38" i="15"/>
  <c r="EE60" i="15"/>
  <c r="EF38" i="15"/>
  <c r="ED34" i="14"/>
  <c r="ED8" i="15"/>
  <c r="EJ15" i="15"/>
  <c r="EJ36" i="30"/>
  <c r="EF38" i="30"/>
  <c r="EI60" i="15"/>
  <c r="EG53" i="15"/>
  <c r="EJ31" i="15"/>
  <c r="DX15" i="15"/>
  <c r="DX36" i="30"/>
  <c r="EC60" i="15"/>
  <c r="DZ60" i="15" l="1"/>
  <c r="EJ38" i="30"/>
  <c r="EA53" i="15"/>
  <c r="EJ38" i="15"/>
  <c r="DX36" i="14"/>
  <c r="DX38" i="30"/>
  <c r="DX31" i="15"/>
  <c r="DX38" i="15"/>
  <c r="EJ53" i="15"/>
  <c r="ED31" i="15"/>
  <c r="EG60" i="15"/>
  <c r="ED36" i="14"/>
  <c r="DW53" i="15"/>
  <c r="EF60" i="15"/>
  <c r="DW38" i="30"/>
  <c r="DW38" i="15"/>
  <c r="ED60" i="15"/>
  <c r="EA60" i="15"/>
  <c r="ED53" i="15" l="1"/>
  <c r="EJ60" i="15"/>
  <c r="DW60" i="15"/>
  <c r="DX60" i="15"/>
  <c r="DX53" i="15"/>
</calcChain>
</file>

<file path=xl/sharedStrings.xml><?xml version="1.0" encoding="utf-8"?>
<sst xmlns="http://schemas.openxmlformats.org/spreadsheetml/2006/main" count="1086" uniqueCount="176">
  <si>
    <t>Anual</t>
  </si>
  <si>
    <t>SPNF</t>
  </si>
  <si>
    <t>GADS</t>
  </si>
  <si>
    <t>FSS</t>
  </si>
  <si>
    <t>Consolidación Gob. General</t>
  </si>
  <si>
    <t>Consolidación SPNF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</si>
  <si>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</si>
  <si>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</si>
  <si>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</si>
  <si>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</si>
  <si>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</si>
  <si>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</si>
  <si>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</si>
  <si>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</si>
  <si>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</si>
  <si>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</si>
  <si>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</si>
  <si>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</si>
  <si>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</si>
  <si>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</si>
  <si>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</si>
  <si>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</si>
  <si>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</si>
  <si>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</si>
  <si>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</si>
  <si>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</si>
  <si>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</si>
  <si>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</si>
  <si>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</si>
  <si>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</si>
  <si>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</si>
  <si>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</si>
  <si>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</si>
  <si>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</si>
  <si>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</si>
  <si>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</si>
  <si>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</si>
  <si>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</si>
  <si>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</si>
  <si>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</si>
  <si>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</si>
  <si>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</si>
  <si>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</si>
  <si>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</si>
  <si>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</si>
  <si>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</si>
  <si>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</si>
  <si>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</si>
  <si>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</si>
  <si>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</si>
  <si>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</si>
  <si>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</si>
  <si>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</si>
  <si>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</si>
  <si>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</si>
  <si>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</si>
  <si>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</si>
  <si>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</si>
  <si>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</si>
  <si>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</si>
  <si>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</si>
  <si>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</si>
  <si>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</si>
  <si>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</si>
  <si>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</si>
  <si>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</si>
  <si>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</si>
  <si>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</si>
  <si>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</si>
  <si>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</si>
  <si>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</si>
  <si>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</si>
  <si>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</si>
  <si>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</si>
  <si>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</si>
  <si>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</si>
  <si>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</si>
  <si>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</si>
  <si>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</si>
  <si>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</si>
  <si>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</si>
  <si>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</si>
  <si>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</si>
  <si>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</si>
  <si>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</si>
  <si>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</si>
  <si>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</si>
  <si>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</si>
  <si>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</si>
  <si>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</si>
  <si>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</si>
  <si>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</si>
  <si>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</si>
  <si>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</si>
  <si>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</si>
  <si>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</si>
  <si>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</si>
  <si>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</si>
  <si>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</si>
  <si>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</si>
  <si>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</si>
  <si>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</si>
  <si>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</si>
  <si>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</si>
  <si>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</si>
  <si>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</si>
  <si>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</si>
  <si>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</si>
  <si>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</si>
  <si>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</si>
  <si>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</si>
  <si>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</si>
  <si>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</si>
  <si>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</si>
  <si>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</si>
  <si>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</si>
  <si>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</si>
  <si>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</si>
  <si>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</si>
  <si>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DISCREPANCIA ESTADÍSTICA</t>
  </si>
  <si>
    <t>DISCREPANCIA</t>
  </si>
  <si>
    <t>BALANCE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</si>
  <si>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</si>
  <si>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</si>
  <si>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</si>
  <si>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</si>
  <si>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</si>
  <si>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</si>
  <si>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</si>
  <si>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</si>
  <si>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</si>
  <si>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</si>
  <si>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</si>
  <si>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</si>
  <si>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</si>
  <si>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</si>
  <si>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</si>
  <si>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</si>
  <si>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</si>
  <si>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</si>
  <si>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</si>
  <si>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</si>
  <si>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</si>
  <si>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</si>
  <si>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</si>
  <si>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</si>
  <si>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</si>
  <si>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</si>
  <si>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</si>
  <si>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</si>
  <si>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</si>
  <si>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</si>
  <si>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</si>
  <si>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</si>
  <si>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</si>
  <si>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</si>
  <si>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</si>
  <si>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</si>
  <si>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</si>
  <si>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</si>
  <si>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</si>
  <si>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</si>
  <si>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</si>
  <si>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r>
      <t xml:space="preserve">10. Resumen </t>
    </r>
    <r>
      <rPr>
        <sz val="11"/>
        <color theme="1"/>
        <rFont val="Segoe UI"/>
        <family val="2"/>
      </rPr>
      <t>(En millones de U.S. dólares)</t>
    </r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</si>
  <si>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Segoe UI"/>
        <family val="2"/>
      </rPr>
      <t>Notas:</t>
    </r>
    <r>
      <rPr>
        <sz val="9"/>
        <color theme="1"/>
        <rFont val="Segoe UI"/>
        <family val="2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</si>
  <si>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Segoe UI"/>
        <family val="2"/>
      </rPr>
      <t>IMPORTANTE:</t>
    </r>
    <r>
      <rPr>
        <b/>
        <sz val="14"/>
        <color theme="1"/>
        <rFont val="Segoe UI"/>
        <family val="2"/>
      </rPr>
      <t xml:space="preserve"> </t>
    </r>
    <r>
      <rPr>
        <sz val="14"/>
        <color theme="1"/>
        <rFont val="Segoe UI"/>
        <family val="2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</si>
  <si>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Segoe UI"/>
        <family val="2"/>
      </rPr>
      <t>6. FUENTE:</t>
    </r>
    <r>
      <rPr>
        <sz val="12"/>
        <rFont val="Segoe UI"/>
        <family val="2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</si>
  <si>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Segoe UI"/>
        <family val="2"/>
      </rPr>
      <t>7. ELABORACIÓN:</t>
    </r>
    <r>
      <rPr>
        <b/>
        <sz val="12"/>
        <color theme="1"/>
        <rFont val="Segoe UI"/>
        <family val="2"/>
      </rPr>
      <t xml:space="preserve">  </t>
    </r>
    <r>
      <rPr>
        <sz val="12"/>
        <color theme="1"/>
        <rFont val="Segoe UI"/>
        <family val="2"/>
      </rPr>
      <t>Ministerio de Economía y Finanzas - Subsecretaría de Política Fiscal, Dirección Nacional de Programación Fiscal.</t>
    </r>
  </si>
  <si>
    <t>1.  COBERTURA ESTADÍSTICA DEL SECTOR PUBLICO NO FINANCIERO</t>
  </si>
  <si>
    <t>IV-2024</t>
  </si>
  <si>
    <t>I-2025</t>
  </si>
  <si>
    <t>II-2025</t>
  </si>
  <si>
    <t>III-2025</t>
  </si>
  <si>
    <t>IV-2025</t>
  </si>
  <si>
    <t>PUBLICACIÓN DE LAS ESTADÍSTICAS DE LAS FINANZAS PÚBLICAS. SERIE HISTÓRICA 2013-2026</t>
  </si>
  <si>
    <t>TAME
(Liquidada)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</si>
</sst>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  <numFmt numFmtId="170" formatCode="_ * #,##0.0_ ;_ * \-#,##0.0_ ;_ * &quot;-&quot;??_ ;_ @_ 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Segoe UI"/>
      <family val="2"/>
    </font>
    <font>
      <sz val="8"/>
      <color theme="1"/>
      <name val="Segoe UI"/>
      <family val="2"/>
    </font>
    <font>
      <b/>
      <sz val="8"/>
      <color theme="0" tint="-0.499984740745262"/>
      <name val="Segoe UI"/>
      <family val="2"/>
    </font>
    <font>
      <u/>
      <sz val="8"/>
      <color theme="10"/>
      <name val="Segoe UI"/>
      <family val="2"/>
    </font>
    <font>
      <b/>
      <sz val="8"/>
      <color theme="1"/>
      <name val="Segoe UI"/>
      <family val="2"/>
    </font>
    <font>
      <b/>
      <sz val="8"/>
      <color theme="8"/>
      <name val="Segoe UI"/>
      <family val="2"/>
    </font>
    <font>
      <sz val="8"/>
      <color theme="8"/>
      <name val="Segoe UI"/>
      <family val="2"/>
    </font>
    <font>
      <sz val="8"/>
      <name val="Segoe UI"/>
      <family val="2"/>
    </font>
    <font>
      <sz val="8"/>
      <color indexed="8"/>
      <name val="Segoe UI"/>
      <family val="2"/>
    </font>
    <font>
      <b/>
      <sz val="8"/>
      <color indexed="8"/>
      <name val="Segoe UI"/>
      <family val="2"/>
    </font>
    <font>
      <b/>
      <sz val="8"/>
      <color rgb="FFFF0000"/>
      <name val="Segoe UI"/>
      <family val="2"/>
    </font>
    <font>
      <sz val="8"/>
      <color rgb="FFFF0000"/>
      <name val="Segoe UI"/>
      <family val="2"/>
    </font>
    <font>
      <b/>
      <sz val="8"/>
      <color theme="8" tint="-0.499984740745262"/>
      <name val="Segoe UI"/>
      <family val="2"/>
    </font>
    <font>
      <b/>
      <sz val="8"/>
      <color rgb="FFCC0000"/>
      <name val="Segoe UI"/>
      <family val="2"/>
    </font>
    <font>
      <b/>
      <sz val="8"/>
      <color theme="9" tint="-0.499984740745262"/>
      <name val="Segoe UI"/>
      <family val="2"/>
    </font>
    <font>
      <sz val="8"/>
      <color theme="1" tint="0.34998626667073579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0" tint="-0.499984740745262"/>
      <name val="Segoe UI"/>
      <family val="2"/>
    </font>
    <font>
      <sz val="11"/>
      <name val="Segoe UI"/>
      <family val="2"/>
    </font>
    <font>
      <sz val="12"/>
      <color theme="1"/>
      <name val="Segoe UI"/>
      <family val="2"/>
    </font>
    <font>
      <b/>
      <sz val="12"/>
      <color rgb="FF0000CC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11"/>
      <color rgb="FF0000FF"/>
      <name val="Segoe UI"/>
      <family val="2"/>
    </font>
    <font>
      <b/>
      <sz val="12"/>
      <color rgb="FFFF0000"/>
      <name val="Segoe UI"/>
      <family val="2"/>
    </font>
    <font>
      <b/>
      <sz val="12"/>
      <color rgb="FFCC0000"/>
      <name val="Segoe UI"/>
      <family val="2"/>
    </font>
    <font>
      <b/>
      <sz val="11"/>
      <color rgb="FF00B050"/>
      <name val="Segoe UI"/>
      <family val="2"/>
    </font>
    <font>
      <b/>
      <sz val="11"/>
      <color rgb="FF0000FF"/>
      <name val="Segoe UI"/>
      <family val="2"/>
    </font>
    <font>
      <b/>
      <sz val="14"/>
      <color rgb="FFFF0000"/>
      <name val="Segoe UI"/>
      <family val="2"/>
    </font>
    <font>
      <b/>
      <sz val="14"/>
      <color theme="1"/>
      <name val="Segoe UI"/>
      <family val="2"/>
    </font>
    <font>
      <b/>
      <sz val="14"/>
      <name val="Segoe UI"/>
      <family val="2"/>
    </font>
    <font>
      <b/>
      <sz val="8"/>
      <color rgb="FF6E0808"/>
      <name val="Segoe UI"/>
      <family val="2"/>
    </font>
    <font>
      <sz val="8"/>
      <color rgb="FF6E0808"/>
      <name val="Segoe UI"/>
      <family val="2"/>
    </font>
    <font>
      <i/>
      <sz val="8"/>
      <name val="Segoe UI"/>
      <family val="2"/>
    </font>
    <font>
      <i/>
      <sz val="8"/>
      <color theme="1" tint="0.34998626667073579"/>
      <name val="Segoe UI"/>
      <family val="2"/>
    </font>
    <font>
      <b/>
      <sz val="20"/>
      <color theme="1"/>
      <name val="Segoe UI"/>
      <family val="2"/>
    </font>
    <font>
      <b/>
      <sz val="20"/>
      <color theme="0" tint="-0.499984740745262"/>
      <name val="Segoe UI"/>
      <family val="2"/>
    </font>
    <font>
      <b/>
      <sz val="22"/>
      <color theme="0" tint="-0.499984740745262"/>
      <name val="Segoe UI"/>
      <family val="2"/>
    </font>
    <font>
      <b/>
      <sz val="16"/>
      <color theme="1"/>
      <name val="Segoe UI"/>
      <family val="2"/>
    </font>
    <font>
      <b/>
      <i/>
      <sz val="16"/>
      <color theme="1"/>
      <name val="Segoe UI"/>
      <family val="2"/>
    </font>
    <font>
      <b/>
      <u/>
      <sz val="12"/>
      <color rgb="FF0000FF"/>
      <name val="Segoe UI"/>
      <family val="2"/>
    </font>
    <font>
      <b/>
      <sz val="16"/>
      <color theme="0"/>
      <name val="Segoe UI"/>
      <family val="2"/>
    </font>
    <font>
      <b/>
      <sz val="16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8"/>
      <color theme="1"/>
      <name val="Segoe UI"/>
      <family val="2"/>
    </font>
    <font>
      <b/>
      <sz val="7.2"/>
      <color theme="1"/>
      <name val="Segoe UI"/>
      <family val="2"/>
    </font>
    <font>
      <b/>
      <sz val="11.2"/>
      <color theme="1"/>
      <name val="Segoe UI"/>
      <family val="2"/>
    </font>
    <font>
      <b/>
      <sz val="14"/>
      <color rgb="FF0000FF"/>
      <name val="Segoe UI"/>
      <family val="2"/>
    </font>
    <font>
      <sz val="14"/>
      <color rgb="FF0000FF"/>
      <name val="Segoe UI"/>
      <family val="2"/>
    </font>
    <font>
      <sz val="14"/>
      <color rgb="FFCC0000"/>
      <name val="Segoe UI"/>
      <family val="2"/>
    </font>
    <font>
      <sz val="9"/>
      <color rgb="FFCC0000"/>
      <name val="Segoe UI"/>
      <family val="2"/>
    </font>
    <font>
      <b/>
      <sz val="14"/>
      <color indexed="8"/>
      <name val="Segoe UI"/>
      <family val="2"/>
    </font>
    <font>
      <b/>
      <sz val="9"/>
      <color theme="1"/>
      <name val="Segoe UI"/>
      <family val="2"/>
    </font>
    <font>
      <sz val="14"/>
      <color indexed="8"/>
      <name val="Segoe UI"/>
      <family val="2"/>
    </font>
    <font>
      <b/>
      <sz val="14"/>
      <color rgb="FF0070C0"/>
      <name val="Segoe UI"/>
      <family val="2"/>
    </font>
    <font>
      <sz val="14"/>
      <color rgb="FF0070C0"/>
      <name val="Segoe UI"/>
      <family val="2"/>
    </font>
    <font>
      <i/>
      <sz val="14"/>
      <color indexed="8"/>
      <name val="Segoe UI"/>
      <family val="2"/>
    </font>
    <font>
      <i/>
      <sz val="14"/>
      <name val="Segoe UI"/>
      <family val="2"/>
    </font>
    <font>
      <i/>
      <sz val="14"/>
      <color theme="1"/>
      <name val="Segoe UI"/>
      <family val="2"/>
    </font>
    <font>
      <sz val="12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1">
    <xf numFmtId="0" fontId="0" fillId="0" borderId="0" xfId="0"/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/>
    <xf numFmtId="0" fontId="5" fillId="4" borderId="0" xfId="0" applyFont="1" applyFill="1" applyBorder="1" applyAlignment="1"/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7" fillId="4" borderId="0" xfId="6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4" borderId="0" xfId="0" applyFont="1" applyFill="1" applyBorder="1"/>
    <xf numFmtId="0" fontId="8" fillId="4" borderId="0" xfId="0" applyFont="1" applyFill="1" applyBorder="1"/>
    <xf numFmtId="164" fontId="5" fillId="4" borderId="0" xfId="1" applyNumberFormat="1" applyFont="1" applyFill="1" applyBorder="1"/>
    <xf numFmtId="0" fontId="15" fillId="4" borderId="0" xfId="0" applyFont="1" applyFill="1" applyBorder="1"/>
    <xf numFmtId="0" fontId="16" fillId="4" borderId="0" xfId="0" applyFont="1" applyFill="1" applyBorder="1"/>
    <xf numFmtId="0" fontId="17" fillId="4" borderId="0" xfId="0" applyFont="1" applyFill="1" applyBorder="1"/>
    <xf numFmtId="0" fontId="18" fillId="4" borderId="0" xfId="0" applyFont="1" applyFill="1" applyBorder="1"/>
    <xf numFmtId="0" fontId="11" fillId="4" borderId="0" xfId="0" applyFont="1" applyFill="1" applyBorder="1"/>
    <xf numFmtId="0" fontId="19" fillId="4" borderId="0" xfId="0" applyFont="1" applyFill="1" applyBorder="1"/>
    <xf numFmtId="0" fontId="5" fillId="4" borderId="0" xfId="0" applyFont="1" applyFill="1" applyBorder="1" applyAlignment="1">
      <alignment horizontal="left"/>
    </xf>
    <xf numFmtId="164" fontId="15" fillId="4" borderId="0" xfId="0" applyNumberFormat="1" applyFont="1" applyFill="1" applyBorder="1"/>
    <xf numFmtId="0" fontId="21" fillId="4" borderId="0" xfId="0" applyFont="1" applyFill="1"/>
    <xf numFmtId="0" fontId="21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right" vertical="center" wrapText="1"/>
    </xf>
    <xf numFmtId="0" fontId="21" fillId="4" borderId="0" xfId="0" applyFont="1" applyFill="1" applyBorder="1"/>
    <xf numFmtId="0" fontId="20" fillId="4" borderId="0" xfId="0" applyFont="1" applyFill="1" applyBorder="1"/>
    <xf numFmtId="0" fontId="20" fillId="4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6" fillId="4" borderId="12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horizontal="center"/>
    </xf>
    <xf numFmtId="43" fontId="20" fillId="4" borderId="0" xfId="1" applyNumberFormat="1" applyFont="1" applyFill="1" applyBorder="1"/>
    <xf numFmtId="0" fontId="21" fillId="4" borderId="9" xfId="0" applyFont="1" applyFill="1" applyBorder="1"/>
    <xf numFmtId="164" fontId="20" fillId="4" borderId="9" xfId="1" applyNumberFormat="1" applyFont="1" applyFill="1" applyBorder="1"/>
    <xf numFmtId="0" fontId="27" fillId="5" borderId="3" xfId="0" applyFont="1" applyFill="1" applyBorder="1"/>
    <xf numFmtId="164" fontId="27" fillId="5" borderId="11" xfId="0" applyNumberFormat="1" applyFont="1" applyFill="1" applyBorder="1"/>
    <xf numFmtId="164" fontId="27" fillId="5" borderId="1" xfId="1" applyNumberFormat="1" applyFont="1" applyFill="1" applyBorder="1"/>
    <xf numFmtId="0" fontId="20" fillId="6" borderId="3" xfId="0" applyFont="1" applyFill="1" applyBorder="1" applyAlignment="1">
      <alignment horizontal="left" indent="2"/>
    </xf>
    <xf numFmtId="164" fontId="20" fillId="6" borderId="11" xfId="1" applyNumberFormat="1" applyFont="1" applyFill="1" applyBorder="1"/>
    <xf numFmtId="164" fontId="20" fillId="6" borderId="6" xfId="1" applyNumberFormat="1" applyFont="1" applyFill="1" applyBorder="1"/>
    <xf numFmtId="0" fontId="21" fillId="7" borderId="3" xfId="0" applyFont="1" applyFill="1" applyBorder="1" applyAlignment="1">
      <alignment horizontal="left" indent="7"/>
    </xf>
    <xf numFmtId="164" fontId="20" fillId="7" borderId="1" xfId="1" applyNumberFormat="1" applyFont="1" applyFill="1" applyBorder="1"/>
    <xf numFmtId="164" fontId="21" fillId="7" borderId="3" xfId="1" applyNumberFormat="1" applyFont="1" applyFill="1" applyBorder="1"/>
    <xf numFmtId="164" fontId="21" fillId="7" borderId="1" xfId="1" applyNumberFormat="1" applyFont="1" applyFill="1" applyBorder="1"/>
    <xf numFmtId="0" fontId="21" fillId="0" borderId="6" xfId="0" applyFont="1" applyFill="1" applyBorder="1" applyAlignment="1">
      <alignment horizontal="left" indent="9"/>
    </xf>
    <xf numFmtId="164" fontId="20" fillId="0" borderId="1" xfId="1" applyNumberFormat="1" applyFont="1" applyFill="1" applyBorder="1"/>
    <xf numFmtId="164" fontId="21" fillId="0" borderId="3" xfId="1" applyNumberFormat="1" applyFont="1" applyFill="1" applyBorder="1"/>
    <xf numFmtId="164" fontId="21" fillId="0" borderId="1" xfId="1" applyNumberFormat="1" applyFont="1" applyFill="1" applyBorder="1"/>
    <xf numFmtId="0" fontId="21" fillId="0" borderId="0" xfId="0" applyFont="1" applyFill="1"/>
    <xf numFmtId="0" fontId="21" fillId="0" borderId="6" xfId="0" applyFont="1" applyFill="1" applyBorder="1" applyAlignment="1">
      <alignment horizontal="left" indent="7"/>
    </xf>
    <xf numFmtId="164" fontId="20" fillId="0" borderId="1" xfId="1" applyNumberFormat="1" applyFont="1" applyBorder="1"/>
    <xf numFmtId="164" fontId="21" fillId="0" borderId="3" xfId="1" applyNumberFormat="1" applyFont="1" applyBorder="1"/>
    <xf numFmtId="164" fontId="21" fillId="0" borderId="1" xfId="1" applyNumberFormat="1" applyFont="1" applyBorder="1"/>
    <xf numFmtId="164" fontId="20" fillId="0" borderId="11" xfId="1" applyNumberFormat="1" applyFont="1" applyBorder="1"/>
    <xf numFmtId="164" fontId="21" fillId="0" borderId="6" xfId="1" applyNumberFormat="1" applyFont="1" applyBorder="1"/>
    <xf numFmtId="164" fontId="21" fillId="0" borderId="11" xfId="1" applyNumberFormat="1" applyFont="1" applyBorder="1"/>
    <xf numFmtId="0" fontId="24" fillId="0" borderId="8" xfId="0" applyFont="1" applyFill="1" applyBorder="1" applyAlignment="1">
      <alignment horizontal="left" indent="7"/>
    </xf>
    <xf numFmtId="164" fontId="28" fillId="0" borderId="2" xfId="1" applyNumberFormat="1" applyFont="1" applyBorder="1"/>
    <xf numFmtId="164" fontId="24" fillId="0" borderId="8" xfId="1" applyNumberFormat="1" applyFont="1" applyBorder="1"/>
    <xf numFmtId="164" fontId="24" fillId="0" borderId="2" xfId="1" applyNumberFormat="1" applyFont="1" applyBorder="1"/>
    <xf numFmtId="0" fontId="24" fillId="4" borderId="0" xfId="0" applyFont="1" applyFill="1"/>
    <xf numFmtId="0" fontId="21" fillId="0" borderId="6" xfId="0" applyFont="1" applyFill="1" applyBorder="1" applyAlignment="1">
      <alignment horizontal="left" indent="2"/>
    </xf>
    <xf numFmtId="0" fontId="24" fillId="0" borderId="8" xfId="0" applyFont="1" applyFill="1" applyBorder="1" applyAlignment="1">
      <alignment horizontal="left" indent="2"/>
    </xf>
    <xf numFmtId="43" fontId="29" fillId="4" borderId="0" xfId="1" applyFont="1" applyFill="1"/>
    <xf numFmtId="164" fontId="29" fillId="4" borderId="4" xfId="1" applyNumberFormat="1" applyFont="1" applyFill="1" applyBorder="1" applyAlignment="1">
      <alignment horizontal="center"/>
    </xf>
    <xf numFmtId="164" fontId="29" fillId="4" borderId="0" xfId="1" applyNumberFormat="1" applyFont="1" applyFill="1" applyBorder="1" applyAlignment="1">
      <alignment horizontal="center"/>
    </xf>
    <xf numFmtId="0" fontId="30" fillId="4" borderId="6" xfId="0" applyFont="1" applyFill="1" applyBorder="1" applyAlignment="1">
      <alignment horizontal="left" vertical="center"/>
    </xf>
    <xf numFmtId="164" fontId="20" fillId="4" borderId="0" xfId="1" applyNumberFormat="1" applyFont="1" applyFill="1" applyBorder="1"/>
    <xf numFmtId="164" fontId="21" fillId="4" borderId="9" xfId="1" applyNumberFormat="1" applyFont="1" applyFill="1" applyBorder="1"/>
    <xf numFmtId="164" fontId="21" fillId="4" borderId="4" xfId="1" applyNumberFormat="1" applyFont="1" applyFill="1" applyBorder="1"/>
    <xf numFmtId="0" fontId="31" fillId="4" borderId="6" xfId="0" applyFont="1" applyFill="1" applyBorder="1" applyAlignment="1">
      <alignment horizontal="left" vertical="center"/>
    </xf>
    <xf numFmtId="164" fontId="32" fillId="4" borderId="0" xfId="0" applyNumberFormat="1" applyFont="1" applyFill="1"/>
    <xf numFmtId="164" fontId="27" fillId="5" borderId="12" xfId="0" applyNumberFormat="1" applyFont="1" applyFill="1" applyBorder="1"/>
    <xf numFmtId="164" fontId="27" fillId="5" borderId="21" xfId="1" applyNumberFormat="1" applyFont="1" applyFill="1" applyBorder="1"/>
    <xf numFmtId="164" fontId="27" fillId="5" borderId="22" xfId="1" applyNumberFormat="1" applyFont="1" applyFill="1" applyBorder="1"/>
    <xf numFmtId="164" fontId="27" fillId="5" borderId="5" xfId="1" applyNumberFormat="1" applyFont="1" applyFill="1" applyBorder="1"/>
    <xf numFmtId="164" fontId="20" fillId="6" borderId="19" xfId="1" applyNumberFormat="1" applyFont="1" applyFill="1" applyBorder="1"/>
    <xf numFmtId="164" fontId="20" fillId="6" borderId="20" xfId="1" applyNumberFormat="1" applyFont="1" applyFill="1" applyBorder="1"/>
    <xf numFmtId="164" fontId="20" fillId="6" borderId="7" xfId="1" applyNumberFormat="1" applyFont="1" applyFill="1" applyBorder="1"/>
    <xf numFmtId="164" fontId="21" fillId="7" borderId="21" xfId="1" applyNumberFormat="1" applyFont="1" applyFill="1" applyBorder="1"/>
    <xf numFmtId="164" fontId="21" fillId="7" borderId="22" xfId="1" applyNumberFormat="1" applyFont="1" applyFill="1" applyBorder="1"/>
    <xf numFmtId="164" fontId="21" fillId="7" borderId="5" xfId="1" applyNumberFormat="1" applyFont="1" applyFill="1" applyBorder="1"/>
    <xf numFmtId="164" fontId="21" fillId="0" borderId="21" xfId="1" applyNumberFormat="1" applyFont="1" applyBorder="1"/>
    <xf numFmtId="164" fontId="21" fillId="0" borderId="22" xfId="1" applyNumberFormat="1" applyFont="1" applyBorder="1"/>
    <xf numFmtId="164" fontId="21" fillId="0" borderId="5" xfId="1" applyNumberFormat="1" applyFont="1" applyBorder="1"/>
    <xf numFmtId="164" fontId="21" fillId="0" borderId="19" xfId="1" applyNumberFormat="1" applyFont="1" applyBorder="1"/>
    <xf numFmtId="164" fontId="21" fillId="0" borderId="20" xfId="1" applyNumberFormat="1" applyFont="1" applyBorder="1"/>
    <xf numFmtId="164" fontId="21" fillId="0" borderId="7" xfId="1" applyNumberFormat="1" applyFont="1" applyBorder="1"/>
    <xf numFmtId="43" fontId="24" fillId="0" borderId="8" xfId="1" applyFont="1" applyFill="1" applyBorder="1" applyAlignment="1">
      <alignment horizontal="left" indent="7"/>
    </xf>
    <xf numFmtId="43" fontId="28" fillId="0" borderId="2" xfId="1" applyFont="1" applyBorder="1"/>
    <xf numFmtId="43" fontId="24" fillId="0" borderId="23" xfId="1" applyFont="1" applyBorder="1"/>
    <xf numFmtId="43" fontId="24" fillId="0" borderId="2" xfId="1" applyFont="1" applyBorder="1"/>
    <xf numFmtId="43" fontId="24" fillId="0" borderId="24" xfId="1" applyFont="1" applyBorder="1"/>
    <xf numFmtId="43" fontId="24" fillId="0" borderId="10" xfId="1" applyFont="1" applyBorder="1"/>
    <xf numFmtId="43" fontId="24" fillId="4" borderId="0" xfId="1" applyFont="1" applyFill="1"/>
    <xf numFmtId="166" fontId="24" fillId="0" borderId="2" xfId="1" applyNumberFormat="1" applyFont="1" applyBorder="1"/>
    <xf numFmtId="164" fontId="24" fillId="0" borderId="23" xfId="1" applyNumberFormat="1" applyFont="1" applyBorder="1"/>
    <xf numFmtId="164" fontId="24" fillId="0" borderId="24" xfId="1" applyNumberFormat="1" applyFont="1" applyBorder="1"/>
    <xf numFmtId="164" fontId="24" fillId="0" borderId="10" xfId="1" applyNumberFormat="1" applyFont="1" applyBorder="1"/>
    <xf numFmtId="0" fontId="24" fillId="0" borderId="0" xfId="0" applyFont="1" applyFill="1" applyBorder="1" applyAlignment="1">
      <alignment horizontal="left" indent="2"/>
    </xf>
    <xf numFmtId="0" fontId="24" fillId="0" borderId="0" xfId="0" applyFont="1" applyBorder="1" applyAlignment="1">
      <alignment horizontal="center"/>
    </xf>
    <xf numFmtId="166" fontId="24" fillId="0" borderId="0" xfId="1" applyNumberFormat="1" applyFont="1" applyBorder="1"/>
    <xf numFmtId="0" fontId="21" fillId="4" borderId="0" xfId="0" applyFont="1" applyFill="1" applyBorder="1" applyAlignment="1">
      <alignment horizontal="center"/>
    </xf>
    <xf numFmtId="164" fontId="27" fillId="4" borderId="0" xfId="1" applyNumberFormat="1" applyFont="1" applyFill="1" applyBorder="1"/>
    <xf numFmtId="164" fontId="33" fillId="4" borderId="0" xfId="1" applyNumberFormat="1" applyFont="1" applyFill="1" applyBorder="1"/>
    <xf numFmtId="166" fontId="28" fillId="0" borderId="2" xfId="1" applyNumberFormat="1" applyFont="1" applyBorder="1"/>
    <xf numFmtId="0" fontId="20" fillId="4" borderId="0" xfId="0" applyFont="1" applyFill="1" applyBorder="1" applyAlignment="1">
      <alignment horizontal="left" indent="2"/>
    </xf>
    <xf numFmtId="164" fontId="21" fillId="4" borderId="0" xfId="1" applyNumberFormat="1" applyFont="1" applyFill="1" applyBorder="1"/>
    <xf numFmtId="43" fontId="29" fillId="4" borderId="0" xfId="1" applyFont="1" applyFill="1" applyBorder="1"/>
    <xf numFmtId="0" fontId="29" fillId="4" borderId="0" xfId="0" applyFont="1" applyFill="1" applyBorder="1"/>
    <xf numFmtId="168" fontId="29" fillId="4" borderId="0" xfId="1" applyNumberFormat="1" applyFont="1" applyFill="1" applyBorder="1"/>
    <xf numFmtId="43" fontId="5" fillId="4" borderId="0" xfId="1" applyFont="1" applyFill="1" applyBorder="1"/>
    <xf numFmtId="0" fontId="4" fillId="4" borderId="0" xfId="0" applyFont="1" applyFill="1" applyBorder="1"/>
    <xf numFmtId="0" fontId="38" fillId="4" borderId="0" xfId="0" applyFont="1" applyFill="1" applyBorder="1"/>
    <xf numFmtId="0" fontId="40" fillId="4" borderId="0" xfId="0" applyFont="1" applyFill="1" applyBorder="1"/>
    <xf numFmtId="0" fontId="25" fillId="4" borderId="0" xfId="0" applyFont="1" applyFill="1"/>
    <xf numFmtId="0" fontId="41" fillId="4" borderId="0" xfId="0" applyFont="1" applyFill="1" applyAlignment="1">
      <alignment vertical="center"/>
    </xf>
    <xf numFmtId="0" fontId="42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/>
    <xf numFmtId="0" fontId="45" fillId="4" borderId="0" xfId="0" applyFont="1" applyFill="1" applyAlignment="1"/>
    <xf numFmtId="0" fontId="22" fillId="4" borderId="0" xfId="0" applyFont="1" applyFill="1" applyAlignment="1">
      <alignment vertical="center" wrapText="1"/>
    </xf>
    <xf numFmtId="0" fontId="25" fillId="4" borderId="0" xfId="0" applyFont="1" applyFill="1" applyAlignment="1">
      <alignment vertical="center" wrapText="1"/>
    </xf>
    <xf numFmtId="0" fontId="46" fillId="4" borderId="0" xfId="0" applyFont="1" applyFill="1"/>
    <xf numFmtId="0" fontId="35" fillId="0" borderId="13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50" fillId="0" borderId="32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22" fillId="4" borderId="0" xfId="0" applyFont="1" applyFill="1"/>
    <xf numFmtId="0" fontId="54" fillId="4" borderId="13" xfId="0" applyFont="1" applyFill="1" applyBorder="1"/>
    <xf numFmtId="0" fontId="49" fillId="4" borderId="14" xfId="0" applyFont="1" applyFill="1" applyBorder="1"/>
    <xf numFmtId="0" fontId="49" fillId="4" borderId="17" xfId="0" applyFont="1" applyFill="1" applyBorder="1"/>
    <xf numFmtId="0" fontId="25" fillId="4" borderId="0" xfId="0" applyFont="1" applyFill="1" applyBorder="1"/>
    <xf numFmtId="0" fontId="54" fillId="4" borderId="15" xfId="0" applyFont="1" applyFill="1" applyBorder="1" applyAlignment="1">
      <alignment horizontal="left"/>
    </xf>
    <xf numFmtId="0" fontId="54" fillId="4" borderId="0" xfId="0" applyFont="1" applyFill="1" applyBorder="1"/>
    <xf numFmtId="0" fontId="55" fillId="4" borderId="0" xfId="0" applyFont="1" applyFill="1" applyBorder="1"/>
    <xf numFmtId="0" fontId="49" fillId="4" borderId="0" xfId="0" applyFont="1" applyFill="1" applyBorder="1"/>
    <xf numFmtId="0" fontId="34" fillId="4" borderId="0" xfId="0" applyFont="1" applyFill="1" applyBorder="1" applyAlignment="1">
      <alignment horizontal="left"/>
    </xf>
    <xf numFmtId="0" fontId="34" fillId="4" borderId="0" xfId="0" applyFont="1" applyFill="1" applyBorder="1"/>
    <xf numFmtId="0" fontId="56" fillId="4" borderId="0" xfId="0" applyFont="1" applyFill="1" applyBorder="1"/>
    <xf numFmtId="0" fontId="56" fillId="4" borderId="18" xfId="0" applyFont="1" applyFill="1" applyBorder="1"/>
    <xf numFmtId="0" fontId="57" fillId="4" borderId="0" xfId="0" applyFont="1" applyFill="1" applyBorder="1"/>
    <xf numFmtId="0" fontId="35" fillId="4" borderId="15" xfId="0" applyFont="1" applyFill="1" applyBorder="1" applyAlignment="1">
      <alignment horizontal="left"/>
    </xf>
    <xf numFmtId="0" fontId="35" fillId="4" borderId="0" xfId="0" applyFont="1" applyFill="1" applyBorder="1"/>
    <xf numFmtId="0" fontId="58" fillId="4" borderId="0" xfId="0" applyFont="1" applyFill="1" applyBorder="1" applyAlignment="1">
      <alignment horizontal="left"/>
    </xf>
    <xf numFmtId="0" fontId="35" fillId="4" borderId="18" xfId="0" applyFont="1" applyFill="1" applyBorder="1"/>
    <xf numFmtId="0" fontId="59" fillId="4" borderId="0" xfId="0" applyFont="1" applyFill="1" applyBorder="1"/>
    <xf numFmtId="0" fontId="49" fillId="4" borderId="15" xfId="0" applyFont="1" applyFill="1" applyBorder="1" applyAlignment="1">
      <alignment horizontal="left"/>
    </xf>
    <xf numFmtId="0" fontId="49" fillId="4" borderId="0" xfId="0" applyFont="1" applyFill="1" applyBorder="1" applyAlignment="1">
      <alignment horizontal="left" indent="1"/>
    </xf>
    <xf numFmtId="0" fontId="60" fillId="4" borderId="0" xfId="0" applyFont="1" applyFill="1" applyBorder="1" applyAlignment="1">
      <alignment horizontal="left"/>
    </xf>
    <xf numFmtId="0" fontId="60" fillId="4" borderId="0" xfId="0" applyFont="1" applyFill="1" applyBorder="1" applyAlignment="1">
      <alignment horizontal="left" indent="1"/>
    </xf>
    <xf numFmtId="0" fontId="49" fillId="4" borderId="18" xfId="0" applyFont="1" applyFill="1" applyBorder="1"/>
    <xf numFmtId="0" fontId="50" fillId="4" borderId="0" xfId="0" applyFont="1" applyFill="1" applyBorder="1"/>
    <xf numFmtId="0" fontId="58" fillId="4" borderId="15" xfId="0" applyFont="1" applyFill="1" applyBorder="1" applyAlignment="1">
      <alignment horizontal="left"/>
    </xf>
    <xf numFmtId="0" fontId="22" fillId="4" borderId="0" xfId="0" applyFont="1" applyFill="1" applyBorder="1"/>
    <xf numFmtId="0" fontId="49" fillId="4" borderId="15" xfId="0" applyFont="1" applyFill="1" applyBorder="1"/>
    <xf numFmtId="167" fontId="61" fillId="4" borderId="15" xfId="0" applyNumberFormat="1" applyFont="1" applyFill="1" applyBorder="1" applyProtection="1">
      <protection locked="0"/>
    </xf>
    <xf numFmtId="0" fontId="62" fillId="4" borderId="0" xfId="0" applyFont="1" applyFill="1" applyBorder="1"/>
    <xf numFmtId="0" fontId="60" fillId="4" borderId="0" xfId="0" applyFont="1" applyFill="1" applyBorder="1" applyAlignment="1">
      <alignment horizontal="left" indent="2"/>
    </xf>
    <xf numFmtId="3" fontId="34" fillId="4" borderId="15" xfId="0" applyNumberFormat="1" applyFont="1" applyFill="1" applyBorder="1" applyAlignment="1" applyProtection="1">
      <alignment horizontal="left"/>
      <protection locked="0"/>
    </xf>
    <xf numFmtId="0" fontId="58" fillId="4" borderId="15" xfId="0" applyFont="1" applyFill="1" applyBorder="1" applyAlignment="1">
      <alignment horizontal="right"/>
    </xf>
    <xf numFmtId="0" fontId="36" fillId="4" borderId="0" xfId="0" applyFont="1" applyFill="1" applyBorder="1"/>
    <xf numFmtId="0" fontId="63" fillId="4" borderId="15" xfId="0" applyFont="1" applyFill="1" applyBorder="1" applyAlignment="1">
      <alignment horizontal="right"/>
    </xf>
    <xf numFmtId="0" fontId="64" fillId="4" borderId="0" xfId="0" applyFont="1" applyFill="1" applyBorder="1"/>
    <xf numFmtId="0" fontId="65" fillId="4" borderId="0" xfId="0" applyFont="1" applyFill="1" applyBorder="1"/>
    <xf numFmtId="0" fontId="49" fillId="4" borderId="26" xfId="0" applyFont="1" applyFill="1" applyBorder="1"/>
    <xf numFmtId="0" fontId="49" fillId="4" borderId="16" xfId="0" applyFont="1" applyFill="1" applyBorder="1"/>
    <xf numFmtId="0" fontId="49" fillId="4" borderId="27" xfId="0" applyFont="1" applyFill="1" applyBorder="1"/>
    <xf numFmtId="0" fontId="25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35" fillId="4" borderId="0" xfId="0" applyFont="1" applyFill="1" applyAlignment="1">
      <alignment vertical="center" wrapText="1"/>
    </xf>
    <xf numFmtId="0" fontId="49" fillId="4" borderId="0" xfId="0" applyFont="1" applyFill="1" applyAlignment="1">
      <alignment horizontal="left" vertical="center" wrapText="1"/>
    </xf>
    <xf numFmtId="164" fontId="27" fillId="5" borderId="12" xfId="1" applyNumberFormat="1" applyFont="1" applyFill="1" applyBorder="1"/>
    <xf numFmtId="0" fontId="23" fillId="4" borderId="0" xfId="0" applyFont="1" applyFill="1" applyBorder="1" applyAlignment="1">
      <alignment horizontal="right" vertical="center" wrapText="1"/>
    </xf>
    <xf numFmtId="0" fontId="23" fillId="4" borderId="0" xfId="0" applyFont="1" applyFill="1" applyBorder="1" applyAlignment="1">
      <alignment horizontal="right" vertical="center" wrapText="1"/>
    </xf>
    <xf numFmtId="43" fontId="29" fillId="4" borderId="0" xfId="1" applyNumberFormat="1" applyFont="1" applyFill="1" applyBorder="1" applyAlignment="1">
      <alignment horizontal="center"/>
    </xf>
    <xf numFmtId="164" fontId="20" fillId="7" borderId="3" xfId="1" applyNumberFormat="1" applyFont="1" applyFill="1" applyBorder="1"/>
    <xf numFmtId="164" fontId="20" fillId="0" borderId="3" xfId="1" applyNumberFormat="1" applyFont="1" applyFill="1" applyBorder="1"/>
    <xf numFmtId="164" fontId="20" fillId="0" borderId="3" xfId="1" applyNumberFormat="1" applyFont="1" applyBorder="1"/>
    <xf numFmtId="164" fontId="20" fillId="0" borderId="6" xfId="1" applyNumberFormat="1" applyFont="1" applyBorder="1"/>
    <xf numFmtId="164" fontId="28" fillId="0" borderId="8" xfId="1" applyNumberFormat="1" applyFont="1" applyBorder="1"/>
    <xf numFmtId="164" fontId="20" fillId="7" borderId="5" xfId="1" applyNumberFormat="1" applyFont="1" applyFill="1" applyBorder="1"/>
    <xf numFmtId="164" fontId="20" fillId="0" borderId="5" xfId="1" applyNumberFormat="1" applyFont="1" applyBorder="1"/>
    <xf numFmtId="164" fontId="20" fillId="0" borderId="7" xfId="1" applyNumberFormat="1" applyFont="1" applyBorder="1"/>
    <xf numFmtId="43" fontId="28" fillId="0" borderId="10" xfId="1" applyFont="1" applyBorder="1"/>
    <xf numFmtId="166" fontId="24" fillId="0" borderId="10" xfId="1" applyNumberFormat="1" applyFont="1" applyBorder="1"/>
    <xf numFmtId="0" fontId="5" fillId="4" borderId="0" xfId="0" applyFont="1" applyFill="1" applyBorder="1" applyAlignment="1">
      <alignment horizontal="center" vertical="center"/>
    </xf>
    <xf numFmtId="0" fontId="67" fillId="10" borderId="12" xfId="0" applyFont="1" applyFill="1" applyBorder="1" applyAlignment="1">
      <alignment horizontal="center" vertical="center"/>
    </xf>
    <xf numFmtId="0" fontId="67" fillId="1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/>
    <xf numFmtId="164" fontId="9" fillId="4" borderId="1" xfId="1" applyNumberFormat="1" applyFont="1" applyFill="1" applyBorder="1"/>
    <xf numFmtId="0" fontId="8" fillId="4" borderId="11" xfId="0" applyFont="1" applyFill="1" applyBorder="1" applyAlignment="1">
      <alignment horizontal="left"/>
    </xf>
    <xf numFmtId="0" fontId="8" fillId="4" borderId="11" xfId="0" applyFont="1" applyFill="1" applyBorder="1"/>
    <xf numFmtId="164" fontId="4" fillId="4" borderId="11" xfId="1" applyNumberFormat="1" applyFont="1" applyFill="1" applyBorder="1"/>
    <xf numFmtId="164" fontId="8" fillId="4" borderId="11" xfId="1" applyNumberFormat="1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 indent="1"/>
    </xf>
    <xf numFmtId="164" fontId="11" fillId="4" borderId="11" xfId="1" applyNumberFormat="1" applyFont="1" applyFill="1" applyBorder="1"/>
    <xf numFmtId="164" fontId="5" fillId="4" borderId="11" xfId="1" applyNumberFormat="1" applyFont="1" applyFill="1" applyBorder="1"/>
    <xf numFmtId="0" fontId="13" fillId="4" borderId="1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 indent="1"/>
    </xf>
    <xf numFmtId="0" fontId="14" fillId="4" borderId="11" xfId="0" applyFont="1" applyFill="1" applyBorder="1" applyAlignment="1">
      <alignment horizontal="left"/>
    </xf>
    <xf numFmtId="0" fontId="14" fillId="4" borderId="11" xfId="0" applyFont="1" applyFill="1" applyBorder="1"/>
    <xf numFmtId="164" fontId="14" fillId="4" borderId="11" xfId="1" applyNumberFormat="1" applyFont="1" applyFill="1" applyBorder="1"/>
    <xf numFmtId="0" fontId="12" fillId="4" borderId="11" xfId="0" applyFont="1" applyFill="1" applyBorder="1" applyAlignment="1">
      <alignment horizontal="left" indent="2"/>
    </xf>
    <xf numFmtId="0" fontId="5" fillId="4" borderId="11" xfId="0" applyFont="1" applyFill="1" applyBorder="1" applyAlignment="1">
      <alignment horizontal="left" indent="3"/>
    </xf>
    <xf numFmtId="0" fontId="16" fillId="4" borderId="11" xfId="0" applyFont="1" applyFill="1" applyBorder="1" applyAlignment="1">
      <alignment horizontal="left"/>
    </xf>
    <xf numFmtId="0" fontId="16" fillId="4" borderId="11" xfId="0" applyFont="1" applyFill="1" applyBorder="1"/>
    <xf numFmtId="164" fontId="17" fillId="4" borderId="11" xfId="1" applyNumberFormat="1" applyFont="1" applyFill="1" applyBorder="1"/>
    <xf numFmtId="0" fontId="17" fillId="4" borderId="11" xfId="0" applyFont="1" applyFill="1" applyBorder="1"/>
    <xf numFmtId="0" fontId="18" fillId="4" borderId="11" xfId="0" applyFont="1" applyFill="1" applyBorder="1" applyAlignment="1">
      <alignment horizontal="left"/>
    </xf>
    <xf numFmtId="0" fontId="18" fillId="4" borderId="11" xfId="0" applyFont="1" applyFill="1" applyBorder="1"/>
    <xf numFmtId="164" fontId="18" fillId="4" borderId="11" xfId="1" applyNumberFormat="1" applyFont="1" applyFill="1" applyBorder="1"/>
    <xf numFmtId="170" fontId="18" fillId="4" borderId="11" xfId="1" applyNumberFormat="1" applyFont="1" applyFill="1" applyBorder="1"/>
    <xf numFmtId="0" fontId="11" fillId="4" borderId="11" xfId="0" applyFont="1" applyFill="1" applyBorder="1" applyAlignment="1">
      <alignment horizontal="left"/>
    </xf>
    <xf numFmtId="0" fontId="11" fillId="4" borderId="11" xfId="0" applyFont="1" applyFill="1" applyBorder="1"/>
    <xf numFmtId="169" fontId="5" fillId="4" borderId="11" xfId="5" applyNumberFormat="1" applyFont="1" applyFill="1" applyBorder="1"/>
    <xf numFmtId="0" fontId="5" fillId="4" borderId="47" xfId="0" applyFont="1" applyFill="1" applyBorder="1" applyAlignment="1">
      <alignment horizontal="left"/>
    </xf>
    <xf numFmtId="0" fontId="5" fillId="4" borderId="47" xfId="0" applyFont="1" applyFill="1" applyBorder="1"/>
    <xf numFmtId="164" fontId="5" fillId="4" borderId="47" xfId="1" applyNumberFormat="1" applyFont="1" applyFill="1" applyBorder="1"/>
    <xf numFmtId="43" fontId="11" fillId="4" borderId="11" xfId="1" applyFont="1" applyFill="1" applyBorder="1"/>
    <xf numFmtId="0" fontId="17" fillId="0" borderId="11" xfId="0" applyFont="1" applyBorder="1" applyAlignment="1">
      <alignment horizontal="left"/>
    </xf>
    <xf numFmtId="0" fontId="39" fillId="4" borderId="11" xfId="0" applyFont="1" applyFill="1" applyBorder="1" applyAlignment="1">
      <alignment horizontal="left"/>
    </xf>
    <xf numFmtId="0" fontId="39" fillId="4" borderId="11" xfId="0" applyFont="1" applyFill="1" applyBorder="1"/>
    <xf numFmtId="164" fontId="39" fillId="4" borderId="11" xfId="1" applyNumberFormat="1" applyFont="1" applyFill="1" applyBorder="1"/>
    <xf numFmtId="43" fontId="5" fillId="4" borderId="11" xfId="1" applyFont="1" applyFill="1" applyBorder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 indent="1"/>
    </xf>
    <xf numFmtId="0" fontId="11" fillId="4" borderId="11" xfId="0" applyFont="1" applyFill="1" applyBorder="1" applyAlignment="1">
      <alignment horizontal="left" indent="2"/>
    </xf>
    <xf numFmtId="164" fontId="11" fillId="4" borderId="11" xfId="0" applyNumberFormat="1" applyFont="1" applyFill="1" applyBorder="1"/>
    <xf numFmtId="164" fontId="4" fillId="4" borderId="11" xfId="0" applyNumberFormat="1" applyFont="1" applyFill="1" applyBorder="1"/>
    <xf numFmtId="164" fontId="5" fillId="4" borderId="11" xfId="0" applyNumberFormat="1" applyFont="1" applyFill="1" applyBorder="1"/>
    <xf numFmtId="164" fontId="37" fillId="4" borderId="11" xfId="1" applyNumberFormat="1" applyFont="1" applyFill="1" applyBorder="1"/>
    <xf numFmtId="0" fontId="11" fillId="4" borderId="11" xfId="0" applyFont="1" applyFill="1" applyBorder="1" applyAlignment="1">
      <alignment horizontal="left" indent="1"/>
    </xf>
    <xf numFmtId="164" fontId="8" fillId="4" borderId="11" xfId="0" applyNumberFormat="1" applyFont="1" applyFill="1" applyBorder="1"/>
    <xf numFmtId="164" fontId="16" fillId="4" borderId="11" xfId="1" applyNumberFormat="1" applyFont="1" applyFill="1" applyBorder="1"/>
    <xf numFmtId="0" fontId="67" fillId="10" borderId="48" xfId="0" applyFont="1" applyFill="1" applyBorder="1" applyAlignment="1">
      <alignment horizontal="center" vertical="center"/>
    </xf>
    <xf numFmtId="0" fontId="69" fillId="4" borderId="49" xfId="6" applyFont="1" applyFill="1" applyBorder="1" applyAlignment="1">
      <alignment horizontal="left" vertical="center"/>
    </xf>
    <xf numFmtId="0" fontId="69" fillId="4" borderId="50" xfId="6" applyFont="1" applyFill="1" applyBorder="1" applyAlignment="1">
      <alignment horizontal="left" vertical="center" indent="3"/>
    </xf>
    <xf numFmtId="0" fontId="69" fillId="4" borderId="51" xfId="6" applyFont="1" applyFill="1" applyBorder="1" applyAlignment="1">
      <alignment horizontal="left" vertical="center" indent="2"/>
    </xf>
    <xf numFmtId="3" fontId="5" fillId="4" borderId="0" xfId="0" applyNumberFormat="1" applyFont="1" applyFill="1" applyBorder="1"/>
    <xf numFmtId="17" fontId="8" fillId="3" borderId="11" xfId="0" applyNumberFormat="1" applyFont="1" applyFill="1" applyBorder="1" applyAlignment="1">
      <alignment horizontal="center" vertical="center"/>
    </xf>
    <xf numFmtId="17" fontId="22" fillId="3" borderId="2" xfId="0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right" vertical="center" wrapText="1"/>
    </xf>
    <xf numFmtId="0" fontId="48" fillId="8" borderId="13" xfId="0" applyFont="1" applyFill="1" applyBorder="1" applyAlignment="1">
      <alignment horizontal="center" vertical="center" wrapText="1"/>
    </xf>
    <xf numFmtId="0" fontId="48" fillId="8" borderId="14" xfId="0" applyFont="1" applyFill="1" applyBorder="1" applyAlignment="1">
      <alignment horizontal="center" vertical="center" wrapText="1"/>
    </xf>
    <xf numFmtId="0" fontId="48" fillId="8" borderId="17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44" fillId="7" borderId="29" xfId="0" applyFont="1" applyFill="1" applyBorder="1" applyAlignment="1">
      <alignment horizontal="center" vertical="center" wrapText="1"/>
    </xf>
    <xf numFmtId="0" fontId="44" fillId="7" borderId="31" xfId="0" applyFont="1" applyFill="1" applyBorder="1" applyAlignment="1">
      <alignment horizontal="center" vertical="center" wrapText="1"/>
    </xf>
    <xf numFmtId="0" fontId="44" fillId="7" borderId="41" xfId="0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41" fillId="4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 vertical="center" wrapText="1"/>
    </xf>
    <xf numFmtId="0" fontId="47" fillId="5" borderId="29" xfId="0" applyFont="1" applyFill="1" applyBorder="1" applyAlignment="1">
      <alignment horizontal="center" vertical="center" wrapText="1"/>
    </xf>
    <xf numFmtId="0" fontId="47" fillId="5" borderId="30" xfId="0" applyFont="1" applyFill="1" applyBorder="1" applyAlignment="1">
      <alignment horizontal="center" vertical="center" wrapText="1"/>
    </xf>
    <xf numFmtId="0" fontId="47" fillId="5" borderId="36" xfId="0" applyFont="1" applyFill="1" applyBorder="1" applyAlignment="1">
      <alignment horizontal="center" vertical="center" wrapText="1"/>
    </xf>
    <xf numFmtId="0" fontId="50" fillId="0" borderId="41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51" fillId="4" borderId="42" xfId="0" applyFont="1" applyFill="1" applyBorder="1" applyAlignment="1">
      <alignment horizontal="center" vertical="center" wrapText="1"/>
    </xf>
    <xf numFmtId="0" fontId="51" fillId="4" borderId="43" xfId="0" applyFont="1" applyFill="1" applyBorder="1" applyAlignment="1">
      <alignment horizontal="center" vertical="center" wrapText="1"/>
    </xf>
    <xf numFmtId="0" fontId="51" fillId="4" borderId="44" xfId="0" applyFont="1" applyFill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50" fillId="4" borderId="14" xfId="0" applyFont="1" applyFill="1" applyBorder="1" applyAlignment="1">
      <alignment horizontal="left" vertical="center" wrapText="1"/>
    </xf>
    <xf numFmtId="0" fontId="50" fillId="4" borderId="0" xfId="0" applyFont="1" applyFill="1" applyBorder="1" applyAlignment="1">
      <alignment horizontal="left" vertical="center" wrapText="1"/>
    </xf>
    <xf numFmtId="0" fontId="58" fillId="4" borderId="0" xfId="0" applyFont="1" applyFill="1" applyBorder="1" applyAlignment="1">
      <alignment horizontal="left" wrapText="1"/>
    </xf>
    <xf numFmtId="0" fontId="58" fillId="4" borderId="18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vertical="center"/>
    </xf>
    <xf numFmtId="0" fontId="67" fillId="10" borderId="35" xfId="0" applyFont="1" applyFill="1" applyBorder="1" applyAlignment="1">
      <alignment horizontal="center" vertical="center"/>
    </xf>
    <xf numFmtId="0" fontId="67" fillId="10" borderId="46" xfId="0" applyFont="1" applyFill="1" applyBorder="1" applyAlignment="1">
      <alignment horizontal="center" vertical="center"/>
    </xf>
    <xf numFmtId="0" fontId="68" fillId="2" borderId="35" xfId="0" applyFont="1" applyFill="1" applyBorder="1" applyAlignment="1">
      <alignment horizontal="center" vertical="center"/>
    </xf>
    <xf numFmtId="0" fontId="68" fillId="2" borderId="46" xfId="0" applyFont="1" applyFill="1" applyBorder="1" applyAlignment="1">
      <alignment horizontal="center" vertical="center"/>
    </xf>
    <xf numFmtId="0" fontId="68" fillId="3" borderId="35" xfId="0" applyFont="1" applyFill="1" applyBorder="1" applyAlignment="1">
      <alignment horizontal="center" vertical="center"/>
    </xf>
    <xf numFmtId="0" fontId="68" fillId="3" borderId="46" xfId="0" applyFont="1" applyFill="1" applyBorder="1" applyAlignment="1">
      <alignment horizontal="center" vertical="center"/>
    </xf>
    <xf numFmtId="0" fontId="68" fillId="3" borderId="34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9" borderId="35" xfId="0" applyFont="1" applyFill="1" applyBorder="1" applyAlignment="1">
      <alignment horizontal="center"/>
    </xf>
    <xf numFmtId="0" fontId="21" fillId="9" borderId="46" xfId="0" applyFont="1" applyFill="1" applyBorder="1" applyAlignment="1">
      <alignment horizontal="center"/>
    </xf>
    <xf numFmtId="0" fontId="21" fillId="9" borderId="34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right" vertical="center" wrapText="1"/>
    </xf>
    <xf numFmtId="0" fontId="22" fillId="3" borderId="35" xfId="0" applyFont="1" applyFill="1" applyBorder="1" applyAlignment="1">
      <alignment horizontal="center" vertical="center"/>
    </xf>
    <xf numFmtId="0" fontId="22" fillId="3" borderId="4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</xdr:row>
      <xdr:rowOff>139700</xdr:rowOff>
    </xdr:from>
    <xdr:to>
      <xdr:col>1</xdr:col>
      <xdr:colOff>4676775</xdr:colOff>
      <xdr:row>21</xdr:row>
      <xdr:rowOff>93344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252" b="-1"/>
        <a:stretch/>
      </xdr:blipFill>
      <xdr:spPr>
        <a:xfrm>
          <a:off x="590550" y="3702050"/>
          <a:ext cx="4886325" cy="79184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1</xdr:row>
      <xdr:rowOff>13607</xdr:rowOff>
    </xdr:from>
    <xdr:to>
      <xdr:col>1</xdr:col>
      <xdr:colOff>662669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226219" y="311263"/>
          <a:ext cx="1317513" cy="65314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3148353</xdr:colOff>
      <xdr:row>0</xdr:row>
      <xdr:rowOff>158183</xdr:rowOff>
    </xdr:from>
    <xdr:to>
      <xdr:col>1</xdr:col>
      <xdr:colOff>3738563</xdr:colOff>
      <xdr:row>2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13608</xdr:rowOff>
    </xdr:from>
    <xdr:to>
      <xdr:col>1</xdr:col>
      <xdr:colOff>662670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4"/>
          <a:ext cx="1436576" cy="653142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3065008</xdr:colOff>
      <xdr:row>0</xdr:row>
      <xdr:rowOff>146276</xdr:rowOff>
    </xdr:from>
    <xdr:to>
      <xdr:col>1</xdr:col>
      <xdr:colOff>3583781</xdr:colOff>
      <xdr:row>2</xdr:row>
      <xdr:rowOff>37420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1841499</xdr:colOff>
      <xdr:row>1</xdr:row>
      <xdr:rowOff>111125</xdr:rowOff>
    </xdr:from>
    <xdr:to>
      <xdr:col>1</xdr:col>
      <xdr:colOff>177800</xdr:colOff>
      <xdr:row>4</xdr:row>
      <xdr:rowOff>44450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4</xdr:row>
      <xdr:rowOff>47625</xdr:rowOff>
    </xdr:from>
    <xdr:to>
      <xdr:col>1</xdr:col>
      <xdr:colOff>790575</xdr:colOff>
      <xdr:row>5</xdr:row>
      <xdr:rowOff>266700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920750</xdr:colOff>
      <xdr:row>0</xdr:row>
      <xdr:rowOff>317500</xdr:rowOff>
    </xdr:from>
    <xdr:to>
      <xdr:col>0</xdr:col>
      <xdr:colOff>1685925</xdr:colOff>
      <xdr:row>4</xdr:row>
      <xdr:rowOff>92075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0</xdr:row>
      <xdr:rowOff>222250</xdr:rowOff>
    </xdr:from>
    <xdr:to>
      <xdr:col>1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122465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113959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662669</xdr:colOff>
      <xdr:row>3</xdr:row>
      <xdr:rowOff>245721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1</xdr:col>
      <xdr:colOff>3874633</xdr:colOff>
      <xdr:row>1</xdr:row>
      <xdr:rowOff>27214</xdr:rowOff>
    </xdr:from>
    <xdr:to>
      <xdr:col>1</xdr:col>
      <xdr:colOff>4252912</xdr:colOff>
      <xdr:row>2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1</xdr:row>
      <xdr:rowOff>13607</xdr:rowOff>
    </xdr:from>
    <xdr:to>
      <xdr:col>1</xdr:col>
      <xdr:colOff>809624</xdr:colOff>
      <xdr:row>4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59532" y="311263"/>
          <a:ext cx="1393030" cy="772206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1</xdr:row>
      <xdr:rowOff>13607</xdr:rowOff>
    </xdr:from>
    <xdr:to>
      <xdr:col>1</xdr:col>
      <xdr:colOff>659493</xdr:colOff>
      <xdr:row>3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30969" y="311263"/>
          <a:ext cx="1409587" cy="70076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3684134</xdr:colOff>
      <xdr:row>0</xdr:row>
      <xdr:rowOff>265338</xdr:rowOff>
    </xdr:from>
    <xdr:to>
      <xdr:col>1</xdr:col>
      <xdr:colOff>4143375</xdr:colOff>
      <xdr:row>2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1</xdr:row>
      <xdr:rowOff>13607</xdr:rowOff>
    </xdr:from>
    <xdr:to>
      <xdr:col>1</xdr:col>
      <xdr:colOff>662670</xdr:colOff>
      <xdr:row>3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19063" y="311263"/>
          <a:ext cx="1424670" cy="70076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3624602</xdr:colOff>
      <xdr:row>0</xdr:row>
      <xdr:rowOff>214312</xdr:rowOff>
    </xdr:from>
    <xdr:to>
      <xdr:col>1</xdr:col>
      <xdr:colOff>4071937</xdr:colOff>
      <xdr:row>2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</xdr:colOff>
      <xdr:row>1</xdr:row>
      <xdr:rowOff>13607</xdr:rowOff>
    </xdr:from>
    <xdr:to>
      <xdr:col>1</xdr:col>
      <xdr:colOff>662669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6687" y="311263"/>
          <a:ext cx="1377045" cy="65314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13607</xdr:rowOff>
    </xdr:from>
    <xdr:to>
      <xdr:col>1</xdr:col>
      <xdr:colOff>662670</xdr:colOff>
      <xdr:row>3</xdr:row>
      <xdr:rowOff>297655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3"/>
          <a:ext cx="1436576" cy="71267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13607</xdr:rowOff>
    </xdr:from>
    <xdr:to>
      <xdr:col>1</xdr:col>
      <xdr:colOff>662670</xdr:colOff>
      <xdr:row>3</xdr:row>
      <xdr:rowOff>226219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3"/>
          <a:ext cx="1436576" cy="64123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3410290</xdr:colOff>
      <xdr:row>0</xdr:row>
      <xdr:rowOff>289151</xdr:rowOff>
    </xdr:from>
    <xdr:to>
      <xdr:col>1</xdr:col>
      <xdr:colOff>3976688</xdr:colOff>
      <xdr:row>2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Normal="100" workbookViewId="0">
      <selection activeCell="B22" sqref="B22"/>
    </sheetView>
  </sheetViews>
  <sheetFormatPr baseColWidth="10" defaultColWidth="11.42578125" defaultRowHeight="16.5" x14ac:dyDescent="0.3"/>
  <cols>
    <col min="1" max="1" width="11.42578125" style="20"/>
    <col min="2" max="2" width="94.5703125" style="20" customWidth="1"/>
    <col min="3" max="16384" width="11.42578125" style="20"/>
  </cols>
  <sheetData>
    <row r="5" spans="2:2" ht="17.25" thickBot="1" x14ac:dyDescent="0.35"/>
    <row r="6" spans="2:2" ht="17.25" thickBot="1" x14ac:dyDescent="0.35">
      <c r="B6" s="245" t="s">
        <v>174</v>
      </c>
    </row>
    <row r="7" spans="2:2" x14ac:dyDescent="0.3">
      <c r="B7" s="246" t="s">
        <v>66</v>
      </c>
    </row>
    <row r="8" spans="2:2" x14ac:dyDescent="0.3">
      <c r="B8" s="247" t="s">
        <v>95</v>
      </c>
    </row>
    <row r="9" spans="2:2" x14ac:dyDescent="0.3">
      <c r="B9" s="247" t="s">
        <v>96</v>
      </c>
    </row>
    <row r="10" spans="2:2" x14ac:dyDescent="0.3">
      <c r="B10" s="247" t="s">
        <v>97</v>
      </c>
    </row>
    <row r="11" spans="2:2" x14ac:dyDescent="0.3">
      <c r="B11" s="247" t="s">
        <v>98</v>
      </c>
    </row>
    <row r="12" spans="2:2" x14ac:dyDescent="0.3">
      <c r="B12" s="247" t="s">
        <v>99</v>
      </c>
    </row>
    <row r="13" spans="2:2" x14ac:dyDescent="0.3">
      <c r="B13" s="247" t="s">
        <v>100</v>
      </c>
    </row>
    <row r="14" spans="2:2" x14ac:dyDescent="0.3">
      <c r="B14" s="247" t="s">
        <v>101</v>
      </c>
    </row>
    <row r="15" spans="2:2" x14ac:dyDescent="0.3">
      <c r="B15" s="247" t="s">
        <v>102</v>
      </c>
    </row>
    <row r="16" spans="2:2" x14ac:dyDescent="0.3">
      <c r="B16" s="247" t="s">
        <v>103</v>
      </c>
    </row>
    <row r="17" spans="2:2" ht="17.25" thickBot="1" x14ac:dyDescent="0.35">
      <c r="B17" s="248" t="s">
        <v>104</v>
      </c>
    </row>
  </sheetData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A1:HP39"/>
  <sheetViews>
    <sheetView zoomScale="80" zoomScaleNormal="80" workbookViewId="0">
      <pane xSplit="2" ySplit="5" topLeftCell="GO6" activePane="bottomRight" state="frozen"/>
      <selection activeCell="CF6" sqref="CF6"/>
      <selection pane="topRight" activeCell="CF6" sqref="CF6"/>
      <selection pane="bottomLeft" activeCell="CF6" sqref="CF6"/>
      <selection pane="bottomRight" activeCell="F61" sqref="F61"/>
    </sheetView>
  </sheetViews>
  <sheetFormatPr baseColWidth="10" defaultColWidth="11.42578125" defaultRowHeight="10.5" x14ac:dyDescent="0.15"/>
  <cols>
    <col min="1" max="1" width="13.28515625" style="18" customWidth="1"/>
    <col min="2" max="2" width="59.5703125" style="2" customWidth="1"/>
    <col min="3" max="3" width="8.140625" style="2" customWidth="1"/>
    <col min="4" max="4" width="8.85546875" style="2" bestFit="1" customWidth="1"/>
    <col min="5" max="8" width="8.140625" style="2" bestFit="1" customWidth="1"/>
    <col min="9" max="9" width="7.85546875" style="2" bestFit="1" customWidth="1"/>
    <col min="10" max="14" width="8.140625" style="2" bestFit="1" customWidth="1"/>
    <col min="15" max="15" width="8.140625" style="2" customWidth="1"/>
    <col min="16" max="63" width="8.7109375" style="2" bestFit="1" customWidth="1"/>
    <col min="64" max="67" width="8.7109375" style="2" customWidth="1"/>
    <col min="68" max="72" width="7.7109375" style="2" bestFit="1" customWidth="1"/>
    <col min="73" max="73" width="7.85546875" style="2" bestFit="1" customWidth="1"/>
    <col min="74" max="76" width="7.7109375" style="2" bestFit="1" customWidth="1"/>
    <col min="77" max="78" width="7.85546875" style="2" bestFit="1" customWidth="1"/>
    <col min="79" max="79" width="8.140625" style="2" bestFit="1" customWidth="1"/>
    <col min="80" max="90" width="7.7109375" style="2" bestFit="1" customWidth="1"/>
    <col min="91" max="91" width="8.140625" style="2" bestFit="1" customWidth="1"/>
    <col min="92" max="93" width="7.7109375" style="2" bestFit="1" customWidth="1"/>
    <col min="94" max="94" width="7.85546875" style="2" bestFit="1" customWidth="1"/>
    <col min="95" max="102" width="7.7109375" style="2" bestFit="1" customWidth="1"/>
    <col min="103" max="103" width="8.140625" style="2" bestFit="1" customWidth="1"/>
    <col min="104" max="104" width="7.85546875" style="2" bestFit="1" customWidth="1"/>
    <col min="105" max="113" width="7.7109375" style="2" bestFit="1" customWidth="1"/>
    <col min="114" max="116" width="7.85546875" style="2" bestFit="1" customWidth="1"/>
    <col min="117" max="117" width="7.7109375" style="2" bestFit="1" customWidth="1"/>
    <col min="118" max="118" width="7.85546875" style="2" bestFit="1" customWidth="1"/>
    <col min="119" max="119" width="7.7109375" style="2" bestFit="1" customWidth="1"/>
    <col min="120" max="120" width="8.140625" style="2" bestFit="1" customWidth="1"/>
    <col min="121" max="121" width="7.85546875" style="2" bestFit="1" customWidth="1"/>
    <col min="122" max="125" width="7.7109375" style="2" bestFit="1" customWidth="1"/>
    <col min="126" max="126" width="7.855468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42" width="7.7109375" style="2" bestFit="1" customWidth="1"/>
    <col min="143" max="143" width="7.85546875" style="2" bestFit="1" customWidth="1"/>
    <col min="144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7" width="7.85546875" style="2" bestFit="1" customWidth="1"/>
    <col min="158" max="158" width="7.7109375" style="2" bestFit="1" customWidth="1"/>
    <col min="159" max="159" width="7.85546875" style="2" bestFit="1" customWidth="1"/>
    <col min="160" max="161" width="7.7109375" style="2" bestFit="1" customWidth="1"/>
    <col min="162" max="163" width="7.8554687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4" width="7.7109375" style="2" bestFit="1" customWidth="1"/>
    <col min="185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7" width="7.7109375" style="2" bestFit="1" customWidth="1"/>
    <col min="198" max="199" width="7.8554687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28515625" style="2" bestFit="1" customWidth="1"/>
    <col min="208" max="209" width="7.7109375" style="2" bestFit="1" customWidth="1"/>
    <col min="210" max="211" width="7.85546875" style="2" bestFit="1" customWidth="1"/>
    <col min="212" max="217" width="10" style="2" customWidth="1"/>
    <col min="218" max="16384" width="11.42578125" style="2"/>
  </cols>
  <sheetData>
    <row r="1" spans="1:224" ht="23.25" customHeight="1" x14ac:dyDescent="0.15">
      <c r="A1" s="1" t="s">
        <v>117</v>
      </c>
      <c r="B1" s="1"/>
    </row>
    <row r="2" spans="1:224" x14ac:dyDescent="0.15">
      <c r="A2" s="290" t="s">
        <v>9</v>
      </c>
      <c r="B2" s="290"/>
    </row>
    <row r="3" spans="1:224" ht="23.25" customHeight="1" x14ac:dyDescent="0.15">
      <c r="A3" s="3"/>
      <c r="B3" s="4"/>
    </row>
    <row r="4" spans="1:224" s="5" customFormat="1" ht="27" customHeight="1" x14ac:dyDescent="0.25">
      <c r="A4" s="192"/>
      <c r="B4" s="6"/>
      <c r="C4" s="291" t="s">
        <v>0</v>
      </c>
      <c r="D4" s="292" t="s">
        <v>0</v>
      </c>
      <c r="E4" s="292" t="s">
        <v>0</v>
      </c>
      <c r="F4" s="292" t="s">
        <v>0</v>
      </c>
      <c r="G4" s="292" t="s">
        <v>0</v>
      </c>
      <c r="H4" s="292" t="s">
        <v>0</v>
      </c>
      <c r="I4" s="292" t="s">
        <v>0</v>
      </c>
      <c r="J4" s="292" t="s">
        <v>0</v>
      </c>
      <c r="K4" s="292" t="s">
        <v>0</v>
      </c>
      <c r="L4" s="292" t="s">
        <v>0</v>
      </c>
      <c r="M4" s="292" t="s">
        <v>0</v>
      </c>
      <c r="N4" s="292" t="s">
        <v>0</v>
      </c>
      <c r="O4" s="292" t="s">
        <v>0</v>
      </c>
      <c r="P4" s="293" t="s">
        <v>57</v>
      </c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7"/>
    </row>
    <row r="5" spans="1:224" s="5" customFormat="1" ht="15" x14ac:dyDescent="0.25">
      <c r="A5" s="193" t="s">
        <v>8</v>
      </c>
      <c r="B5" s="193" t="s">
        <v>19</v>
      </c>
      <c r="C5" s="194">
        <v>2013</v>
      </c>
      <c r="D5" s="194">
        <v>2014</v>
      </c>
      <c r="E5" s="194">
        <v>2015</v>
      </c>
      <c r="F5" s="194">
        <v>2016</v>
      </c>
      <c r="G5" s="194">
        <v>2017</v>
      </c>
      <c r="H5" s="194">
        <v>2018</v>
      </c>
      <c r="I5" s="194">
        <v>2019</v>
      </c>
      <c r="J5" s="194">
        <v>2020</v>
      </c>
      <c r="K5" s="194">
        <v>2021</v>
      </c>
      <c r="L5" s="194">
        <v>2022</v>
      </c>
      <c r="M5" s="194">
        <v>2023</v>
      </c>
      <c r="N5" s="194">
        <v>2024</v>
      </c>
      <c r="O5" s="194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50">
        <v>41275</v>
      </c>
      <c r="BQ5" s="250">
        <v>41306</v>
      </c>
      <c r="BR5" s="250">
        <v>41334</v>
      </c>
      <c r="BS5" s="250">
        <v>41365</v>
      </c>
      <c r="BT5" s="250">
        <v>41395</v>
      </c>
      <c r="BU5" s="250">
        <v>41426</v>
      </c>
      <c r="BV5" s="250">
        <v>41456</v>
      </c>
      <c r="BW5" s="250">
        <v>41487</v>
      </c>
      <c r="BX5" s="250">
        <v>41518</v>
      </c>
      <c r="BY5" s="250">
        <v>41548</v>
      </c>
      <c r="BZ5" s="250">
        <v>41579</v>
      </c>
      <c r="CA5" s="250">
        <v>41609</v>
      </c>
      <c r="CB5" s="250">
        <v>41640</v>
      </c>
      <c r="CC5" s="250">
        <v>41671</v>
      </c>
      <c r="CD5" s="250">
        <v>41699</v>
      </c>
      <c r="CE5" s="250">
        <v>41730</v>
      </c>
      <c r="CF5" s="250">
        <v>41760</v>
      </c>
      <c r="CG5" s="250">
        <v>41791</v>
      </c>
      <c r="CH5" s="250">
        <v>41821</v>
      </c>
      <c r="CI5" s="250">
        <v>41852</v>
      </c>
      <c r="CJ5" s="250">
        <v>41883</v>
      </c>
      <c r="CK5" s="250">
        <v>41913</v>
      </c>
      <c r="CL5" s="250">
        <v>41944</v>
      </c>
      <c r="CM5" s="250">
        <v>41974</v>
      </c>
      <c r="CN5" s="250">
        <v>42005</v>
      </c>
      <c r="CO5" s="250">
        <v>42036</v>
      </c>
      <c r="CP5" s="250">
        <v>42064</v>
      </c>
      <c r="CQ5" s="250">
        <v>42095</v>
      </c>
      <c r="CR5" s="250">
        <v>42125</v>
      </c>
      <c r="CS5" s="250">
        <v>42156</v>
      </c>
      <c r="CT5" s="250">
        <v>42186</v>
      </c>
      <c r="CU5" s="250">
        <v>42217</v>
      </c>
      <c r="CV5" s="250">
        <v>42248</v>
      </c>
      <c r="CW5" s="250">
        <v>42278</v>
      </c>
      <c r="CX5" s="250">
        <v>42309</v>
      </c>
      <c r="CY5" s="250">
        <v>42339</v>
      </c>
      <c r="CZ5" s="250">
        <v>42370</v>
      </c>
      <c r="DA5" s="250">
        <v>42401</v>
      </c>
      <c r="DB5" s="250">
        <v>42430</v>
      </c>
      <c r="DC5" s="250">
        <v>42461</v>
      </c>
      <c r="DD5" s="250">
        <v>42491</v>
      </c>
      <c r="DE5" s="250">
        <v>42522</v>
      </c>
      <c r="DF5" s="250">
        <v>42552</v>
      </c>
      <c r="DG5" s="250">
        <v>42583</v>
      </c>
      <c r="DH5" s="250">
        <v>42614</v>
      </c>
      <c r="DI5" s="250">
        <v>42644</v>
      </c>
      <c r="DJ5" s="250">
        <v>42675</v>
      </c>
      <c r="DK5" s="250">
        <v>42705</v>
      </c>
      <c r="DL5" s="250">
        <v>42736</v>
      </c>
      <c r="DM5" s="250">
        <v>42767</v>
      </c>
      <c r="DN5" s="250">
        <v>42795</v>
      </c>
      <c r="DO5" s="250">
        <v>42826</v>
      </c>
      <c r="DP5" s="250">
        <v>42856</v>
      </c>
      <c r="DQ5" s="250">
        <v>42887</v>
      </c>
      <c r="DR5" s="250">
        <v>42917</v>
      </c>
      <c r="DS5" s="250">
        <v>42948</v>
      </c>
      <c r="DT5" s="250">
        <v>42979</v>
      </c>
      <c r="DU5" s="250">
        <v>43009</v>
      </c>
      <c r="DV5" s="250">
        <v>43040</v>
      </c>
      <c r="DW5" s="250">
        <v>43070</v>
      </c>
      <c r="DX5" s="250">
        <v>43101</v>
      </c>
      <c r="DY5" s="250">
        <v>43132</v>
      </c>
      <c r="DZ5" s="250">
        <v>43160</v>
      </c>
      <c r="EA5" s="250">
        <v>43191</v>
      </c>
      <c r="EB5" s="250">
        <v>43221</v>
      </c>
      <c r="EC5" s="250">
        <v>43252</v>
      </c>
      <c r="ED5" s="250">
        <v>43282</v>
      </c>
      <c r="EE5" s="250">
        <v>43313</v>
      </c>
      <c r="EF5" s="250">
        <v>43344</v>
      </c>
      <c r="EG5" s="250">
        <v>43374</v>
      </c>
      <c r="EH5" s="250">
        <v>43405</v>
      </c>
      <c r="EI5" s="250">
        <v>43435</v>
      </c>
      <c r="EJ5" s="250">
        <v>43466</v>
      </c>
      <c r="EK5" s="250">
        <v>43497</v>
      </c>
      <c r="EL5" s="250">
        <v>43525</v>
      </c>
      <c r="EM5" s="250">
        <v>43556</v>
      </c>
      <c r="EN5" s="250">
        <v>43586</v>
      </c>
      <c r="EO5" s="250">
        <v>43617</v>
      </c>
      <c r="EP5" s="250">
        <v>43647</v>
      </c>
      <c r="EQ5" s="250">
        <v>43678</v>
      </c>
      <c r="ER5" s="250">
        <v>43709</v>
      </c>
      <c r="ES5" s="250">
        <v>43739</v>
      </c>
      <c r="ET5" s="250">
        <v>43770</v>
      </c>
      <c r="EU5" s="250">
        <v>43800</v>
      </c>
      <c r="EV5" s="250">
        <v>43831</v>
      </c>
      <c r="EW5" s="250">
        <v>43862</v>
      </c>
      <c r="EX5" s="250">
        <v>43891</v>
      </c>
      <c r="EY5" s="250">
        <v>43922</v>
      </c>
      <c r="EZ5" s="250">
        <v>43952</v>
      </c>
      <c r="FA5" s="250">
        <v>43983</v>
      </c>
      <c r="FB5" s="250">
        <v>44013</v>
      </c>
      <c r="FC5" s="250">
        <v>44044</v>
      </c>
      <c r="FD5" s="250">
        <v>44075</v>
      </c>
      <c r="FE5" s="250">
        <v>44105</v>
      </c>
      <c r="FF5" s="250">
        <v>44136</v>
      </c>
      <c r="FG5" s="250">
        <v>44166</v>
      </c>
      <c r="FH5" s="250">
        <v>44197</v>
      </c>
      <c r="FI5" s="250">
        <v>44228</v>
      </c>
      <c r="FJ5" s="250">
        <v>44256</v>
      </c>
      <c r="FK5" s="250">
        <v>44287</v>
      </c>
      <c r="FL5" s="250">
        <v>44317</v>
      </c>
      <c r="FM5" s="250">
        <v>44348</v>
      </c>
      <c r="FN5" s="250">
        <v>44378</v>
      </c>
      <c r="FO5" s="250">
        <v>44409</v>
      </c>
      <c r="FP5" s="250">
        <v>44440</v>
      </c>
      <c r="FQ5" s="250">
        <v>44470</v>
      </c>
      <c r="FR5" s="250">
        <v>44501</v>
      </c>
      <c r="FS5" s="250">
        <v>44531</v>
      </c>
      <c r="FT5" s="250">
        <v>44562</v>
      </c>
      <c r="FU5" s="250">
        <v>44593</v>
      </c>
      <c r="FV5" s="250">
        <v>44621</v>
      </c>
      <c r="FW5" s="250">
        <v>44652</v>
      </c>
      <c r="FX5" s="250">
        <v>44682</v>
      </c>
      <c r="FY5" s="250">
        <v>44713</v>
      </c>
      <c r="FZ5" s="250">
        <v>44743</v>
      </c>
      <c r="GA5" s="250">
        <v>44774</v>
      </c>
      <c r="GB5" s="250">
        <v>44805</v>
      </c>
      <c r="GC5" s="250">
        <v>44835</v>
      </c>
      <c r="GD5" s="250">
        <v>44866</v>
      </c>
      <c r="GE5" s="250">
        <v>44896</v>
      </c>
      <c r="GF5" s="250">
        <v>44927</v>
      </c>
      <c r="GG5" s="250">
        <v>44958</v>
      </c>
      <c r="GH5" s="250">
        <v>44986</v>
      </c>
      <c r="GI5" s="250">
        <v>45017</v>
      </c>
      <c r="GJ5" s="250">
        <v>45047</v>
      </c>
      <c r="GK5" s="250">
        <v>45078</v>
      </c>
      <c r="GL5" s="250">
        <v>45108</v>
      </c>
      <c r="GM5" s="250">
        <v>45139</v>
      </c>
      <c r="GN5" s="250">
        <v>45170</v>
      </c>
      <c r="GO5" s="250">
        <v>45200</v>
      </c>
      <c r="GP5" s="250">
        <v>45231</v>
      </c>
      <c r="GQ5" s="250">
        <v>45261</v>
      </c>
      <c r="GR5" s="250">
        <v>45292</v>
      </c>
      <c r="GS5" s="250">
        <v>45323</v>
      </c>
      <c r="GT5" s="250">
        <v>45352</v>
      </c>
      <c r="GU5" s="250">
        <v>45383</v>
      </c>
      <c r="GV5" s="250">
        <v>45413</v>
      </c>
      <c r="GW5" s="250">
        <v>45444</v>
      </c>
      <c r="GX5" s="250">
        <v>45474</v>
      </c>
      <c r="GY5" s="250">
        <v>45505</v>
      </c>
      <c r="GZ5" s="250">
        <v>45536</v>
      </c>
      <c r="HA5" s="250">
        <v>45566</v>
      </c>
      <c r="HB5" s="250">
        <v>45597</v>
      </c>
      <c r="HC5" s="250">
        <v>45627</v>
      </c>
      <c r="HD5" s="250">
        <v>45658</v>
      </c>
      <c r="HE5" s="250">
        <v>45689</v>
      </c>
      <c r="HF5" s="250">
        <v>45717</v>
      </c>
      <c r="HG5" s="250">
        <v>45748</v>
      </c>
      <c r="HH5" s="250">
        <v>45778</v>
      </c>
      <c r="HI5" s="250">
        <v>45809</v>
      </c>
      <c r="HJ5" s="250">
        <v>45839</v>
      </c>
      <c r="HK5" s="250">
        <v>45870</v>
      </c>
      <c r="HL5" s="250">
        <v>45901</v>
      </c>
      <c r="HM5" s="250">
        <v>45931</v>
      </c>
      <c r="HN5" s="250">
        <v>45962</v>
      </c>
      <c r="HO5" s="250">
        <v>45992</v>
      </c>
      <c r="HP5" s="250">
        <v>46023</v>
      </c>
    </row>
    <row r="6" spans="1:224" s="9" customFormat="1" x14ac:dyDescent="0.15">
      <c r="A6" s="195">
        <v>1</v>
      </c>
      <c r="B6" s="196" t="s">
        <v>152</v>
      </c>
      <c r="C6" s="197">
        <v>-509.16112188000045</v>
      </c>
      <c r="D6" s="197">
        <v>-361.10735095000007</v>
      </c>
      <c r="E6" s="197">
        <v>-455.8647622800006</v>
      </c>
      <c r="F6" s="197">
        <v>768.91602725000166</v>
      </c>
      <c r="G6" s="197">
        <v>-2646.2870098600015</v>
      </c>
      <c r="H6" s="197">
        <v>386.22853074000017</v>
      </c>
      <c r="I6" s="197">
        <v>551.69888263949576</v>
      </c>
      <c r="J6" s="197">
        <v>812.78126245050464</v>
      </c>
      <c r="K6" s="197">
        <v>2453.8846165</v>
      </c>
      <c r="L6" s="197">
        <v>-28.967187420000755</v>
      </c>
      <c r="M6" s="197">
        <v>-1078.4208235000006</v>
      </c>
      <c r="N6" s="197">
        <v>594.04605442000093</v>
      </c>
      <c r="O6" s="197">
        <v>839.61384408000072</v>
      </c>
      <c r="P6" s="197">
        <v>796.29440171999863</v>
      </c>
      <c r="Q6" s="197">
        <v>-371.37838502999989</v>
      </c>
      <c r="R6" s="197">
        <v>204.54448775000031</v>
      </c>
      <c r="S6" s="197">
        <v>-1138.6216263199995</v>
      </c>
      <c r="T6" s="197">
        <v>-22.75368422999955</v>
      </c>
      <c r="U6" s="197">
        <v>1132.5471323199986</v>
      </c>
      <c r="V6" s="197">
        <v>370.51980235000099</v>
      </c>
      <c r="W6" s="197">
        <v>-1841.42060139</v>
      </c>
      <c r="X6" s="197">
        <v>66.63839741999999</v>
      </c>
      <c r="Y6" s="197">
        <v>355.47724842999986</v>
      </c>
      <c r="Z6" s="197">
        <v>-688.65711110999951</v>
      </c>
      <c r="AA6" s="197">
        <v>-189.32329702000089</v>
      </c>
      <c r="AB6" s="197">
        <v>201.32325693000107</v>
      </c>
      <c r="AC6" s="197">
        <v>600.65272811000057</v>
      </c>
      <c r="AD6" s="197">
        <v>749.72203682999861</v>
      </c>
      <c r="AE6" s="197">
        <v>-782.78199461999861</v>
      </c>
      <c r="AF6" s="197">
        <v>243.8805027799994</v>
      </c>
      <c r="AG6" s="197">
        <v>-1206.5947786600016</v>
      </c>
      <c r="AH6" s="197">
        <v>-1064.4268990699998</v>
      </c>
      <c r="AI6" s="197">
        <v>-619.14583490999939</v>
      </c>
      <c r="AJ6" s="197">
        <v>997.76228539000067</v>
      </c>
      <c r="AK6" s="197">
        <v>-269.21109965000051</v>
      </c>
      <c r="AL6" s="197">
        <v>-107.29218794000002</v>
      </c>
      <c r="AM6" s="197">
        <v>-235.03046706000003</v>
      </c>
      <c r="AN6" s="197">
        <v>2399.4870518666999</v>
      </c>
      <c r="AO6" s="197">
        <v>-1085.5020059667002</v>
      </c>
      <c r="AP6" s="197">
        <v>1324.9458959299998</v>
      </c>
      <c r="AQ6" s="197">
        <v>-2087.2320591905036</v>
      </c>
      <c r="AR6" s="197">
        <v>373.99584071050435</v>
      </c>
      <c r="AS6" s="197">
        <v>-860.41130060000046</v>
      </c>
      <c r="AT6" s="197">
        <v>519.98051396000051</v>
      </c>
      <c r="AU6" s="197">
        <v>779.21620838000013</v>
      </c>
      <c r="AV6" s="197">
        <v>-187.30116283000018</v>
      </c>
      <c r="AW6" s="197">
        <v>-41.639983240000504</v>
      </c>
      <c r="AX6" s="197">
        <v>2761.1020861300003</v>
      </c>
      <c r="AY6" s="197">
        <v>-78.276323559999696</v>
      </c>
      <c r="AZ6" s="197">
        <v>101.00378697999895</v>
      </c>
      <c r="BA6" s="197">
        <v>566.49769014000071</v>
      </c>
      <c r="BB6" s="197">
        <v>127.92524922999917</v>
      </c>
      <c r="BC6" s="197">
        <v>-824.39391376999959</v>
      </c>
      <c r="BD6" s="197">
        <v>-548.89105165000046</v>
      </c>
      <c r="BE6" s="197">
        <v>-227.48611579999954</v>
      </c>
      <c r="BF6" s="197">
        <v>11.623404669999104</v>
      </c>
      <c r="BG6" s="197">
        <v>-313.66706071999965</v>
      </c>
      <c r="BH6" s="197">
        <v>224.29061532999981</v>
      </c>
      <c r="BI6" s="197">
        <v>249.52261121999993</v>
      </c>
      <c r="BJ6" s="197">
        <v>547.61154587000021</v>
      </c>
      <c r="BK6" s="197">
        <v>-427.37871799999903</v>
      </c>
      <c r="BL6" s="197">
        <v>-49.55094929000029</v>
      </c>
      <c r="BM6" s="197">
        <v>-231.20074574000034</v>
      </c>
      <c r="BN6" s="197">
        <v>97.850258100000275</v>
      </c>
      <c r="BO6" s="197">
        <v>1022.5152810100011</v>
      </c>
      <c r="BP6" s="197">
        <f t="shared" ref="BP6" si="0">+BP7+BP10+BP12+BP13+BP14</f>
        <v>-211.03556367000078</v>
      </c>
      <c r="BQ6" s="197">
        <f t="shared" ref="BQ6:BX6" si="1">+BQ7+BQ10+BQ12+BQ13+BQ14</f>
        <v>1240.3174449299995</v>
      </c>
      <c r="BR6" s="197">
        <f t="shared" si="1"/>
        <v>-232.98747953999998</v>
      </c>
      <c r="BS6" s="197">
        <f t="shared" si="1"/>
        <v>552.65210601000035</v>
      </c>
      <c r="BT6" s="197">
        <f t="shared" si="1"/>
        <v>-68.899467089999632</v>
      </c>
      <c r="BU6" s="197">
        <f t="shared" si="1"/>
        <v>-855.13102395000055</v>
      </c>
      <c r="BV6" s="197">
        <f t="shared" si="1"/>
        <v>328.95133810999982</v>
      </c>
      <c r="BW6" s="197">
        <f t="shared" si="1"/>
        <v>537.35618106000084</v>
      </c>
      <c r="BX6" s="197">
        <f t="shared" si="1"/>
        <v>-661.76303142000029</v>
      </c>
      <c r="BY6" s="197">
        <f t="shared" ref="BY6:EJ6" si="2">+BY7+BY10+BY12+BY13+BY14</f>
        <v>-89.32702568000019</v>
      </c>
      <c r="BZ6" s="197">
        <f t="shared" si="2"/>
        <v>-344.99086909000073</v>
      </c>
      <c r="CA6" s="197">
        <f t="shared" si="2"/>
        <v>-704.3037315499987</v>
      </c>
      <c r="CB6" s="197">
        <f t="shared" si="2"/>
        <v>210.9418465400008</v>
      </c>
      <c r="CC6" s="197">
        <f t="shared" si="2"/>
        <v>-37.781190119999508</v>
      </c>
      <c r="CD6" s="197">
        <f t="shared" si="2"/>
        <v>-195.91434065000084</v>
      </c>
      <c r="CE6" s="197">
        <f t="shared" si="2"/>
        <v>201.52835920999939</v>
      </c>
      <c r="CF6" s="197">
        <f t="shared" si="2"/>
        <v>273.28831442000092</v>
      </c>
      <c r="CG6" s="197">
        <f t="shared" si="2"/>
        <v>657.73045868999839</v>
      </c>
      <c r="CH6" s="197">
        <f t="shared" si="2"/>
        <v>-344.87229732999992</v>
      </c>
      <c r="CI6" s="197">
        <f t="shared" si="2"/>
        <v>4.5466713000005825</v>
      </c>
      <c r="CJ6" s="197">
        <f t="shared" si="2"/>
        <v>710.84542838000039</v>
      </c>
      <c r="CK6" s="197">
        <f t="shared" si="2"/>
        <v>-553.36160280999979</v>
      </c>
      <c r="CL6" s="197">
        <f t="shared" si="2"/>
        <v>-427.12121931999968</v>
      </c>
      <c r="CM6" s="197">
        <f t="shared" si="2"/>
        <v>-860.93777926000075</v>
      </c>
      <c r="CN6" s="197">
        <f t="shared" si="2"/>
        <v>265.10869915000023</v>
      </c>
      <c r="CO6" s="197">
        <f t="shared" si="2"/>
        <v>-152.96002798000023</v>
      </c>
      <c r="CP6" s="197">
        <f t="shared" si="2"/>
        <v>-45.51027375000001</v>
      </c>
      <c r="CQ6" s="197">
        <f t="shared" si="2"/>
        <v>116.39989689000026</v>
      </c>
      <c r="CR6" s="197">
        <f t="shared" si="2"/>
        <v>309.1081744199995</v>
      </c>
      <c r="CS6" s="197">
        <f t="shared" si="2"/>
        <v>-70.030822879999903</v>
      </c>
      <c r="CT6" s="197">
        <f t="shared" si="2"/>
        <v>-236.23012311999958</v>
      </c>
      <c r="CU6" s="197">
        <f t="shared" si="2"/>
        <v>-470.74581593000062</v>
      </c>
      <c r="CV6" s="197">
        <f t="shared" si="2"/>
        <v>18.318827940000631</v>
      </c>
      <c r="CW6" s="197">
        <f t="shared" si="2"/>
        <v>-116.02693722000112</v>
      </c>
      <c r="CX6" s="197">
        <f t="shared" si="2"/>
        <v>151.26004697000047</v>
      </c>
      <c r="CY6" s="197">
        <f t="shared" si="2"/>
        <v>-224.55640677000025</v>
      </c>
      <c r="CZ6" s="197">
        <f t="shared" si="2"/>
        <v>3.5433251600002507</v>
      </c>
      <c r="DA6" s="197">
        <f t="shared" si="2"/>
        <v>235.84423599000087</v>
      </c>
      <c r="DB6" s="197">
        <f t="shared" si="2"/>
        <v>-38.064304220000054</v>
      </c>
      <c r="DC6" s="197">
        <f t="shared" si="2"/>
        <v>-24.629537940000034</v>
      </c>
      <c r="DD6" s="197">
        <f t="shared" si="2"/>
        <v>48.721439160000472</v>
      </c>
      <c r="DE6" s="197">
        <f t="shared" si="2"/>
        <v>576.56082689000004</v>
      </c>
      <c r="DF6" s="197">
        <f t="shared" si="2"/>
        <v>257.55180266999912</v>
      </c>
      <c r="DG6" s="197">
        <f t="shared" si="2"/>
        <v>-212.33460258000002</v>
      </c>
      <c r="DH6" s="197">
        <f t="shared" si="2"/>
        <v>704.50483673999952</v>
      </c>
      <c r="DI6" s="197">
        <f t="shared" si="2"/>
        <v>-330.2992504999998</v>
      </c>
      <c r="DJ6" s="197">
        <f t="shared" si="2"/>
        <v>-416.9067912599993</v>
      </c>
      <c r="DK6" s="197">
        <f t="shared" si="2"/>
        <v>-35.575952859999404</v>
      </c>
      <c r="DL6" s="197">
        <f t="shared" si="2"/>
        <v>1040.8466480399984</v>
      </c>
      <c r="DM6" s="197">
        <f t="shared" si="2"/>
        <v>-26.188294109999859</v>
      </c>
      <c r="DN6" s="197">
        <f t="shared" si="2"/>
        <v>-770.77785114999915</v>
      </c>
      <c r="DO6" s="197">
        <f t="shared" si="2"/>
        <v>-140.04867827000055</v>
      </c>
      <c r="DP6" s="197">
        <f t="shared" si="2"/>
        <v>-2276.0579258300008</v>
      </c>
      <c r="DQ6" s="197">
        <f t="shared" si="2"/>
        <v>1209.5118254399999</v>
      </c>
      <c r="DR6" s="197">
        <f t="shared" si="2"/>
        <v>-322.50001096999966</v>
      </c>
      <c r="DS6" s="197">
        <f t="shared" si="2"/>
        <v>-385.96698003999973</v>
      </c>
      <c r="DT6" s="197">
        <f t="shared" si="2"/>
        <v>-355.95990806000049</v>
      </c>
      <c r="DU6" s="197">
        <f t="shared" si="2"/>
        <v>2397.31850863</v>
      </c>
      <c r="DV6" s="197">
        <f t="shared" si="2"/>
        <v>-1073.4618849899996</v>
      </c>
      <c r="DW6" s="197">
        <f t="shared" si="2"/>
        <v>-1943.0024585499998</v>
      </c>
      <c r="DX6" s="197">
        <f t="shared" si="2"/>
        <v>3306.6853911500002</v>
      </c>
      <c r="DY6" s="197">
        <f t="shared" si="2"/>
        <v>-876.06375581000032</v>
      </c>
      <c r="DZ6" s="197">
        <f t="shared" si="2"/>
        <v>-1432.8593499499991</v>
      </c>
      <c r="EA6" s="197">
        <f t="shared" si="2"/>
        <v>19.63937472999919</v>
      </c>
      <c r="EB6" s="197">
        <f t="shared" si="2"/>
        <v>-378.46853014999971</v>
      </c>
      <c r="EC6" s="197">
        <f t="shared" si="2"/>
        <v>89.618055770000012</v>
      </c>
      <c r="ED6" s="197">
        <f t="shared" si="2"/>
        <v>96.920878790000302</v>
      </c>
      <c r="EE6" s="197">
        <f t="shared" si="2"/>
        <v>151.153485329999</v>
      </c>
      <c r="EF6" s="197">
        <f t="shared" si="2"/>
        <v>-355.36655205999932</v>
      </c>
      <c r="EG6" s="197">
        <f t="shared" si="2"/>
        <v>312.5152882299999</v>
      </c>
      <c r="EH6" s="197">
        <f t="shared" si="2"/>
        <v>-368.30149014999978</v>
      </c>
      <c r="EI6" s="197">
        <f t="shared" si="2"/>
        <v>-179.24426514000015</v>
      </c>
      <c r="EJ6" s="197">
        <f t="shared" si="2"/>
        <v>864.84175291999986</v>
      </c>
      <c r="EK6" s="197">
        <f t="shared" ref="EK6:GG6" si="3">+EK7+EK10+EK12+EK13+EK14</f>
        <v>-787.25358539000013</v>
      </c>
      <c r="EL6" s="197">
        <f t="shared" si="3"/>
        <v>2321.8988843367006</v>
      </c>
      <c r="EM6" s="197">
        <f t="shared" si="3"/>
        <v>-1272.6625907723214</v>
      </c>
      <c r="EN6" s="197">
        <f t="shared" si="3"/>
        <v>137.52730731562104</v>
      </c>
      <c r="EO6" s="197">
        <f t="shared" si="3"/>
        <v>49.633277490000125</v>
      </c>
      <c r="EP6" s="197">
        <f t="shared" si="3"/>
        <v>-858.77799003000041</v>
      </c>
      <c r="EQ6" s="197">
        <f t="shared" si="3"/>
        <v>-236.49824916999992</v>
      </c>
      <c r="ER6" s="197">
        <f t="shared" si="3"/>
        <v>2420.22213513</v>
      </c>
      <c r="ES6" s="197">
        <f t="shared" si="3"/>
        <v>-1596.2858171299993</v>
      </c>
      <c r="ET6" s="197">
        <f t="shared" si="3"/>
        <v>-275.7329921543178</v>
      </c>
      <c r="EU6" s="197">
        <f t="shared" si="3"/>
        <v>-215.21324990618655</v>
      </c>
      <c r="EV6" s="197">
        <f t="shared" si="3"/>
        <v>-117.80939633949558</v>
      </c>
      <c r="EW6" s="197">
        <f t="shared" si="3"/>
        <v>434.45824243999959</v>
      </c>
      <c r="EX6" s="197">
        <f t="shared" si="3"/>
        <v>57.346994610000365</v>
      </c>
      <c r="EY6" s="197">
        <f t="shared" si="3"/>
        <v>-798.49268330000007</v>
      </c>
      <c r="EZ6" s="197">
        <f t="shared" si="3"/>
        <v>259.68589952000013</v>
      </c>
      <c r="FA6" s="197">
        <f t="shared" si="3"/>
        <v>-321.60451682000053</v>
      </c>
      <c r="FB6" s="197">
        <f t="shared" si="3"/>
        <v>-27.650557789999937</v>
      </c>
      <c r="FC6" s="197">
        <f t="shared" si="3"/>
        <v>172.99194901999954</v>
      </c>
      <c r="FD6" s="197">
        <f t="shared" si="3"/>
        <v>374.63912273000096</v>
      </c>
      <c r="FE6" s="197">
        <f t="shared" si="3"/>
        <v>92.045786519999353</v>
      </c>
      <c r="FF6" s="197">
        <f t="shared" si="3"/>
        <v>-296.26139794999989</v>
      </c>
      <c r="FG6" s="197">
        <f t="shared" si="3"/>
        <v>983.43181981000066</v>
      </c>
      <c r="FH6" s="197">
        <f t="shared" si="3"/>
        <v>-91.944122640000728</v>
      </c>
      <c r="FI6" s="197">
        <f t="shared" si="3"/>
        <v>-185.49287569999927</v>
      </c>
      <c r="FJ6" s="197">
        <f t="shared" si="3"/>
        <v>90.135835509999822</v>
      </c>
      <c r="FK6" s="197">
        <f t="shared" si="3"/>
        <v>339.18914386999955</v>
      </c>
      <c r="FL6" s="197">
        <f t="shared" si="3"/>
        <v>-515.1946472999997</v>
      </c>
      <c r="FM6" s="197">
        <f t="shared" si="3"/>
        <v>134.36552018999964</v>
      </c>
      <c r="FN6" s="197">
        <f t="shared" si="3"/>
        <v>2244.0367523799996</v>
      </c>
      <c r="FO6" s="197">
        <f t="shared" si="3"/>
        <v>774.74769861999926</v>
      </c>
      <c r="FP6" s="197">
        <f t="shared" si="3"/>
        <v>-257.68236486999854</v>
      </c>
      <c r="FQ6" s="197">
        <f t="shared" si="3"/>
        <v>-33.433347840001147</v>
      </c>
      <c r="FR6" s="197">
        <f t="shared" si="3"/>
        <v>-332.992552539999</v>
      </c>
      <c r="FS6" s="197">
        <f t="shared" si="3"/>
        <v>288.14957682000045</v>
      </c>
      <c r="FT6" s="197">
        <f t="shared" si="3"/>
        <v>-60.405565850001267</v>
      </c>
      <c r="FU6" s="197">
        <f t="shared" si="3"/>
        <v>-500.18855676999863</v>
      </c>
      <c r="FV6" s="197">
        <f t="shared" si="3"/>
        <v>661.59790959999884</v>
      </c>
      <c r="FW6" s="197">
        <f t="shared" si="3"/>
        <v>-80.538210009999432</v>
      </c>
      <c r="FX6" s="197">
        <f t="shared" si="3"/>
        <v>379.64900562999952</v>
      </c>
      <c r="FY6" s="197">
        <f t="shared" si="3"/>
        <v>267.38689452000062</v>
      </c>
      <c r="FZ6" s="197">
        <f t="shared" si="3"/>
        <v>105.70877107000013</v>
      </c>
      <c r="GA6" s="197">
        <f t="shared" si="3"/>
        <v>63.122362109999699</v>
      </c>
      <c r="GB6" s="197">
        <f t="shared" si="3"/>
        <v>-40.905883950000657</v>
      </c>
      <c r="GC6" s="197">
        <f t="shared" si="3"/>
        <v>-1154.8956902299997</v>
      </c>
      <c r="GD6" s="197">
        <f t="shared" si="3"/>
        <v>137.14300488999982</v>
      </c>
      <c r="GE6" s="197">
        <f t="shared" si="3"/>
        <v>193.35877157000027</v>
      </c>
      <c r="GF6" s="197">
        <f t="shared" si="3"/>
        <v>-108.02786999000031</v>
      </c>
      <c r="GG6" s="197">
        <f t="shared" si="3"/>
        <v>-318.15161200000034</v>
      </c>
      <c r="GH6" s="197">
        <f t="shared" ref="GH6:GI6" si="4">+GH7+GH10+GH12+GH13+GH14</f>
        <v>-122.71156965999978</v>
      </c>
      <c r="GI6" s="197">
        <f t="shared" si="4"/>
        <v>445.19729439000076</v>
      </c>
      <c r="GJ6" s="197">
        <f t="shared" ref="GJ6:GK6" si="5">+GJ7+GJ10+GJ12+GJ13+GJ14</f>
        <v>-424.55026412000069</v>
      </c>
      <c r="GK6" s="197">
        <f t="shared" si="5"/>
        <v>-248.13314606999961</v>
      </c>
      <c r="GL6" s="197">
        <f t="shared" ref="GL6" si="6">+GL7+GL10+GL12+GL13+GL14</f>
        <v>158.7310200999998</v>
      </c>
      <c r="GM6" s="197">
        <f t="shared" ref="GM6" si="7">+GM7+GM10+GM12+GM13+GM14</f>
        <v>-254.33446270000218</v>
      </c>
      <c r="GN6" s="197">
        <f t="shared" ref="GN6" si="8">+GN7+GN10+GN12+GN13+GN14</f>
        <v>107.22684727000149</v>
      </c>
      <c r="GO6" s="197">
        <f t="shared" ref="GO6:GP6" si="9">+GO7+GO10+GO12+GO13+GO14</f>
        <v>57.162775990000341</v>
      </c>
      <c r="GP6" s="197">
        <f t="shared" si="9"/>
        <v>110.11881580000045</v>
      </c>
      <c r="GQ6" s="197">
        <f t="shared" ref="GQ6" si="10">+GQ7+GQ10+GQ12+GQ13+GQ14</f>
        <v>-480.94865251000044</v>
      </c>
      <c r="GR6" s="197">
        <f t="shared" ref="GR6" si="11">+GR7+GR10+GR12+GR13+GR14</f>
        <v>272.16016276999994</v>
      </c>
      <c r="GS6" s="197">
        <f t="shared" ref="GS6" si="12">+GS7+GS10+GS12+GS13+GS14</f>
        <v>-57.168929510000339</v>
      </c>
      <c r="GT6" s="197">
        <f t="shared" ref="GT6" si="13">+GT7+GT10+GT12+GT13+GT14</f>
        <v>9.2993820700002061</v>
      </c>
      <c r="GU6" s="197">
        <f t="shared" ref="GU6" si="14">+GU7+GU10+GU12+GU13+GU14</f>
        <v>264.45360976999973</v>
      </c>
      <c r="GV6" s="197">
        <f t="shared" ref="GV6" si="15">+GV7+GV10+GV12+GV13+GV14</f>
        <v>-4.3037848699996175</v>
      </c>
      <c r="GW6" s="197">
        <f t="shared" ref="GW6" si="16">+GW7+GW10+GW12+GW13+GW14</f>
        <v>-10.627213680000182</v>
      </c>
      <c r="GX6" s="197">
        <f t="shared" ref="GX6" si="17">+GX7+GX10+GX12+GX13+GX14</f>
        <v>115.26902336999933</v>
      </c>
      <c r="GY6" s="197">
        <f t="shared" ref="GY6" si="18">+GY7+GY10+GY12+GY13+GY14</f>
        <v>277.99441137000093</v>
      </c>
      <c r="GZ6" s="197">
        <f t="shared" ref="GZ6" si="19">+GZ7+GZ10+GZ12+GZ13+GZ14</f>
        <v>154.34811112999998</v>
      </c>
      <c r="HA6" s="197">
        <f t="shared" ref="HA6" si="20">+HA7+HA10+HA12+HA13+HA14</f>
        <v>26.088959469999708</v>
      </c>
      <c r="HB6" s="197">
        <f t="shared" ref="HB6:HC6" si="21">+HB7+HB10+HB12+HB13+HB14</f>
        <v>-443.1949196199987</v>
      </c>
      <c r="HC6" s="197">
        <f t="shared" si="21"/>
        <v>-10.27275785000009</v>
      </c>
      <c r="HD6" s="197">
        <f t="shared" ref="HD6:HE6" si="22">+HD7+HD10+HD12+HD13+HD14</f>
        <v>142.01532424000013</v>
      </c>
      <c r="HE6" s="197">
        <f t="shared" si="22"/>
        <v>48.198265090000092</v>
      </c>
      <c r="HF6" s="197">
        <f t="shared" ref="HF6:HG6" si="23">+HF7+HF10+HF12+HF13+HF14</f>
        <v>-239.76453862000051</v>
      </c>
      <c r="HG6" s="197">
        <f t="shared" si="23"/>
        <v>41.739788350000168</v>
      </c>
      <c r="HH6" s="197">
        <f t="shared" ref="HH6:HI6" si="24">+HH7+HH10+HH12+HH13+HH14</f>
        <v>102.35376545999983</v>
      </c>
      <c r="HI6" s="197">
        <f t="shared" si="24"/>
        <v>-375.29429955000035</v>
      </c>
      <c r="HJ6" s="197">
        <f t="shared" ref="HJ6:HK6" si="25">+HJ7+HJ10+HJ12+HJ13+HJ14</f>
        <v>325.94398531999985</v>
      </c>
      <c r="HK6" s="197">
        <f t="shared" si="25"/>
        <v>-292.08950036999875</v>
      </c>
      <c r="HL6" s="197">
        <f t="shared" ref="HL6:HM6" si="26">+HL7+HL10+HL12+HL13+HL14</f>
        <v>63.995773149999167</v>
      </c>
      <c r="HM6" s="197">
        <f t="shared" si="26"/>
        <v>872.66565878000074</v>
      </c>
      <c r="HN6" s="197">
        <f t="shared" ref="HN6:HO6" si="27">+HN7+HN10+HN12+HN13+HN14</f>
        <v>-229.55025605000017</v>
      </c>
      <c r="HO6" s="197">
        <f t="shared" si="27"/>
        <v>379.39987828000051</v>
      </c>
      <c r="HP6" s="197">
        <f t="shared" ref="HP6" si="28">+HP7+HP10+HP12+HP13+HP14</f>
        <v>1271.4669545200006</v>
      </c>
    </row>
    <row r="7" spans="1:224" x14ac:dyDescent="0.15">
      <c r="A7" s="198">
        <v>11</v>
      </c>
      <c r="B7" s="199" t="s">
        <v>67</v>
      </c>
      <c r="C7" s="200">
        <v>-526.90153600000008</v>
      </c>
      <c r="D7" s="200">
        <v>-243.39065099999999</v>
      </c>
      <c r="E7" s="200">
        <v>-215.21014400000001</v>
      </c>
      <c r="F7" s="200">
        <v>722.67278499999998</v>
      </c>
      <c r="G7" s="200">
        <v>-494.68183699999958</v>
      </c>
      <c r="H7" s="200">
        <v>675.19553899999937</v>
      </c>
      <c r="I7" s="200">
        <v>296.02515400000016</v>
      </c>
      <c r="J7" s="200">
        <v>206.06105000000025</v>
      </c>
      <c r="K7" s="200">
        <v>46.327446000000123</v>
      </c>
      <c r="L7" s="200">
        <v>598.75544685999989</v>
      </c>
      <c r="M7" s="200">
        <v>-1211.9751792900004</v>
      </c>
      <c r="N7" s="200">
        <v>514.07713834000003</v>
      </c>
      <c r="O7" s="200">
        <v>895.27608657000019</v>
      </c>
      <c r="P7" s="200">
        <v>884.0892239999996</v>
      </c>
      <c r="Q7" s="200">
        <v>-560.76640999999972</v>
      </c>
      <c r="R7" s="200">
        <v>218.33730800000029</v>
      </c>
      <c r="S7" s="200">
        <v>-1068.5616580000003</v>
      </c>
      <c r="T7" s="200">
        <v>-167.49439800000016</v>
      </c>
      <c r="U7" s="200">
        <v>1301.8576680000001</v>
      </c>
      <c r="V7" s="200">
        <v>185.07303700000028</v>
      </c>
      <c r="W7" s="200">
        <v>-1562.8269580000001</v>
      </c>
      <c r="X7" s="201">
        <v>399.73721699999999</v>
      </c>
      <c r="Y7" s="201">
        <v>366.60480499999983</v>
      </c>
      <c r="Z7" s="201">
        <v>-813.62699499999951</v>
      </c>
      <c r="AA7" s="201">
        <v>-167.92517100000032</v>
      </c>
      <c r="AB7" s="201">
        <v>137.71902099999988</v>
      </c>
      <c r="AC7" s="201">
        <v>352.72032300000006</v>
      </c>
      <c r="AD7" s="201">
        <v>901.86438999999996</v>
      </c>
      <c r="AE7" s="201">
        <v>-669.63094899999987</v>
      </c>
      <c r="AF7" s="201">
        <v>111.1242610000001</v>
      </c>
      <c r="AG7" s="201">
        <v>944.58786999999973</v>
      </c>
      <c r="AH7" s="201">
        <v>-995.7941780000001</v>
      </c>
      <c r="AI7" s="201">
        <v>-554.5997899999993</v>
      </c>
      <c r="AJ7" s="201">
        <v>958.03571099999976</v>
      </c>
      <c r="AK7" s="201">
        <v>-220.79395300000056</v>
      </c>
      <c r="AL7" s="201">
        <v>-92.210447999999701</v>
      </c>
      <c r="AM7" s="201">
        <v>30.164228999999864</v>
      </c>
      <c r="AN7" s="201">
        <v>2360.6609509999998</v>
      </c>
      <c r="AO7" s="201">
        <v>-1128.9948179999997</v>
      </c>
      <c r="AP7" s="201">
        <v>1326.5203609999999</v>
      </c>
      <c r="AQ7" s="201">
        <v>-2262.1613400000001</v>
      </c>
      <c r="AR7" s="201">
        <v>-817.44429600000001</v>
      </c>
      <c r="AS7" s="201">
        <v>-6.0850010000001475</v>
      </c>
      <c r="AT7" s="201">
        <v>254.76694700000041</v>
      </c>
      <c r="AU7" s="201">
        <v>774.82339999999999</v>
      </c>
      <c r="AV7" s="201">
        <v>-365.0736230000004</v>
      </c>
      <c r="AW7" s="201">
        <v>-75.931002999999976</v>
      </c>
      <c r="AX7" s="201">
        <v>404.05747199999996</v>
      </c>
      <c r="AY7" s="201">
        <v>83.274600000000532</v>
      </c>
      <c r="AZ7" s="201">
        <v>164.97404299999926</v>
      </c>
      <c r="BA7" s="201">
        <v>664.36253899999997</v>
      </c>
      <c r="BB7" s="201">
        <v>388.24820300000044</v>
      </c>
      <c r="BC7" s="201">
        <v>-618.82933813999978</v>
      </c>
      <c r="BD7" s="201">
        <v>-558.04839309000033</v>
      </c>
      <c r="BE7" s="201">
        <v>-238.35375201999989</v>
      </c>
      <c r="BF7" s="201">
        <v>-90.583970800000202</v>
      </c>
      <c r="BG7" s="201">
        <v>-324.98906337999995</v>
      </c>
      <c r="BH7" s="201">
        <v>244.68700910999996</v>
      </c>
      <c r="BI7" s="201">
        <v>260.45093695000003</v>
      </c>
      <c r="BJ7" s="201">
        <v>504.53314683000019</v>
      </c>
      <c r="BK7" s="201">
        <v>-495.59395455000015</v>
      </c>
      <c r="BL7" s="201">
        <v>-80.293311959999755</v>
      </c>
      <c r="BM7" s="201">
        <v>-148.90066464000029</v>
      </c>
      <c r="BN7" s="201">
        <v>100.74682780000012</v>
      </c>
      <c r="BO7" s="201">
        <v>1023.7232353700001</v>
      </c>
      <c r="BP7" s="201">
        <f t="shared" ref="BP7" si="29">BP8+BP9</f>
        <v>124.7052369999999</v>
      </c>
      <c r="BQ7" s="201">
        <f t="shared" ref="BQ7:BX7" si="30">BQ8+BQ9</f>
        <v>1006.6924599999996</v>
      </c>
      <c r="BR7" s="201">
        <f t="shared" si="30"/>
        <v>-247.30847299999994</v>
      </c>
      <c r="BS7" s="201">
        <f t="shared" si="30"/>
        <v>439.28112000000033</v>
      </c>
      <c r="BT7" s="201">
        <f t="shared" si="30"/>
        <v>-32.515158999999983</v>
      </c>
      <c r="BU7" s="201">
        <f t="shared" si="30"/>
        <v>-967.53237100000001</v>
      </c>
      <c r="BV7" s="201">
        <f t="shared" si="30"/>
        <v>199.11503099999982</v>
      </c>
      <c r="BW7" s="201">
        <f t="shared" si="30"/>
        <v>517.33293000000049</v>
      </c>
      <c r="BX7" s="201">
        <f t="shared" si="30"/>
        <v>-498.11065300000001</v>
      </c>
      <c r="BY7" s="201">
        <f t="shared" ref="BY7:EJ7" si="31">BY8+BY9</f>
        <v>-15.967276000000368</v>
      </c>
      <c r="BZ7" s="201">
        <f t="shared" si="31"/>
        <v>-355.19889999999998</v>
      </c>
      <c r="CA7" s="201">
        <f t="shared" si="31"/>
        <v>-697.39548200000002</v>
      </c>
      <c r="CB7" s="201">
        <f t="shared" si="31"/>
        <v>79.074527000000217</v>
      </c>
      <c r="CC7" s="201">
        <f t="shared" si="31"/>
        <v>-52.23391700000019</v>
      </c>
      <c r="CD7" s="201">
        <f t="shared" si="31"/>
        <v>-194.33500800000019</v>
      </c>
      <c r="CE7" s="201">
        <f t="shared" si="31"/>
        <v>348.72417600000006</v>
      </c>
      <c r="CF7" s="201">
        <f t="shared" si="31"/>
        <v>216.33021300000007</v>
      </c>
      <c r="CG7" s="201">
        <f t="shared" si="31"/>
        <v>736.80327899999997</v>
      </c>
      <c r="CH7" s="201">
        <f t="shared" si="31"/>
        <v>-330.54487800000004</v>
      </c>
      <c r="CI7" s="201">
        <f t="shared" si="31"/>
        <v>-211.92798399999987</v>
      </c>
      <c r="CJ7" s="201">
        <f t="shared" si="31"/>
        <v>727.54589900000019</v>
      </c>
      <c r="CK7" s="201">
        <f t="shared" si="31"/>
        <v>-569.12252100000023</v>
      </c>
      <c r="CL7" s="201">
        <f t="shared" si="31"/>
        <v>-423.31094199999995</v>
      </c>
      <c r="CM7" s="201">
        <f t="shared" si="31"/>
        <v>-570.39349500000003</v>
      </c>
      <c r="CN7" s="201">
        <f t="shared" si="31"/>
        <v>416.21586100000025</v>
      </c>
      <c r="CO7" s="201">
        <f t="shared" si="31"/>
        <v>31.528968999999904</v>
      </c>
      <c r="CP7" s="201">
        <f t="shared" si="31"/>
        <v>-48.007613000000163</v>
      </c>
      <c r="CQ7" s="201">
        <f t="shared" si="31"/>
        <v>88.244554999999934</v>
      </c>
      <c r="CR7" s="201">
        <f t="shared" si="31"/>
        <v>281.30052599999999</v>
      </c>
      <c r="CS7" s="201">
        <f t="shared" si="31"/>
        <v>-2.9402760000000967</v>
      </c>
      <c r="CT7" s="201">
        <f t="shared" si="31"/>
        <v>-262.46611599999972</v>
      </c>
      <c r="CU7" s="201">
        <f t="shared" si="31"/>
        <v>-430.14844900000008</v>
      </c>
      <c r="CV7" s="201">
        <f t="shared" si="31"/>
        <v>-121.01242999999971</v>
      </c>
      <c r="CW7" s="201">
        <f t="shared" si="31"/>
        <v>-104.11095200000017</v>
      </c>
      <c r="CX7" s="201">
        <f t="shared" si="31"/>
        <v>124.0018629999999</v>
      </c>
      <c r="CY7" s="201">
        <f t="shared" si="31"/>
        <v>-187.81608200000005</v>
      </c>
      <c r="CZ7" s="201">
        <f t="shared" si="31"/>
        <v>135.90406999999999</v>
      </c>
      <c r="DA7" s="201">
        <f t="shared" si="31"/>
        <v>124.42579500000005</v>
      </c>
      <c r="DB7" s="201">
        <f t="shared" si="31"/>
        <v>-122.61084400000016</v>
      </c>
      <c r="DC7" s="201">
        <f t="shared" si="31"/>
        <v>7.4990560000002233</v>
      </c>
      <c r="DD7" s="201">
        <f t="shared" si="31"/>
        <v>-83.772905999999807</v>
      </c>
      <c r="DE7" s="201">
        <f t="shared" si="31"/>
        <v>428.99417299999965</v>
      </c>
      <c r="DF7" s="201">
        <f t="shared" si="31"/>
        <v>386.60607299999981</v>
      </c>
      <c r="DG7" s="201">
        <f t="shared" si="31"/>
        <v>-95.216984999999681</v>
      </c>
      <c r="DH7" s="201">
        <f t="shared" si="31"/>
        <v>610.47530199999983</v>
      </c>
      <c r="DI7" s="201">
        <f t="shared" si="31"/>
        <v>-383.04568500000011</v>
      </c>
      <c r="DJ7" s="201">
        <f t="shared" si="31"/>
        <v>-285.09593699999965</v>
      </c>
      <c r="DK7" s="201">
        <f t="shared" si="31"/>
        <v>-1.4893270000001166</v>
      </c>
      <c r="DL7" s="201">
        <f t="shared" si="31"/>
        <v>887.17684899999995</v>
      </c>
      <c r="DM7" s="201">
        <f t="shared" si="31"/>
        <v>-47.513258000000235</v>
      </c>
      <c r="DN7" s="201">
        <f t="shared" si="31"/>
        <v>-728.53932999999961</v>
      </c>
      <c r="DO7" s="201">
        <f t="shared" si="31"/>
        <v>-18.0570570000001</v>
      </c>
      <c r="DP7" s="201">
        <f t="shared" si="31"/>
        <v>-189.97731600000043</v>
      </c>
      <c r="DQ7" s="201">
        <f t="shared" si="31"/>
        <v>1152.6222430000003</v>
      </c>
      <c r="DR7" s="201">
        <f t="shared" si="31"/>
        <v>-275.4771190000003</v>
      </c>
      <c r="DS7" s="201">
        <f t="shared" si="31"/>
        <v>-414.73909599999968</v>
      </c>
      <c r="DT7" s="201">
        <f t="shared" si="31"/>
        <v>-305.57796300000012</v>
      </c>
      <c r="DU7" s="201">
        <f t="shared" si="31"/>
        <v>2197.1082790000009</v>
      </c>
      <c r="DV7" s="201">
        <f t="shared" si="31"/>
        <v>-1061.0324680000003</v>
      </c>
      <c r="DW7" s="201">
        <f t="shared" si="31"/>
        <v>-1690.6756009999999</v>
      </c>
      <c r="DX7" s="201">
        <f t="shared" si="31"/>
        <v>3237.1101589999994</v>
      </c>
      <c r="DY7" s="201">
        <f t="shared" si="31"/>
        <v>-947.58375599999977</v>
      </c>
      <c r="DZ7" s="201">
        <f t="shared" si="31"/>
        <v>-1331.4906919999999</v>
      </c>
      <c r="EA7" s="201">
        <f t="shared" si="31"/>
        <v>10.472054999999955</v>
      </c>
      <c r="EB7" s="201">
        <f t="shared" si="31"/>
        <v>-387.81451500000026</v>
      </c>
      <c r="EC7" s="201">
        <f t="shared" si="31"/>
        <v>156.54850699999974</v>
      </c>
      <c r="ED7" s="201">
        <f t="shared" si="31"/>
        <v>-157.66678399999944</v>
      </c>
      <c r="EE7" s="201">
        <f t="shared" si="31"/>
        <v>314.13718599999947</v>
      </c>
      <c r="EF7" s="201">
        <f t="shared" si="31"/>
        <v>-248.68084999999974</v>
      </c>
      <c r="EG7" s="201">
        <f t="shared" si="31"/>
        <v>322.82127199999968</v>
      </c>
      <c r="EH7" s="201">
        <f t="shared" si="31"/>
        <v>-367.67943999999954</v>
      </c>
      <c r="EI7" s="201">
        <f t="shared" si="31"/>
        <v>75.022396999999728</v>
      </c>
      <c r="EJ7" s="201">
        <f t="shared" si="31"/>
        <v>943.29076399999985</v>
      </c>
      <c r="EK7" s="201">
        <f t="shared" ref="EK7:GG7" si="32">EK8+EK9</f>
        <v>-846.51253099999985</v>
      </c>
      <c r="EL7" s="201">
        <f t="shared" si="32"/>
        <v>2263.8827180000003</v>
      </c>
      <c r="EM7" s="201">
        <f t="shared" si="32"/>
        <v>-1315.0532440000002</v>
      </c>
      <c r="EN7" s="201">
        <f t="shared" si="32"/>
        <v>131.95219500000036</v>
      </c>
      <c r="EO7" s="201">
        <f t="shared" si="32"/>
        <v>54.10623100000015</v>
      </c>
      <c r="EP7" s="201">
        <f t="shared" si="32"/>
        <v>-811.16815000000065</v>
      </c>
      <c r="EQ7" s="201">
        <f t="shared" si="32"/>
        <v>-244.7228759999997</v>
      </c>
      <c r="ER7" s="201">
        <f t="shared" si="32"/>
        <v>2382.4113870000001</v>
      </c>
      <c r="ES7" s="201">
        <f t="shared" si="32"/>
        <v>-1723.7879959999998</v>
      </c>
      <c r="ET7" s="201">
        <f t="shared" si="32"/>
        <v>-798.79606900000067</v>
      </c>
      <c r="EU7" s="201">
        <f t="shared" si="32"/>
        <v>260.42272500000047</v>
      </c>
      <c r="EV7" s="201">
        <f t="shared" si="32"/>
        <v>-149.1252159999998</v>
      </c>
      <c r="EW7" s="201">
        <f t="shared" si="32"/>
        <v>-262.2880550000001</v>
      </c>
      <c r="EX7" s="201">
        <f t="shared" si="32"/>
        <v>-406.03102500000011</v>
      </c>
      <c r="EY7" s="201">
        <f t="shared" si="32"/>
        <v>66.598001000000181</v>
      </c>
      <c r="EZ7" s="201">
        <f t="shared" si="32"/>
        <v>256.01505499999996</v>
      </c>
      <c r="FA7" s="201">
        <f t="shared" si="32"/>
        <v>-328.69805700000029</v>
      </c>
      <c r="FB7" s="201">
        <f t="shared" si="32"/>
        <v>-53.119484999999884</v>
      </c>
      <c r="FC7" s="201">
        <f t="shared" si="32"/>
        <v>94.09802599999972</v>
      </c>
      <c r="FD7" s="201">
        <f t="shared" si="32"/>
        <v>213.78840600000058</v>
      </c>
      <c r="FE7" s="201">
        <f t="shared" si="32"/>
        <v>129.68658799999929</v>
      </c>
      <c r="FF7" s="201">
        <f t="shared" si="32"/>
        <v>-272.15052199999963</v>
      </c>
      <c r="FG7" s="201">
        <f t="shared" si="32"/>
        <v>917.28733400000033</v>
      </c>
      <c r="FH7" s="201">
        <f t="shared" si="32"/>
        <v>-79.585678000000257</v>
      </c>
      <c r="FI7" s="201">
        <f t="shared" si="32"/>
        <v>-190.50264799999962</v>
      </c>
      <c r="FJ7" s="201">
        <f t="shared" si="32"/>
        <v>-94.985297000000514</v>
      </c>
      <c r="FK7" s="201">
        <f t="shared" si="32"/>
        <v>282.8627519999996</v>
      </c>
      <c r="FL7" s="201">
        <f t="shared" si="32"/>
        <v>-505.91362799999922</v>
      </c>
      <c r="FM7" s="201">
        <f t="shared" si="32"/>
        <v>147.11987299999964</v>
      </c>
      <c r="FN7" s="201">
        <f t="shared" si="32"/>
        <v>-134.10690899999986</v>
      </c>
      <c r="FO7" s="201">
        <f t="shared" si="32"/>
        <v>787.78970499999946</v>
      </c>
      <c r="FP7" s="201">
        <f t="shared" si="32"/>
        <v>-249.62532399999964</v>
      </c>
      <c r="FQ7" s="201">
        <f t="shared" si="32"/>
        <v>-17.742710999999758</v>
      </c>
      <c r="FR7" s="201">
        <f t="shared" si="32"/>
        <v>-260.84083200000032</v>
      </c>
      <c r="FS7" s="201">
        <f t="shared" si="32"/>
        <v>361.85814300000061</v>
      </c>
      <c r="FT7" s="201">
        <f t="shared" si="32"/>
        <v>-56.140848000000233</v>
      </c>
      <c r="FU7" s="201">
        <f t="shared" si="32"/>
        <v>-505.24495700000023</v>
      </c>
      <c r="FV7" s="201">
        <f t="shared" si="32"/>
        <v>726.35984799999972</v>
      </c>
      <c r="FW7" s="201">
        <f t="shared" si="32"/>
        <v>-39.139407999999833</v>
      </c>
      <c r="FX7" s="201">
        <f t="shared" si="32"/>
        <v>393.94587300000018</v>
      </c>
      <c r="FY7" s="201">
        <f t="shared" si="32"/>
        <v>309.55607399999963</v>
      </c>
      <c r="FZ7" s="201">
        <f t="shared" si="32"/>
        <v>160.27333800000031</v>
      </c>
      <c r="GA7" s="201">
        <f t="shared" si="32"/>
        <v>189.33320300000048</v>
      </c>
      <c r="GB7" s="201">
        <f t="shared" si="32"/>
        <v>38.641661999999656</v>
      </c>
      <c r="GC7" s="201">
        <f t="shared" si="32"/>
        <v>-1024.77438231</v>
      </c>
      <c r="GD7" s="201">
        <f t="shared" si="32"/>
        <v>155.68106099999989</v>
      </c>
      <c r="GE7" s="201">
        <f t="shared" si="32"/>
        <v>250.2639831700003</v>
      </c>
      <c r="GF7" s="201">
        <f t="shared" si="32"/>
        <v>-114.38312626000061</v>
      </c>
      <c r="GG7" s="201">
        <f t="shared" si="32"/>
        <v>-316.09376629999997</v>
      </c>
      <c r="GH7" s="201">
        <f t="shared" ref="GH7:GI7" si="33">GH8+GH9</f>
        <v>-127.57150052999975</v>
      </c>
      <c r="GI7" s="201">
        <f t="shared" si="33"/>
        <v>466.71967972000022</v>
      </c>
      <c r="GJ7" s="201">
        <f t="shared" ref="GJ7:GK7" si="34">GJ8+GJ9</f>
        <v>-420.85796855000052</v>
      </c>
      <c r="GK7" s="201">
        <f t="shared" si="34"/>
        <v>-284.21546318999958</v>
      </c>
      <c r="GL7" s="201">
        <f t="shared" ref="GL7" si="35">GL8+GL9</f>
        <v>137.54175082999973</v>
      </c>
      <c r="GM7" s="201">
        <f t="shared" ref="GM7" si="36">GM8+GM9</f>
        <v>-271.35187844000234</v>
      </c>
      <c r="GN7" s="201">
        <f t="shared" ref="GN7" si="37">GN8+GN9</f>
        <v>43.226156810002408</v>
      </c>
      <c r="GO7" s="201">
        <f t="shared" ref="GO7:GP7" si="38">GO8+GO9</f>
        <v>11.537201610000125</v>
      </c>
      <c r="GP7" s="201">
        <f t="shared" si="38"/>
        <v>62.109968459999891</v>
      </c>
      <c r="GQ7" s="201">
        <f t="shared" ref="GQ7" si="39">GQ8+GQ9</f>
        <v>-398.63623344999996</v>
      </c>
      <c r="GR7" s="201">
        <f t="shared" ref="GR7" si="40">GR8+GR9</f>
        <v>283.79764007999916</v>
      </c>
      <c r="GS7" s="201">
        <f t="shared" ref="GS7" si="41">GS8+GS9</f>
        <v>-46.610802619999163</v>
      </c>
      <c r="GT7" s="201">
        <f t="shared" ref="GT7" si="42">GT8+GT9</f>
        <v>7.5001716499999702</v>
      </c>
      <c r="GU7" s="201">
        <f t="shared" ref="GU7" si="43">GU8+GU9</f>
        <v>252.36937975000001</v>
      </c>
      <c r="GV7" s="201">
        <f t="shared" ref="GV7" si="44">GV8+GV9</f>
        <v>3.3856940600001053</v>
      </c>
      <c r="GW7" s="201">
        <f t="shared" ref="GW7" si="45">GW8+GW9</f>
        <v>4.6958631399999149</v>
      </c>
      <c r="GX7" s="201">
        <f t="shared" ref="GX7" si="46">GX8+GX9</f>
        <v>98.130271859999993</v>
      </c>
      <c r="GY7" s="201">
        <f t="shared" ref="GY7" si="47">GY8+GY9</f>
        <v>266.98243306000006</v>
      </c>
      <c r="GZ7" s="201">
        <f t="shared" ref="GZ7" si="48">GZ8+GZ9</f>
        <v>139.42044191000014</v>
      </c>
      <c r="HA7" s="201">
        <f t="shared" ref="HA7" si="49">HA8+HA9</f>
        <v>22.517955400000119</v>
      </c>
      <c r="HB7" s="201">
        <f t="shared" ref="HB7:HC7" si="50">HB8+HB9</f>
        <v>-494.96915449000028</v>
      </c>
      <c r="HC7" s="201">
        <f t="shared" si="50"/>
        <v>-23.142755459999989</v>
      </c>
      <c r="HD7" s="201">
        <f t="shared" ref="HD7:HE7" si="51">HD8+HD9</f>
        <v>110.32907054999987</v>
      </c>
      <c r="HE7" s="201">
        <f t="shared" si="51"/>
        <v>44.747314710000296</v>
      </c>
      <c r="HF7" s="201">
        <f t="shared" ref="HF7:HG7" si="52">HF8+HF9</f>
        <v>-235.36969721999992</v>
      </c>
      <c r="HG7" s="201">
        <f t="shared" si="52"/>
        <v>123.86912725999991</v>
      </c>
      <c r="HH7" s="201">
        <f t="shared" ref="HH7:HI7" si="53">HH8+HH9</f>
        <v>97.799372619999872</v>
      </c>
      <c r="HI7" s="201">
        <f t="shared" si="53"/>
        <v>-370.56916452000007</v>
      </c>
      <c r="HJ7" s="201">
        <f t="shared" ref="HJ7:HK7" si="54">HJ8+HJ9</f>
        <v>297.58558059000006</v>
      </c>
      <c r="HK7" s="201">
        <f t="shared" si="54"/>
        <v>-273.58716852000009</v>
      </c>
      <c r="HL7" s="201">
        <f t="shared" ref="HL7:HM7" si="55">HL8+HL9</f>
        <v>76.748415730000147</v>
      </c>
      <c r="HM7" s="201">
        <f t="shared" si="55"/>
        <v>875.03724678000003</v>
      </c>
      <c r="HN7" s="201">
        <f t="shared" ref="HN7:HO7" si="56">HN8+HN9</f>
        <v>-247.55409723999992</v>
      </c>
      <c r="HO7" s="201">
        <f t="shared" si="56"/>
        <v>396.24008583</v>
      </c>
      <c r="HP7" s="201">
        <f t="shared" ref="HP7" si="57">HP8+HP9</f>
        <v>1271.8784719300002</v>
      </c>
    </row>
    <row r="8" spans="1:224" s="10" customFormat="1" x14ac:dyDescent="0.15">
      <c r="A8" s="203">
        <v>111</v>
      </c>
      <c r="B8" s="204" t="s">
        <v>69</v>
      </c>
      <c r="C8" s="205">
        <v>-353.48153600000001</v>
      </c>
      <c r="D8" s="205">
        <v>-104.78065100000003</v>
      </c>
      <c r="E8" s="205">
        <v>-175.55014400000005</v>
      </c>
      <c r="F8" s="205">
        <v>665.01278500000012</v>
      </c>
      <c r="G8" s="205">
        <v>-506.53183699999954</v>
      </c>
      <c r="H8" s="205">
        <v>646.32553899999971</v>
      </c>
      <c r="I8" s="205">
        <v>368.59515399999964</v>
      </c>
      <c r="J8" s="205">
        <v>204.47105000000033</v>
      </c>
      <c r="K8" s="205">
        <v>47.74585900000011</v>
      </c>
      <c r="L8" s="205">
        <v>472.77999485999999</v>
      </c>
      <c r="M8" s="205">
        <v>-1175.9243022900005</v>
      </c>
      <c r="N8" s="205">
        <v>509.87335134000023</v>
      </c>
      <c r="O8" s="205">
        <v>833.8795585700002</v>
      </c>
      <c r="P8" s="205">
        <v>954.02922399999989</v>
      </c>
      <c r="Q8" s="205">
        <v>-426.3264099999999</v>
      </c>
      <c r="R8" s="205">
        <v>159.17730800000027</v>
      </c>
      <c r="S8" s="205">
        <v>-1040.3616580000003</v>
      </c>
      <c r="T8" s="205">
        <v>-76.13439800000026</v>
      </c>
      <c r="U8" s="205">
        <v>1204.1376680000003</v>
      </c>
      <c r="V8" s="205">
        <v>295.28303700000015</v>
      </c>
      <c r="W8" s="205">
        <v>-1528.0669580000001</v>
      </c>
      <c r="X8" s="205">
        <v>75.327217000000019</v>
      </c>
      <c r="Y8" s="205">
        <v>345.59480499999972</v>
      </c>
      <c r="Z8" s="205">
        <v>-430.64699499999961</v>
      </c>
      <c r="AA8" s="205">
        <v>-165.82517100000018</v>
      </c>
      <c r="AB8" s="205">
        <v>125.32902100000001</v>
      </c>
      <c r="AC8" s="205">
        <v>352.88032299999998</v>
      </c>
      <c r="AD8" s="205">
        <v>878.02438999999993</v>
      </c>
      <c r="AE8" s="205">
        <v>-691.22094899999979</v>
      </c>
      <c r="AF8" s="205">
        <v>123.52426100000002</v>
      </c>
      <c r="AG8" s="205">
        <v>960.30786999999987</v>
      </c>
      <c r="AH8" s="205">
        <v>-989.86417800000004</v>
      </c>
      <c r="AI8" s="205">
        <v>-600.49978999999939</v>
      </c>
      <c r="AJ8" s="205">
        <v>957.28571100000022</v>
      </c>
      <c r="AK8" s="205">
        <v>-173.15395300000068</v>
      </c>
      <c r="AL8" s="205">
        <v>-116.11044799999968</v>
      </c>
      <c r="AM8" s="205">
        <v>-21.69577100000015</v>
      </c>
      <c r="AN8" s="205">
        <v>2436.0809509999999</v>
      </c>
      <c r="AO8" s="205">
        <v>-1161.4148179999997</v>
      </c>
      <c r="AP8" s="205">
        <v>1309.6103609999996</v>
      </c>
      <c r="AQ8" s="205">
        <v>-2215.6813400000001</v>
      </c>
      <c r="AR8" s="205">
        <v>-784.05429599999991</v>
      </c>
      <c r="AS8" s="205">
        <v>-42.685001000000057</v>
      </c>
      <c r="AT8" s="205">
        <v>288.07694700000036</v>
      </c>
      <c r="AU8" s="205">
        <v>743.13339999999994</v>
      </c>
      <c r="AV8" s="205">
        <v>-389.02362300000027</v>
      </c>
      <c r="AW8" s="205">
        <v>-60.333317000000079</v>
      </c>
      <c r="AX8" s="205">
        <v>405.45791499999996</v>
      </c>
      <c r="AY8" s="205">
        <v>91.644884000000502</v>
      </c>
      <c r="AZ8" s="205">
        <v>118.96813299999917</v>
      </c>
      <c r="BA8" s="205">
        <v>681.98173200000019</v>
      </c>
      <c r="BB8" s="205">
        <v>323.62286400000039</v>
      </c>
      <c r="BC8" s="205">
        <v>-651.79273413999977</v>
      </c>
      <c r="BD8" s="205">
        <v>-563.00657909000029</v>
      </c>
      <c r="BE8" s="205">
        <v>-258.60948101999998</v>
      </c>
      <c r="BF8" s="205">
        <v>-56.637621800000147</v>
      </c>
      <c r="BG8" s="205">
        <v>-297.67062037999995</v>
      </c>
      <c r="BH8" s="205">
        <v>251.98937310999997</v>
      </c>
      <c r="BI8" s="205">
        <v>247.58002495000005</v>
      </c>
      <c r="BJ8" s="205">
        <v>453.55408383000008</v>
      </c>
      <c r="BK8" s="205">
        <v>-443.25013054999999</v>
      </c>
      <c r="BL8" s="205">
        <v>-96.700919959999851</v>
      </c>
      <c r="BM8" s="205">
        <v>-170.73531764000029</v>
      </c>
      <c r="BN8" s="205">
        <v>56.562113800000134</v>
      </c>
      <c r="BO8" s="205">
        <v>1044.7536823700002</v>
      </c>
      <c r="BP8" s="206">
        <v>196.04523700000004</v>
      </c>
      <c r="BQ8" s="206">
        <v>979.97245999999973</v>
      </c>
      <c r="BR8" s="206">
        <v>-221.98847299999989</v>
      </c>
      <c r="BS8" s="206">
        <v>539.91112000000021</v>
      </c>
      <c r="BT8" s="206">
        <v>-285.305159</v>
      </c>
      <c r="BU8" s="206">
        <v>-680.9323710000001</v>
      </c>
      <c r="BV8" s="206">
        <v>65.28503099999989</v>
      </c>
      <c r="BW8" s="206">
        <v>578.49293000000057</v>
      </c>
      <c r="BX8" s="206">
        <v>-484.60065300000019</v>
      </c>
      <c r="BY8" s="206">
        <v>-34.987276000000293</v>
      </c>
      <c r="BZ8" s="206">
        <v>-405.77890000000002</v>
      </c>
      <c r="CA8" s="206">
        <v>-599.59548199999995</v>
      </c>
      <c r="CB8" s="206">
        <v>76.474527000000194</v>
      </c>
      <c r="CC8" s="206">
        <v>-62.873917000000233</v>
      </c>
      <c r="CD8" s="206">
        <v>-89.735008000000221</v>
      </c>
      <c r="CE8" s="206">
        <v>185.05417600000021</v>
      </c>
      <c r="CF8" s="206">
        <v>221.81021299999998</v>
      </c>
      <c r="CG8" s="206">
        <v>797.273279</v>
      </c>
      <c r="CH8" s="206">
        <v>-298.01487799999995</v>
      </c>
      <c r="CI8" s="206">
        <v>-115.347984</v>
      </c>
      <c r="CJ8" s="206">
        <v>708.6458990000001</v>
      </c>
      <c r="CK8" s="206">
        <v>-546.73252100000013</v>
      </c>
      <c r="CL8" s="206">
        <v>-404.43094199999996</v>
      </c>
      <c r="CM8" s="206">
        <v>-576.90349500000002</v>
      </c>
      <c r="CN8" s="206">
        <v>267.37586100000021</v>
      </c>
      <c r="CO8" s="206">
        <v>-168.0310310000001</v>
      </c>
      <c r="CP8" s="206">
        <v>-24.017613000000097</v>
      </c>
      <c r="CQ8" s="206">
        <v>11.184554999999932</v>
      </c>
      <c r="CR8" s="206">
        <v>350.63052600000003</v>
      </c>
      <c r="CS8" s="206">
        <v>-16.22027600000024</v>
      </c>
      <c r="CT8" s="206">
        <v>147.17388400000027</v>
      </c>
      <c r="CU8" s="206">
        <v>-437.62844900000005</v>
      </c>
      <c r="CV8" s="206">
        <v>-140.19242999999983</v>
      </c>
      <c r="CW8" s="206">
        <v>-90.480952000000116</v>
      </c>
      <c r="CX8" s="206">
        <v>114.80186299999991</v>
      </c>
      <c r="CY8" s="206">
        <v>-190.14608199999998</v>
      </c>
      <c r="CZ8" s="206">
        <v>128.72406999999998</v>
      </c>
      <c r="DA8" s="206">
        <v>74.06579499999998</v>
      </c>
      <c r="DB8" s="206">
        <v>-77.460843999999952</v>
      </c>
      <c r="DC8" s="206">
        <v>-30.440943999999945</v>
      </c>
      <c r="DD8" s="206">
        <v>-64.282905999999912</v>
      </c>
      <c r="DE8" s="206">
        <v>447.60417299999983</v>
      </c>
      <c r="DF8" s="206">
        <v>370.66607299999976</v>
      </c>
      <c r="DG8" s="206">
        <v>-83.546984999999722</v>
      </c>
      <c r="DH8" s="206">
        <v>590.90530199999989</v>
      </c>
      <c r="DI8" s="206">
        <v>-403.14568500000019</v>
      </c>
      <c r="DJ8" s="206">
        <v>-286.32593699999961</v>
      </c>
      <c r="DK8" s="206">
        <v>-1.7493269999999939</v>
      </c>
      <c r="DL8" s="206">
        <v>879.76684899999987</v>
      </c>
      <c r="DM8" s="206">
        <v>-60.703258000000233</v>
      </c>
      <c r="DN8" s="206">
        <v>-695.53932999999961</v>
      </c>
      <c r="DO8" s="206">
        <v>-81.777057000000013</v>
      </c>
      <c r="DP8" s="206">
        <v>-117.2573160000004</v>
      </c>
      <c r="DQ8" s="206">
        <v>1159.3422430000003</v>
      </c>
      <c r="DR8" s="206">
        <v>-268.85711900000024</v>
      </c>
      <c r="DS8" s="206">
        <v>-407.22909599999957</v>
      </c>
      <c r="DT8" s="206">
        <v>-313.77796300000023</v>
      </c>
      <c r="DU8" s="206">
        <v>2164.9782790000008</v>
      </c>
      <c r="DV8" s="206">
        <v>-1119.6824680000004</v>
      </c>
      <c r="DW8" s="206">
        <v>-1645.7956009999998</v>
      </c>
      <c r="DX8" s="206">
        <v>3268.2001589999995</v>
      </c>
      <c r="DY8" s="206">
        <v>-963.42375599999968</v>
      </c>
      <c r="DZ8" s="206">
        <v>-1347.4906919999996</v>
      </c>
      <c r="EA8" s="206">
        <v>-33.787945000000263</v>
      </c>
      <c r="EB8" s="206">
        <v>-335.63451500000019</v>
      </c>
      <c r="EC8" s="206">
        <v>196.26850699999977</v>
      </c>
      <c r="ED8" s="206">
        <v>-178.95678399999952</v>
      </c>
      <c r="EE8" s="206">
        <v>328.31718599999954</v>
      </c>
      <c r="EF8" s="206">
        <v>-265.4708499999997</v>
      </c>
      <c r="EG8" s="206">
        <v>314.5512719999997</v>
      </c>
      <c r="EH8" s="206">
        <v>-341.65943999999968</v>
      </c>
      <c r="EI8" s="206">
        <v>5.412396999999828</v>
      </c>
      <c r="EJ8" s="206">
        <v>1015.620764</v>
      </c>
      <c r="EK8" s="206">
        <v>-857.18253099999993</v>
      </c>
      <c r="EL8" s="206">
        <v>2277.6427180000001</v>
      </c>
      <c r="EM8" s="206">
        <v>-1374.2432440000002</v>
      </c>
      <c r="EN8" s="206">
        <v>141.85219500000039</v>
      </c>
      <c r="EO8" s="206">
        <v>70.976231000000098</v>
      </c>
      <c r="EP8" s="206">
        <v>-820.78815000000077</v>
      </c>
      <c r="EQ8" s="206">
        <v>-218.65287599999965</v>
      </c>
      <c r="ER8" s="206">
        <v>2349.051387</v>
      </c>
      <c r="ES8" s="206">
        <v>-1724.5879959999997</v>
      </c>
      <c r="ET8" s="206">
        <v>-755.44606900000053</v>
      </c>
      <c r="EU8" s="206">
        <v>264.35272500000019</v>
      </c>
      <c r="EV8" s="206">
        <v>-169.81521599999974</v>
      </c>
      <c r="EW8" s="206">
        <v>-304.77805499999999</v>
      </c>
      <c r="EX8" s="206">
        <v>-309.46102500000018</v>
      </c>
      <c r="EY8" s="206">
        <v>17.828001000000199</v>
      </c>
      <c r="EZ8" s="206">
        <v>260.845055</v>
      </c>
      <c r="FA8" s="206">
        <v>-321.35805700000026</v>
      </c>
      <c r="FB8" s="206">
        <v>-9.7194849999999633</v>
      </c>
      <c r="FC8" s="206">
        <v>97.428025999999818</v>
      </c>
      <c r="FD8" s="206">
        <v>200.3684060000005</v>
      </c>
      <c r="FE8" s="206">
        <v>138.74658799999929</v>
      </c>
      <c r="FF8" s="206">
        <v>-294.53052199999956</v>
      </c>
      <c r="FG8" s="206">
        <v>898.91733400000021</v>
      </c>
      <c r="FH8" s="206">
        <v>-119.73567800000023</v>
      </c>
      <c r="FI8" s="206">
        <v>-149.92264799999953</v>
      </c>
      <c r="FJ8" s="206">
        <v>-119.36529700000051</v>
      </c>
      <c r="FK8" s="206">
        <v>258.20275199999969</v>
      </c>
      <c r="FL8" s="206">
        <v>-478.35242099999937</v>
      </c>
      <c r="FM8" s="206">
        <v>159.8163519999996</v>
      </c>
      <c r="FN8" s="206">
        <v>-121.48560999999972</v>
      </c>
      <c r="FO8" s="206">
        <v>785.22145799999953</v>
      </c>
      <c r="FP8" s="206">
        <v>-258.27793299999985</v>
      </c>
      <c r="FQ8" s="206">
        <v>-15.196616999999833</v>
      </c>
      <c r="FR8" s="206">
        <v>-249.30257700000016</v>
      </c>
      <c r="FS8" s="206">
        <v>356.14407800000049</v>
      </c>
      <c r="FT8" s="206">
        <v>-70.453726000000188</v>
      </c>
      <c r="FU8" s="206">
        <v>-513.78671200000031</v>
      </c>
      <c r="FV8" s="206">
        <v>703.20857099999967</v>
      </c>
      <c r="FW8" s="206">
        <v>-43.225824999999759</v>
      </c>
      <c r="FX8" s="206">
        <v>397.77338900000018</v>
      </c>
      <c r="FY8" s="206">
        <v>327.43416799999977</v>
      </c>
      <c r="FZ8" s="206">
        <v>127.36455700000033</v>
      </c>
      <c r="GA8" s="206">
        <v>165.00745500000039</v>
      </c>
      <c r="GB8" s="206">
        <v>31.250851999999668</v>
      </c>
      <c r="GC8" s="206">
        <v>-1031.87611631</v>
      </c>
      <c r="GD8" s="206">
        <v>144.66518799999994</v>
      </c>
      <c r="GE8" s="206">
        <v>235.41819417000033</v>
      </c>
      <c r="GF8" s="206">
        <v>-96.626470260000588</v>
      </c>
      <c r="GG8" s="206">
        <v>-347.95343430000003</v>
      </c>
      <c r="GH8" s="206">
        <v>-118.42667452999967</v>
      </c>
      <c r="GI8" s="206">
        <v>395.0064957200002</v>
      </c>
      <c r="GJ8" s="206">
        <v>-351.10590555000044</v>
      </c>
      <c r="GK8" s="206">
        <v>-302.51007118999973</v>
      </c>
      <c r="GL8" s="206">
        <v>141.05776682999999</v>
      </c>
      <c r="GM8" s="206">
        <v>-259.18116344000146</v>
      </c>
      <c r="GN8" s="206">
        <v>61.485774810001317</v>
      </c>
      <c r="GO8" s="206">
        <v>12.923296609999966</v>
      </c>
      <c r="GP8" s="206">
        <v>68.086961460000111</v>
      </c>
      <c r="GQ8" s="206">
        <v>-378.68087845000002</v>
      </c>
      <c r="GR8" s="206">
        <v>271.57096907999903</v>
      </c>
      <c r="GS8" s="206">
        <v>-38.566536619999056</v>
      </c>
      <c r="GT8" s="206">
        <v>18.984940649999999</v>
      </c>
      <c r="GU8" s="206">
        <v>237.75480775000005</v>
      </c>
      <c r="GV8" s="206">
        <v>21.226203059999989</v>
      </c>
      <c r="GW8" s="206">
        <v>-11.400985859999992</v>
      </c>
      <c r="GX8" s="206">
        <v>72.220261859999937</v>
      </c>
      <c r="GY8" s="206">
        <v>290.56975906000002</v>
      </c>
      <c r="GZ8" s="206">
        <v>90.764062910000121</v>
      </c>
      <c r="HA8" s="206">
        <v>82.084059400000115</v>
      </c>
      <c r="HB8" s="206">
        <v>-518.15864849000036</v>
      </c>
      <c r="HC8" s="206">
        <v>-7.1755414599997493</v>
      </c>
      <c r="HD8" s="206">
        <v>100.15549154999985</v>
      </c>
      <c r="HE8" s="206">
        <v>46.217954710000186</v>
      </c>
      <c r="HF8" s="206">
        <v>-243.07436621999989</v>
      </c>
      <c r="HG8" s="206">
        <v>123.08534725999982</v>
      </c>
      <c r="HH8" s="206">
        <v>104.45137862000001</v>
      </c>
      <c r="HI8" s="206">
        <v>-398.27204352000012</v>
      </c>
      <c r="HJ8" s="206">
        <v>323.72311959000012</v>
      </c>
      <c r="HK8" s="206">
        <v>-266.51277052000023</v>
      </c>
      <c r="HL8" s="206">
        <v>-0.64823526999975911</v>
      </c>
      <c r="HM8" s="206">
        <v>904.71598477999987</v>
      </c>
      <c r="HN8" s="206">
        <v>-258.23879323999995</v>
      </c>
      <c r="HO8" s="206">
        <v>398.27649083000028</v>
      </c>
      <c r="HP8" s="206">
        <v>1250.9038329299999</v>
      </c>
    </row>
    <row r="9" spans="1:224" s="10" customFormat="1" x14ac:dyDescent="0.15">
      <c r="A9" s="203">
        <v>112</v>
      </c>
      <c r="B9" s="204" t="s">
        <v>70</v>
      </c>
      <c r="C9" s="205">
        <v>-173.42000000000013</v>
      </c>
      <c r="D9" s="205">
        <v>-138.60999999999996</v>
      </c>
      <c r="E9" s="205">
        <v>-39.659999999999968</v>
      </c>
      <c r="F9" s="205">
        <v>57.659999999999911</v>
      </c>
      <c r="G9" s="205">
        <v>11.849999999999966</v>
      </c>
      <c r="H9" s="205">
        <v>28.869999999999663</v>
      </c>
      <c r="I9" s="205">
        <v>-72.569999999999482</v>
      </c>
      <c r="J9" s="205">
        <v>1.5899999999999181</v>
      </c>
      <c r="K9" s="205">
        <v>-1.4184129999999868</v>
      </c>
      <c r="L9" s="205">
        <v>125.9754519999999</v>
      </c>
      <c r="M9" s="205">
        <v>-36.050877000000014</v>
      </c>
      <c r="N9" s="205">
        <v>4.2037869999999202</v>
      </c>
      <c r="O9" s="205">
        <v>61.396527999999989</v>
      </c>
      <c r="P9" s="205">
        <v>-69.940000000000282</v>
      </c>
      <c r="Q9" s="205">
        <v>-134.43999999999977</v>
      </c>
      <c r="R9" s="205">
        <v>59.160000000000025</v>
      </c>
      <c r="S9" s="205">
        <v>-28.200000000000102</v>
      </c>
      <c r="T9" s="205">
        <v>-91.3599999999999</v>
      </c>
      <c r="U9" s="205">
        <v>97.719999999999914</v>
      </c>
      <c r="V9" s="205">
        <v>-110.20999999999987</v>
      </c>
      <c r="W9" s="205">
        <v>-34.760000000000105</v>
      </c>
      <c r="X9" s="205">
        <v>324.40999999999997</v>
      </c>
      <c r="Y9" s="205">
        <v>21.010000000000105</v>
      </c>
      <c r="Z9" s="205">
        <v>-382.9799999999999</v>
      </c>
      <c r="AA9" s="205">
        <v>-2.1000000000001364</v>
      </c>
      <c r="AB9" s="205">
        <v>12.389999999999873</v>
      </c>
      <c r="AC9" s="205">
        <v>-0.15999999999991132</v>
      </c>
      <c r="AD9" s="205">
        <v>23.840000000000032</v>
      </c>
      <c r="AE9" s="205">
        <v>21.589999999999918</v>
      </c>
      <c r="AF9" s="205">
        <v>-12.39999999999992</v>
      </c>
      <c r="AG9" s="205">
        <v>-15.720000000000141</v>
      </c>
      <c r="AH9" s="205">
        <v>-5.9300000000000637</v>
      </c>
      <c r="AI9" s="205">
        <v>45.900000000000091</v>
      </c>
      <c r="AJ9" s="205">
        <v>0.74999999999954525</v>
      </c>
      <c r="AK9" s="205">
        <v>-47.639999999999873</v>
      </c>
      <c r="AL9" s="205">
        <v>23.899999999999977</v>
      </c>
      <c r="AM9" s="205">
        <v>51.860000000000014</v>
      </c>
      <c r="AN9" s="205">
        <v>-75.419999999999845</v>
      </c>
      <c r="AO9" s="205">
        <v>32.420000000000073</v>
      </c>
      <c r="AP9" s="205">
        <v>16.910000000000196</v>
      </c>
      <c r="AQ9" s="205">
        <v>-46.479999999999905</v>
      </c>
      <c r="AR9" s="205">
        <v>-33.3900000000001</v>
      </c>
      <c r="AS9" s="205">
        <v>36.599999999999909</v>
      </c>
      <c r="AT9" s="205">
        <v>-33.309999999999945</v>
      </c>
      <c r="AU9" s="205">
        <v>31.690000000000055</v>
      </c>
      <c r="AV9" s="205">
        <v>23.949999999999875</v>
      </c>
      <c r="AW9" s="205">
        <v>-15.597685999999896</v>
      </c>
      <c r="AX9" s="205">
        <v>-1.4004429999999957</v>
      </c>
      <c r="AY9" s="205">
        <v>-8.3702839999999696</v>
      </c>
      <c r="AZ9" s="205">
        <v>46.005910000000085</v>
      </c>
      <c r="BA9" s="205">
        <v>-17.619193000000223</v>
      </c>
      <c r="BB9" s="205">
        <v>64.625339000000054</v>
      </c>
      <c r="BC9" s="205">
        <v>32.963395999999989</v>
      </c>
      <c r="BD9" s="205">
        <v>4.9581859999999551</v>
      </c>
      <c r="BE9" s="205">
        <v>20.255729000000088</v>
      </c>
      <c r="BF9" s="205">
        <v>-33.946349000000055</v>
      </c>
      <c r="BG9" s="205">
        <v>-27.318443000000002</v>
      </c>
      <c r="BH9" s="205">
        <v>-7.3023640000000114</v>
      </c>
      <c r="BI9" s="205">
        <v>12.870911999999976</v>
      </c>
      <c r="BJ9" s="205">
        <v>50.97906300000011</v>
      </c>
      <c r="BK9" s="205">
        <v>-52.343824000000154</v>
      </c>
      <c r="BL9" s="205">
        <v>16.407608000000096</v>
      </c>
      <c r="BM9" s="205">
        <v>21.834653000000003</v>
      </c>
      <c r="BN9" s="205">
        <v>44.184713999999985</v>
      </c>
      <c r="BO9" s="205">
        <v>-21.030447000000095</v>
      </c>
      <c r="BP9" s="206">
        <v>-71.340000000000146</v>
      </c>
      <c r="BQ9" s="206">
        <v>26.719999999999914</v>
      </c>
      <c r="BR9" s="206">
        <v>-25.32000000000005</v>
      </c>
      <c r="BS9" s="206">
        <v>-100.62999999999988</v>
      </c>
      <c r="BT9" s="206">
        <v>252.79000000000002</v>
      </c>
      <c r="BU9" s="206">
        <v>-286.59999999999991</v>
      </c>
      <c r="BV9" s="206">
        <v>133.82999999999993</v>
      </c>
      <c r="BW9" s="206">
        <v>-61.160000000000082</v>
      </c>
      <c r="BX9" s="206">
        <v>-13.50999999999982</v>
      </c>
      <c r="BY9" s="206">
        <v>19.019999999999925</v>
      </c>
      <c r="BZ9" s="206">
        <v>50.580000000000041</v>
      </c>
      <c r="CA9" s="206">
        <v>-97.800000000000068</v>
      </c>
      <c r="CB9" s="206">
        <v>2.6000000000000227</v>
      </c>
      <c r="CC9" s="206">
        <v>10.640000000000043</v>
      </c>
      <c r="CD9" s="206">
        <v>-104.59999999999997</v>
      </c>
      <c r="CE9" s="206">
        <v>163.66999999999985</v>
      </c>
      <c r="CF9" s="206">
        <v>-5.4799999999999045</v>
      </c>
      <c r="CG9" s="206">
        <v>-60.470000000000027</v>
      </c>
      <c r="CH9" s="206">
        <v>-32.530000000000086</v>
      </c>
      <c r="CI9" s="206">
        <v>-96.57999999999987</v>
      </c>
      <c r="CJ9" s="206">
        <v>18.900000000000091</v>
      </c>
      <c r="CK9" s="206">
        <v>-22.3900000000001</v>
      </c>
      <c r="CL9" s="206">
        <v>-18.879999999999995</v>
      </c>
      <c r="CM9" s="206">
        <v>6.5099999999999909</v>
      </c>
      <c r="CN9" s="206">
        <v>148.84000000000003</v>
      </c>
      <c r="CO9" s="206">
        <v>199.56</v>
      </c>
      <c r="CP9" s="206">
        <v>-23.990000000000066</v>
      </c>
      <c r="CQ9" s="206">
        <v>77.06</v>
      </c>
      <c r="CR9" s="206">
        <v>-69.330000000000041</v>
      </c>
      <c r="CS9" s="206">
        <v>13.280000000000143</v>
      </c>
      <c r="CT9" s="206">
        <v>-409.64</v>
      </c>
      <c r="CU9" s="206">
        <v>7.4799999999999613</v>
      </c>
      <c r="CV9" s="206">
        <v>19.180000000000121</v>
      </c>
      <c r="CW9" s="206">
        <v>-13.630000000000052</v>
      </c>
      <c r="CX9" s="206">
        <v>9.1999999999999886</v>
      </c>
      <c r="CY9" s="206">
        <v>2.3299999999999272</v>
      </c>
      <c r="CZ9" s="206">
        <v>7.1800000000000068</v>
      </c>
      <c r="DA9" s="206">
        <v>50.36000000000007</v>
      </c>
      <c r="DB9" s="206">
        <v>-45.150000000000205</v>
      </c>
      <c r="DC9" s="206">
        <v>37.940000000000168</v>
      </c>
      <c r="DD9" s="206">
        <v>-19.489999999999895</v>
      </c>
      <c r="DE9" s="206">
        <v>-18.610000000000184</v>
      </c>
      <c r="DF9" s="206">
        <v>15.940000000000055</v>
      </c>
      <c r="DG9" s="206">
        <v>-11.669999999999959</v>
      </c>
      <c r="DH9" s="206">
        <v>19.569999999999936</v>
      </c>
      <c r="DI9" s="206">
        <v>20.10000000000008</v>
      </c>
      <c r="DJ9" s="206">
        <v>1.2299999999999613</v>
      </c>
      <c r="DK9" s="206">
        <v>0.25999999999987722</v>
      </c>
      <c r="DL9" s="206">
        <v>7.4100000000000819</v>
      </c>
      <c r="DM9" s="206">
        <v>13.189999999999998</v>
      </c>
      <c r="DN9" s="206">
        <v>-33</v>
      </c>
      <c r="DO9" s="206">
        <v>63.719999999999914</v>
      </c>
      <c r="DP9" s="206">
        <v>-72.720000000000027</v>
      </c>
      <c r="DQ9" s="206">
        <v>-6.7200000000000273</v>
      </c>
      <c r="DR9" s="206">
        <v>-6.6200000000000614</v>
      </c>
      <c r="DS9" s="206">
        <v>-7.5100000000001046</v>
      </c>
      <c r="DT9" s="206">
        <v>8.2000000000001023</v>
      </c>
      <c r="DU9" s="206">
        <v>32.130000000000109</v>
      </c>
      <c r="DV9" s="206">
        <v>58.650000000000091</v>
      </c>
      <c r="DW9" s="206">
        <v>-44.880000000000109</v>
      </c>
      <c r="DX9" s="206">
        <v>-31.090000000000146</v>
      </c>
      <c r="DY9" s="206">
        <v>15.839999999999918</v>
      </c>
      <c r="DZ9" s="206">
        <v>15.999999999999773</v>
      </c>
      <c r="EA9" s="206">
        <v>44.260000000000218</v>
      </c>
      <c r="EB9" s="206">
        <v>-52.180000000000064</v>
      </c>
      <c r="EC9" s="206">
        <v>-39.720000000000027</v>
      </c>
      <c r="ED9" s="206">
        <v>21.290000000000077</v>
      </c>
      <c r="EE9" s="206">
        <v>-14.180000000000064</v>
      </c>
      <c r="EF9" s="206">
        <v>16.789999999999964</v>
      </c>
      <c r="EG9" s="206">
        <v>8.2699999999999818</v>
      </c>
      <c r="EH9" s="206">
        <v>-26.019999999999868</v>
      </c>
      <c r="EI9" s="206">
        <v>69.6099999999999</v>
      </c>
      <c r="EJ9" s="206">
        <v>-72.330000000000155</v>
      </c>
      <c r="EK9" s="206">
        <v>10.670000000000073</v>
      </c>
      <c r="EL9" s="206">
        <v>-13.759999999999764</v>
      </c>
      <c r="EM9" s="206">
        <v>59.190000000000055</v>
      </c>
      <c r="EN9" s="206">
        <v>-9.9000000000000341</v>
      </c>
      <c r="EO9" s="206">
        <v>-16.869999999999948</v>
      </c>
      <c r="EP9" s="206">
        <v>9.6200000000001182</v>
      </c>
      <c r="EQ9" s="206">
        <v>-26.07000000000005</v>
      </c>
      <c r="ER9" s="206">
        <v>33.360000000000127</v>
      </c>
      <c r="ES9" s="206">
        <v>0.79999999999995453</v>
      </c>
      <c r="ET9" s="206">
        <v>-43.350000000000136</v>
      </c>
      <c r="EU9" s="206">
        <v>-3.9299999999997226</v>
      </c>
      <c r="EV9" s="206">
        <v>20.689999999999941</v>
      </c>
      <c r="EW9" s="206">
        <v>42.489999999999895</v>
      </c>
      <c r="EX9" s="206">
        <v>-96.569999999999936</v>
      </c>
      <c r="EY9" s="206">
        <v>48.769999999999982</v>
      </c>
      <c r="EZ9" s="206">
        <v>-4.8300000000000409</v>
      </c>
      <c r="FA9" s="206">
        <v>-7.3400000000000318</v>
      </c>
      <c r="FB9" s="206">
        <v>-43.39999999999992</v>
      </c>
      <c r="FC9" s="206">
        <v>-3.3300000000000978</v>
      </c>
      <c r="FD9" s="206">
        <v>13.420000000000073</v>
      </c>
      <c r="FE9" s="206">
        <v>-9.0600000000000023</v>
      </c>
      <c r="FF9" s="206">
        <v>22.379999999999939</v>
      </c>
      <c r="FG9" s="206">
        <v>18.370000000000118</v>
      </c>
      <c r="FH9" s="206">
        <v>40.149999999999977</v>
      </c>
      <c r="FI9" s="206">
        <v>-40.580000000000098</v>
      </c>
      <c r="FJ9" s="206">
        <v>24.379999999999995</v>
      </c>
      <c r="FK9" s="206">
        <v>24.659999999999911</v>
      </c>
      <c r="FL9" s="206">
        <v>-27.561206999999854</v>
      </c>
      <c r="FM9" s="206">
        <v>-12.696478999999954</v>
      </c>
      <c r="FN9" s="206">
        <v>-12.621299000000135</v>
      </c>
      <c r="FO9" s="206">
        <v>2.5682469999999284</v>
      </c>
      <c r="FP9" s="206">
        <v>8.6526090000002114</v>
      </c>
      <c r="FQ9" s="206">
        <v>-2.5460939999999255</v>
      </c>
      <c r="FR9" s="206">
        <v>-11.538255000000163</v>
      </c>
      <c r="FS9" s="206">
        <v>5.7140650000001187</v>
      </c>
      <c r="FT9" s="206">
        <v>14.312877999999955</v>
      </c>
      <c r="FU9" s="206">
        <v>8.5417550000000801</v>
      </c>
      <c r="FV9" s="206">
        <v>23.15127700000005</v>
      </c>
      <c r="FW9" s="206">
        <v>4.0864169999999262</v>
      </c>
      <c r="FX9" s="206">
        <v>-3.8275160000000028</v>
      </c>
      <c r="FY9" s="206">
        <v>-17.878094000000146</v>
      </c>
      <c r="FZ9" s="206">
        <v>32.908780999999976</v>
      </c>
      <c r="GA9" s="206">
        <v>24.32574800000009</v>
      </c>
      <c r="GB9" s="206">
        <v>7.3908099999999877</v>
      </c>
      <c r="GC9" s="206">
        <v>7.1017340000000786</v>
      </c>
      <c r="GD9" s="206">
        <v>11.015872999999942</v>
      </c>
      <c r="GE9" s="206">
        <v>14.845788999999968</v>
      </c>
      <c r="GF9" s="206">
        <v>-17.756656000000021</v>
      </c>
      <c r="GG9" s="206">
        <v>31.859668000000056</v>
      </c>
      <c r="GH9" s="206">
        <v>-9.1448260000000801</v>
      </c>
      <c r="GI9" s="206">
        <v>71.713184000000012</v>
      </c>
      <c r="GJ9" s="206">
        <v>-69.752063000000078</v>
      </c>
      <c r="GK9" s="206">
        <v>18.294608000000153</v>
      </c>
      <c r="GL9" s="206">
        <v>-3.5160160000002634</v>
      </c>
      <c r="GM9" s="206">
        <v>-12.170715000000882</v>
      </c>
      <c r="GN9" s="206">
        <v>-18.259617999998909</v>
      </c>
      <c r="GO9" s="206">
        <v>-1.3860949999998411</v>
      </c>
      <c r="GP9" s="206">
        <v>-5.9769930000002205</v>
      </c>
      <c r="GQ9" s="206">
        <v>-19.95535499999994</v>
      </c>
      <c r="GR9" s="206">
        <v>12.226671000000124</v>
      </c>
      <c r="GS9" s="206">
        <v>-8.0442660000001069</v>
      </c>
      <c r="GT9" s="206">
        <v>-11.484769000000028</v>
      </c>
      <c r="GU9" s="206">
        <v>14.614571999999953</v>
      </c>
      <c r="GV9" s="206">
        <v>-17.840508999999884</v>
      </c>
      <c r="GW9" s="206">
        <v>16.096848999999906</v>
      </c>
      <c r="GX9" s="206">
        <v>25.910010000000057</v>
      </c>
      <c r="GY9" s="206">
        <v>-23.587325999999962</v>
      </c>
      <c r="GZ9" s="206">
        <v>48.656379000000015</v>
      </c>
      <c r="HA9" s="206">
        <v>-59.566103999999996</v>
      </c>
      <c r="HB9" s="206">
        <v>23.189494000000082</v>
      </c>
      <c r="HC9" s="206">
        <v>-15.96721400000024</v>
      </c>
      <c r="HD9" s="206">
        <v>10.173579000000018</v>
      </c>
      <c r="HE9" s="206">
        <v>-1.4706399999998894</v>
      </c>
      <c r="HF9" s="206">
        <v>7.7046689999999671</v>
      </c>
      <c r="HG9" s="206">
        <v>0.78378000000009251</v>
      </c>
      <c r="HH9" s="206">
        <v>-6.6520060000001422</v>
      </c>
      <c r="HI9" s="206">
        <v>27.702879000000053</v>
      </c>
      <c r="HJ9" s="206">
        <v>-26.137539000000061</v>
      </c>
      <c r="HK9" s="206">
        <v>-7.0743979999998601</v>
      </c>
      <c r="HL9" s="206">
        <v>77.396650999999906</v>
      </c>
      <c r="HM9" s="206">
        <v>-29.678737999999839</v>
      </c>
      <c r="HN9" s="206">
        <v>10.684696000000031</v>
      </c>
      <c r="HO9" s="206">
        <v>-2.0364050000002862</v>
      </c>
      <c r="HP9" s="206">
        <v>20.974639000000252</v>
      </c>
    </row>
    <row r="10" spans="1:224" s="10" customFormat="1" x14ac:dyDescent="0.15">
      <c r="A10" s="198">
        <v>12</v>
      </c>
      <c r="B10" s="199" t="s">
        <v>78</v>
      </c>
      <c r="C10" s="200">
        <v>10.098784339999952</v>
      </c>
      <c r="D10" s="200">
        <v>-18.735329870000044</v>
      </c>
      <c r="E10" s="200">
        <v>-23.31733066000001</v>
      </c>
      <c r="F10" s="200">
        <v>1.6622400000017024E-3</v>
      </c>
      <c r="G10" s="200">
        <v>8.3565999999990481E-2</v>
      </c>
      <c r="H10" s="200">
        <v>2.5667129999987992E-2</v>
      </c>
      <c r="I10" s="200">
        <v>0.1482069999999851</v>
      </c>
      <c r="J10" s="200">
        <v>649</v>
      </c>
      <c r="K10" s="200">
        <v>0.10415376000014476</v>
      </c>
      <c r="L10" s="200">
        <v>7.2342884600000161</v>
      </c>
      <c r="M10" s="200">
        <v>-64.889439320000179</v>
      </c>
      <c r="N10" s="200">
        <v>21.12413102000005</v>
      </c>
      <c r="O10" s="200">
        <v>77.231164170000056</v>
      </c>
      <c r="P10" s="200">
        <v>0</v>
      </c>
      <c r="Q10" s="200">
        <v>-1.0000000031595846E-5</v>
      </c>
      <c r="R10" s="200">
        <v>9.8804340000015145E-2</v>
      </c>
      <c r="S10" s="200">
        <v>9.9999899999999684</v>
      </c>
      <c r="T10" s="200">
        <v>-10.000000000000028</v>
      </c>
      <c r="U10" s="200">
        <v>-0.17601000000001932</v>
      </c>
      <c r="V10" s="200">
        <v>-9.5039746900000068</v>
      </c>
      <c r="W10" s="200">
        <v>0.94465482000001089</v>
      </c>
      <c r="X10" s="200">
        <v>6.8799999999669126E-3</v>
      </c>
      <c r="Y10" s="200">
        <v>-21.32075765999997</v>
      </c>
      <c r="Z10" s="200">
        <v>-3.7519999999915399E-3</v>
      </c>
      <c r="AA10" s="200">
        <v>-1.9997010000000159</v>
      </c>
      <c r="AB10" s="200">
        <v>-5.0999999999135071E-4</v>
      </c>
      <c r="AC10" s="200">
        <v>-1.0000000031595846E-5</v>
      </c>
      <c r="AD10" s="200">
        <v>1.0000000000331966E-3</v>
      </c>
      <c r="AE10" s="200">
        <v>1.1822399999914524E-3</v>
      </c>
      <c r="AF10" s="200">
        <v>0</v>
      </c>
      <c r="AG10" s="200">
        <v>1.0165999999969699E-2</v>
      </c>
      <c r="AH10" s="200">
        <v>2.8421709430404007E-14</v>
      </c>
      <c r="AI10" s="200">
        <v>7.339999999999236E-2</v>
      </c>
      <c r="AJ10" s="200">
        <v>-7.2495390000028692E-2</v>
      </c>
      <c r="AK10" s="200">
        <v>0.10026752000004535</v>
      </c>
      <c r="AL10" s="200">
        <v>0</v>
      </c>
      <c r="AM10" s="200">
        <v>-2.1050000000286673E-3</v>
      </c>
      <c r="AN10" s="200">
        <v>2.8421709430404007E-14</v>
      </c>
      <c r="AO10" s="200">
        <v>7.9999999996971383E-4</v>
      </c>
      <c r="AP10" s="200">
        <v>0.17501500000003034</v>
      </c>
      <c r="AQ10" s="200">
        <v>-2.7608000000043376E-2</v>
      </c>
      <c r="AR10" s="200">
        <v>470</v>
      </c>
      <c r="AS10" s="200">
        <v>0</v>
      </c>
      <c r="AT10" s="200">
        <v>99.999999999999943</v>
      </c>
      <c r="AU10" s="200">
        <v>79</v>
      </c>
      <c r="AV10" s="200">
        <v>0</v>
      </c>
      <c r="AW10" s="200">
        <v>6.4064000000144006E-2</v>
      </c>
      <c r="AX10" s="200">
        <v>4.038500000001477E-2</v>
      </c>
      <c r="AY10" s="200">
        <v>-2.9524000001401873E-4</v>
      </c>
      <c r="AZ10" s="200">
        <v>0</v>
      </c>
      <c r="BA10" s="200">
        <v>0</v>
      </c>
      <c r="BB10" s="200">
        <v>1.19399999999996</v>
      </c>
      <c r="BC10" s="200">
        <v>6.0402884600000561</v>
      </c>
      <c r="BD10" s="200">
        <v>5.8635666399998172</v>
      </c>
      <c r="BE10" s="200">
        <v>3.9063619999978982E-2</v>
      </c>
      <c r="BF10" s="200">
        <v>3.8896316299999398</v>
      </c>
      <c r="BG10" s="200">
        <v>-74.681701209999915</v>
      </c>
      <c r="BH10" s="200">
        <v>0.88470621000010397</v>
      </c>
      <c r="BI10" s="200">
        <v>4.1011560000015379E-2</v>
      </c>
      <c r="BJ10" s="200">
        <v>5.3745336699997779</v>
      </c>
      <c r="BK10" s="200">
        <v>14.823879580000153</v>
      </c>
      <c r="BL10" s="200">
        <v>42.058388950000108</v>
      </c>
      <c r="BM10" s="200">
        <v>9.0420165199999474</v>
      </c>
      <c r="BN10" s="200">
        <v>5.0989873500000158</v>
      </c>
      <c r="BO10" s="200">
        <v>21.031771349999985</v>
      </c>
      <c r="BP10" s="201">
        <f t="shared" ref="BP10:EA10" si="58">+BP11</f>
        <v>0</v>
      </c>
      <c r="BQ10" s="201">
        <f t="shared" si="58"/>
        <v>0</v>
      </c>
      <c r="BR10" s="201">
        <f t="shared" si="58"/>
        <v>0</v>
      </c>
      <c r="BS10" s="201">
        <f t="shared" si="58"/>
        <v>-1.0000000031595846E-5</v>
      </c>
      <c r="BT10" s="201">
        <f t="shared" si="58"/>
        <v>0</v>
      </c>
      <c r="BU10" s="201">
        <f t="shared" si="58"/>
        <v>0</v>
      </c>
      <c r="BV10" s="201">
        <f t="shared" si="58"/>
        <v>9.8804340000015145E-2</v>
      </c>
      <c r="BW10" s="201">
        <f t="shared" si="58"/>
        <v>0</v>
      </c>
      <c r="BX10" s="201">
        <f t="shared" si="58"/>
        <v>0</v>
      </c>
      <c r="BY10" s="201">
        <f t="shared" si="58"/>
        <v>10</v>
      </c>
      <c r="BZ10" s="201">
        <f t="shared" si="58"/>
        <v>0</v>
      </c>
      <c r="CA10" s="201">
        <f t="shared" si="58"/>
        <v>-1.0000000031595846E-5</v>
      </c>
      <c r="CB10" s="201">
        <f t="shared" si="58"/>
        <v>-10.000000000000028</v>
      </c>
      <c r="CC10" s="201">
        <f t="shared" si="58"/>
        <v>0</v>
      </c>
      <c r="CD10" s="201">
        <f t="shared" si="58"/>
        <v>0</v>
      </c>
      <c r="CE10" s="201">
        <f t="shared" si="58"/>
        <v>0</v>
      </c>
      <c r="CF10" s="201">
        <f t="shared" si="58"/>
        <v>-0.17601000000001932</v>
      </c>
      <c r="CG10" s="201">
        <f t="shared" si="58"/>
        <v>0</v>
      </c>
      <c r="CH10" s="201">
        <f t="shared" si="58"/>
        <v>0</v>
      </c>
      <c r="CI10" s="201">
        <f t="shared" si="58"/>
        <v>0</v>
      </c>
      <c r="CJ10" s="201">
        <f t="shared" si="58"/>
        <v>-9.5039746900000068</v>
      </c>
      <c r="CK10" s="201">
        <f t="shared" si="58"/>
        <v>0.61264082000002418</v>
      </c>
      <c r="CL10" s="201">
        <f t="shared" si="58"/>
        <v>5.038200000001325E-2</v>
      </c>
      <c r="CM10" s="201">
        <f t="shared" si="58"/>
        <v>0.28163199999997346</v>
      </c>
      <c r="CN10" s="201">
        <f t="shared" si="58"/>
        <v>0</v>
      </c>
      <c r="CO10" s="201">
        <f t="shared" si="58"/>
        <v>0</v>
      </c>
      <c r="CP10" s="201">
        <f t="shared" si="58"/>
        <v>6.8799999999669126E-3</v>
      </c>
      <c r="CQ10" s="201">
        <f t="shared" si="58"/>
        <v>-9.8056690699999649</v>
      </c>
      <c r="CR10" s="201">
        <f t="shared" si="58"/>
        <v>-8.1099999999878492E-4</v>
      </c>
      <c r="CS10" s="201">
        <f t="shared" si="58"/>
        <v>-11.514277590000006</v>
      </c>
      <c r="CT10" s="201">
        <f t="shared" si="58"/>
        <v>0</v>
      </c>
      <c r="CU10" s="201">
        <f t="shared" si="58"/>
        <v>-3.7519999999915399E-3</v>
      </c>
      <c r="CV10" s="201">
        <f t="shared" si="58"/>
        <v>0</v>
      </c>
      <c r="CW10" s="201">
        <f t="shared" si="58"/>
        <v>0</v>
      </c>
      <c r="CX10" s="201">
        <f t="shared" si="58"/>
        <v>0</v>
      </c>
      <c r="CY10" s="201">
        <f t="shared" si="58"/>
        <v>-1.9997010000000159</v>
      </c>
      <c r="CZ10" s="201">
        <f t="shared" si="58"/>
        <v>-5.0000000001659828E-4</v>
      </c>
      <c r="DA10" s="201">
        <f t="shared" si="58"/>
        <v>0</v>
      </c>
      <c r="DB10" s="201">
        <f t="shared" si="58"/>
        <v>-9.9999999747524271E-6</v>
      </c>
      <c r="DC10" s="201">
        <f t="shared" si="58"/>
        <v>-1.0000000031595846E-5</v>
      </c>
      <c r="DD10" s="201">
        <f t="shared" si="58"/>
        <v>0</v>
      </c>
      <c r="DE10" s="201">
        <f t="shared" si="58"/>
        <v>0</v>
      </c>
      <c r="DF10" s="201">
        <f t="shared" si="58"/>
        <v>0</v>
      </c>
      <c r="DG10" s="201">
        <f t="shared" si="58"/>
        <v>1.0000000000331966E-3</v>
      </c>
      <c r="DH10" s="201">
        <f t="shared" si="58"/>
        <v>0</v>
      </c>
      <c r="DI10" s="201">
        <f t="shared" si="58"/>
        <v>0</v>
      </c>
      <c r="DJ10" s="201">
        <f t="shared" si="58"/>
        <v>1.8559999999752108E-3</v>
      </c>
      <c r="DK10" s="201">
        <f t="shared" si="58"/>
        <v>-6.7375999998375846E-4</v>
      </c>
      <c r="DL10" s="201">
        <f t="shared" si="58"/>
        <v>0</v>
      </c>
      <c r="DM10" s="201">
        <f t="shared" si="58"/>
        <v>0</v>
      </c>
      <c r="DN10" s="201">
        <f t="shared" si="58"/>
        <v>0</v>
      </c>
      <c r="DO10" s="201">
        <f t="shared" si="58"/>
        <v>0</v>
      </c>
      <c r="DP10" s="201">
        <f t="shared" si="58"/>
        <v>0</v>
      </c>
      <c r="DQ10" s="201">
        <f t="shared" si="58"/>
        <v>1.0165999999969699E-2</v>
      </c>
      <c r="DR10" s="201">
        <f t="shared" si="58"/>
        <v>0</v>
      </c>
      <c r="DS10" s="201">
        <f t="shared" si="58"/>
        <v>2.8421709430404007E-14</v>
      </c>
      <c r="DT10" s="201">
        <f t="shared" si="58"/>
        <v>0</v>
      </c>
      <c r="DU10" s="201">
        <f t="shared" si="58"/>
        <v>0</v>
      </c>
      <c r="DV10" s="201">
        <f t="shared" si="58"/>
        <v>0</v>
      </c>
      <c r="DW10" s="201">
        <f t="shared" si="58"/>
        <v>7.339999999999236E-2</v>
      </c>
      <c r="DX10" s="201">
        <f t="shared" si="58"/>
        <v>0</v>
      </c>
      <c r="DY10" s="201">
        <f t="shared" si="58"/>
        <v>9.0461000002051151E-4</v>
      </c>
      <c r="DZ10" s="201">
        <f t="shared" si="58"/>
        <v>-7.3400000000049204E-2</v>
      </c>
      <c r="EA10" s="201">
        <f t="shared" si="58"/>
        <v>0</v>
      </c>
      <c r="EB10" s="201">
        <f t="shared" ref="EB10:HB10" si="59">+EB11</f>
        <v>0</v>
      </c>
      <c r="EC10" s="201">
        <f t="shared" si="59"/>
        <v>0.10026752000004535</v>
      </c>
      <c r="ED10" s="201">
        <f t="shared" si="59"/>
        <v>0</v>
      </c>
      <c r="EE10" s="201">
        <f t="shared" si="59"/>
        <v>0</v>
      </c>
      <c r="EF10" s="201">
        <f t="shared" si="59"/>
        <v>0</v>
      </c>
      <c r="EG10" s="201">
        <f t="shared" si="59"/>
        <v>-8.4100000003672903E-4</v>
      </c>
      <c r="EH10" s="201">
        <f t="shared" si="59"/>
        <v>0</v>
      </c>
      <c r="EI10" s="201">
        <f t="shared" si="59"/>
        <v>-1.2639999999919382E-3</v>
      </c>
      <c r="EJ10" s="201">
        <f t="shared" si="59"/>
        <v>0</v>
      </c>
      <c r="EK10" s="201">
        <f t="shared" si="59"/>
        <v>0</v>
      </c>
      <c r="EL10" s="201">
        <f t="shared" si="59"/>
        <v>2.8421709430404007E-14</v>
      </c>
      <c r="EM10" s="201">
        <f t="shared" si="59"/>
        <v>0</v>
      </c>
      <c r="EN10" s="201">
        <f t="shared" si="59"/>
        <v>7.9999999996971383E-4</v>
      </c>
      <c r="EO10" s="201">
        <f t="shared" si="59"/>
        <v>0</v>
      </c>
      <c r="EP10" s="201">
        <f t="shared" si="59"/>
        <v>0</v>
      </c>
      <c r="EQ10" s="201">
        <f t="shared" si="59"/>
        <v>0.17501500000003034</v>
      </c>
      <c r="ER10" s="201">
        <f t="shared" si="59"/>
        <v>0</v>
      </c>
      <c r="ES10" s="201">
        <f t="shared" si="59"/>
        <v>-4.640799999998535E-2</v>
      </c>
      <c r="ET10" s="201">
        <f t="shared" si="59"/>
        <v>0</v>
      </c>
      <c r="EU10" s="201">
        <f t="shared" si="59"/>
        <v>1.8799999999941974E-2</v>
      </c>
      <c r="EV10" s="201">
        <f t="shared" si="59"/>
        <v>0</v>
      </c>
      <c r="EW10" s="201">
        <f t="shared" si="59"/>
        <v>470</v>
      </c>
      <c r="EX10" s="201">
        <f t="shared" si="59"/>
        <v>0</v>
      </c>
      <c r="EY10" s="201">
        <f t="shared" si="59"/>
        <v>0</v>
      </c>
      <c r="EZ10" s="201">
        <f t="shared" si="59"/>
        <v>0</v>
      </c>
      <c r="FA10" s="201">
        <f t="shared" si="59"/>
        <v>0</v>
      </c>
      <c r="FB10" s="201">
        <f t="shared" si="59"/>
        <v>0</v>
      </c>
      <c r="FC10" s="201">
        <f t="shared" si="59"/>
        <v>69.999999999999943</v>
      </c>
      <c r="FD10" s="201">
        <f t="shared" si="59"/>
        <v>30</v>
      </c>
      <c r="FE10" s="201">
        <f t="shared" si="59"/>
        <v>10</v>
      </c>
      <c r="FF10" s="201">
        <f t="shared" si="59"/>
        <v>0</v>
      </c>
      <c r="FG10" s="201">
        <f t="shared" si="59"/>
        <v>69</v>
      </c>
      <c r="FH10" s="201">
        <f t="shared" si="59"/>
        <v>0</v>
      </c>
      <c r="FI10" s="201">
        <f t="shared" si="59"/>
        <v>0</v>
      </c>
      <c r="FJ10" s="201">
        <f t="shared" si="59"/>
        <v>0</v>
      </c>
      <c r="FK10" s="201">
        <f t="shared" si="59"/>
        <v>0</v>
      </c>
      <c r="FL10" s="201">
        <f t="shared" si="59"/>
        <v>6.4064000000144006E-2</v>
      </c>
      <c r="FM10" s="201">
        <f t="shared" si="59"/>
        <v>0</v>
      </c>
      <c r="FN10" s="201">
        <f t="shared" si="59"/>
        <v>0</v>
      </c>
      <c r="FO10" s="201">
        <f t="shared" si="59"/>
        <v>0</v>
      </c>
      <c r="FP10" s="201">
        <f t="shared" si="59"/>
        <v>4.038500000001477E-2</v>
      </c>
      <c r="FQ10" s="201">
        <f t="shared" si="59"/>
        <v>0</v>
      </c>
      <c r="FR10" s="201">
        <f t="shared" si="59"/>
        <v>0</v>
      </c>
      <c r="FS10" s="201">
        <f t="shared" si="59"/>
        <v>-2.9524000001401873E-4</v>
      </c>
      <c r="FT10" s="201">
        <f t="shared" si="59"/>
        <v>0</v>
      </c>
      <c r="FU10" s="201">
        <f t="shared" si="59"/>
        <v>0</v>
      </c>
      <c r="FV10" s="201">
        <f t="shared" si="59"/>
        <v>0</v>
      </c>
      <c r="FW10" s="201">
        <f t="shared" si="59"/>
        <v>0</v>
      </c>
      <c r="FX10" s="201">
        <f t="shared" si="59"/>
        <v>0</v>
      </c>
      <c r="FY10" s="201">
        <f t="shared" si="59"/>
        <v>0</v>
      </c>
      <c r="FZ10" s="201">
        <f t="shared" si="59"/>
        <v>0</v>
      </c>
      <c r="GA10" s="201">
        <f t="shared" si="59"/>
        <v>1.19399999999996</v>
      </c>
      <c r="GB10" s="201">
        <f t="shared" si="59"/>
        <v>0</v>
      </c>
      <c r="GC10" s="201">
        <f t="shared" si="59"/>
        <v>0</v>
      </c>
      <c r="GD10" s="201">
        <f t="shared" si="59"/>
        <v>0</v>
      </c>
      <c r="GE10" s="201">
        <f t="shared" si="59"/>
        <v>6.0402884600000561</v>
      </c>
      <c r="GF10" s="201">
        <f t="shared" si="59"/>
        <v>4.0681983499998751</v>
      </c>
      <c r="GG10" s="201">
        <f t="shared" si="59"/>
        <v>1.7819582899999205</v>
      </c>
      <c r="GH10" s="201">
        <f t="shared" si="59"/>
        <v>1.3410000000021682E-2</v>
      </c>
      <c r="GI10" s="201">
        <f t="shared" si="59"/>
        <v>2.5703620000058436E-2</v>
      </c>
      <c r="GJ10" s="201">
        <f t="shared" si="59"/>
        <v>1.3359999999920547E-2</v>
      </c>
      <c r="GK10" s="201">
        <f t="shared" si="59"/>
        <v>0</v>
      </c>
      <c r="GL10" s="201">
        <f t="shared" si="59"/>
        <v>3.8762646299999233</v>
      </c>
      <c r="GM10" s="201">
        <f t="shared" si="59"/>
        <v>1.336700000001656E-2</v>
      </c>
      <c r="GN10" s="201">
        <f t="shared" si="59"/>
        <v>0</v>
      </c>
      <c r="GO10" s="201">
        <f t="shared" si="59"/>
        <v>0</v>
      </c>
      <c r="GP10" s="201">
        <f t="shared" si="59"/>
        <v>0.83159999999998035</v>
      </c>
      <c r="GQ10" s="201">
        <f t="shared" si="59"/>
        <v>-75.513301209999895</v>
      </c>
      <c r="GR10" s="201">
        <f t="shared" si="59"/>
        <v>2.7321940000092582E-2</v>
      </c>
      <c r="GS10" s="201">
        <f t="shared" si="59"/>
        <v>0.85738427000001138</v>
      </c>
      <c r="GT10" s="201">
        <f t="shared" si="59"/>
        <v>0</v>
      </c>
      <c r="GU10" s="201">
        <f t="shared" si="59"/>
        <v>1.3414999999895372E-2</v>
      </c>
      <c r="GV10" s="201">
        <f t="shared" si="59"/>
        <v>2.7596560000120007E-2</v>
      </c>
      <c r="GW10" s="201">
        <f t="shared" si="59"/>
        <v>0</v>
      </c>
      <c r="GX10" s="201">
        <f t="shared" si="59"/>
        <v>4.1284439999799361E-2</v>
      </c>
      <c r="GY10" s="201">
        <f t="shared" si="59"/>
        <v>5.3238072300001704</v>
      </c>
      <c r="GZ10" s="201">
        <f t="shared" si="59"/>
        <v>9.4419999998081039E-3</v>
      </c>
      <c r="HA10" s="201">
        <f t="shared" si="59"/>
        <v>2.8152210000143896E-2</v>
      </c>
      <c r="HB10" s="201">
        <f t="shared" si="59"/>
        <v>1.340000000004693E-2</v>
      </c>
      <c r="HC10" s="201">
        <f t="shared" ref="HC10:HP10" si="60">+HC11</f>
        <v>14.782327369999962</v>
      </c>
      <c r="HD10" s="201">
        <f t="shared" si="60"/>
        <v>41.223230200000103</v>
      </c>
      <c r="HE10" s="201">
        <f t="shared" si="60"/>
        <v>0.82165874999998323</v>
      </c>
      <c r="HF10" s="201">
        <f t="shared" si="60"/>
        <v>1.3500000000021828E-2</v>
      </c>
      <c r="HG10" s="201">
        <f t="shared" si="60"/>
        <v>9.028685219999943</v>
      </c>
      <c r="HH10" s="201">
        <f t="shared" si="60"/>
        <v>1.3331300000004376E-2</v>
      </c>
      <c r="HI10" s="201">
        <f t="shared" si="60"/>
        <v>0</v>
      </c>
      <c r="HJ10" s="201">
        <f t="shared" si="60"/>
        <v>5.0855773499999941</v>
      </c>
      <c r="HK10" s="201">
        <f t="shared" si="60"/>
        <v>1.3410000000021682E-2</v>
      </c>
      <c r="HL10" s="201">
        <f t="shared" si="60"/>
        <v>0</v>
      </c>
      <c r="HM10" s="201">
        <f t="shared" si="60"/>
        <v>2.9188109999950029E-2</v>
      </c>
      <c r="HN10" s="201">
        <f t="shared" si="60"/>
        <v>2.5832400000354028E-3</v>
      </c>
      <c r="HO10" s="201">
        <f t="shared" si="60"/>
        <v>21</v>
      </c>
      <c r="HP10" s="201">
        <f t="shared" si="60"/>
        <v>5.2812807899998688</v>
      </c>
    </row>
    <row r="11" spans="1:224" x14ac:dyDescent="0.15">
      <c r="A11" s="203">
        <v>121</v>
      </c>
      <c r="B11" s="204" t="s">
        <v>75</v>
      </c>
      <c r="C11" s="205">
        <v>10.098784339999952</v>
      </c>
      <c r="D11" s="205">
        <v>-18.735329870000044</v>
      </c>
      <c r="E11" s="205">
        <v>-23.31733066000001</v>
      </c>
      <c r="F11" s="205">
        <v>1.6622400000017024E-3</v>
      </c>
      <c r="G11" s="205">
        <v>8.3565999999990481E-2</v>
      </c>
      <c r="H11" s="205">
        <v>2.5667129999987992E-2</v>
      </c>
      <c r="I11" s="205">
        <v>0.1482069999999851</v>
      </c>
      <c r="J11" s="205">
        <v>649</v>
      </c>
      <c r="K11" s="205">
        <v>0.10415376000014476</v>
      </c>
      <c r="L11" s="205">
        <v>7.2342884600000161</v>
      </c>
      <c r="M11" s="205">
        <v>-64.889439320000179</v>
      </c>
      <c r="N11" s="205">
        <v>21.12413102000005</v>
      </c>
      <c r="O11" s="205">
        <v>77.231164170000056</v>
      </c>
      <c r="P11" s="205">
        <v>0</v>
      </c>
      <c r="Q11" s="205">
        <v>-1.0000000031595846E-5</v>
      </c>
      <c r="R11" s="205">
        <v>9.8804340000015145E-2</v>
      </c>
      <c r="S11" s="205">
        <v>9.9999899999999684</v>
      </c>
      <c r="T11" s="205">
        <v>-10.000000000000028</v>
      </c>
      <c r="U11" s="205">
        <v>-0.17601000000001932</v>
      </c>
      <c r="V11" s="205">
        <v>-9.5039746900000068</v>
      </c>
      <c r="W11" s="205">
        <v>0.94465482000001089</v>
      </c>
      <c r="X11" s="205">
        <v>6.8799999999669126E-3</v>
      </c>
      <c r="Y11" s="205">
        <v>-21.32075765999997</v>
      </c>
      <c r="Z11" s="205">
        <v>-3.7519999999915399E-3</v>
      </c>
      <c r="AA11" s="205">
        <v>-1.9997010000000159</v>
      </c>
      <c r="AB11" s="205">
        <v>-5.0999999999135071E-4</v>
      </c>
      <c r="AC11" s="205">
        <v>-1.0000000031595846E-5</v>
      </c>
      <c r="AD11" s="205">
        <v>1.0000000000331966E-3</v>
      </c>
      <c r="AE11" s="205">
        <v>1.1822399999914524E-3</v>
      </c>
      <c r="AF11" s="205">
        <v>0</v>
      </c>
      <c r="AG11" s="205">
        <v>1.0165999999969699E-2</v>
      </c>
      <c r="AH11" s="205">
        <v>2.8421709430404007E-14</v>
      </c>
      <c r="AI11" s="205">
        <v>7.339999999999236E-2</v>
      </c>
      <c r="AJ11" s="205">
        <v>-7.2495390000028692E-2</v>
      </c>
      <c r="AK11" s="205">
        <v>0.10026752000004535</v>
      </c>
      <c r="AL11" s="205">
        <v>0</v>
      </c>
      <c r="AM11" s="205">
        <v>-2.1050000000286673E-3</v>
      </c>
      <c r="AN11" s="205">
        <v>2.8421709430404007E-14</v>
      </c>
      <c r="AO11" s="205">
        <v>7.9999999996971383E-4</v>
      </c>
      <c r="AP11" s="205">
        <v>0.17501500000003034</v>
      </c>
      <c r="AQ11" s="205">
        <v>-2.7608000000043376E-2</v>
      </c>
      <c r="AR11" s="205">
        <v>470</v>
      </c>
      <c r="AS11" s="205">
        <v>0</v>
      </c>
      <c r="AT11" s="205">
        <v>99.999999999999943</v>
      </c>
      <c r="AU11" s="205">
        <v>79</v>
      </c>
      <c r="AV11" s="205">
        <v>0</v>
      </c>
      <c r="AW11" s="205">
        <v>6.4064000000144006E-2</v>
      </c>
      <c r="AX11" s="205">
        <v>4.038500000001477E-2</v>
      </c>
      <c r="AY11" s="205">
        <v>-2.9524000001401873E-4</v>
      </c>
      <c r="AZ11" s="205">
        <v>0</v>
      </c>
      <c r="BA11" s="205">
        <v>0</v>
      </c>
      <c r="BB11" s="205">
        <v>1.19399999999996</v>
      </c>
      <c r="BC11" s="205">
        <v>6.0402884600000561</v>
      </c>
      <c r="BD11" s="205">
        <v>5.8635666399998172</v>
      </c>
      <c r="BE11" s="205">
        <v>3.9063619999978982E-2</v>
      </c>
      <c r="BF11" s="205">
        <v>3.8896316299999398</v>
      </c>
      <c r="BG11" s="205">
        <v>-74.681701209999915</v>
      </c>
      <c r="BH11" s="205">
        <v>0.88470621000010397</v>
      </c>
      <c r="BI11" s="205">
        <v>4.1011560000015379E-2</v>
      </c>
      <c r="BJ11" s="205">
        <v>5.3745336699997779</v>
      </c>
      <c r="BK11" s="205">
        <v>14.823879580000153</v>
      </c>
      <c r="BL11" s="205">
        <v>42.058388950000108</v>
      </c>
      <c r="BM11" s="205">
        <v>9.0420165199999474</v>
      </c>
      <c r="BN11" s="205">
        <v>5.0989873500000158</v>
      </c>
      <c r="BO11" s="205">
        <v>21.031771349999985</v>
      </c>
      <c r="BP11" s="206">
        <v>0</v>
      </c>
      <c r="BQ11" s="206">
        <v>0</v>
      </c>
      <c r="BR11" s="206">
        <v>0</v>
      </c>
      <c r="BS11" s="206">
        <v>-1.0000000031595846E-5</v>
      </c>
      <c r="BT11" s="206">
        <v>0</v>
      </c>
      <c r="BU11" s="206">
        <v>0</v>
      </c>
      <c r="BV11" s="206">
        <v>9.8804340000015145E-2</v>
      </c>
      <c r="BW11" s="206">
        <v>0</v>
      </c>
      <c r="BX11" s="206">
        <v>0</v>
      </c>
      <c r="BY11" s="206">
        <v>10</v>
      </c>
      <c r="BZ11" s="206">
        <v>0</v>
      </c>
      <c r="CA11" s="206">
        <v>-1.0000000031595846E-5</v>
      </c>
      <c r="CB11" s="206">
        <v>-10.000000000000028</v>
      </c>
      <c r="CC11" s="206">
        <v>0</v>
      </c>
      <c r="CD11" s="206">
        <v>0</v>
      </c>
      <c r="CE11" s="206">
        <v>0</v>
      </c>
      <c r="CF11" s="206">
        <v>-0.17601000000001932</v>
      </c>
      <c r="CG11" s="206">
        <v>0</v>
      </c>
      <c r="CH11" s="206">
        <v>0</v>
      </c>
      <c r="CI11" s="206">
        <v>0</v>
      </c>
      <c r="CJ11" s="206">
        <v>-9.5039746900000068</v>
      </c>
      <c r="CK11" s="206">
        <v>0.61264082000002418</v>
      </c>
      <c r="CL11" s="206">
        <v>5.038200000001325E-2</v>
      </c>
      <c r="CM11" s="206">
        <v>0.28163199999997346</v>
      </c>
      <c r="CN11" s="206">
        <v>0</v>
      </c>
      <c r="CO11" s="206">
        <v>0</v>
      </c>
      <c r="CP11" s="206">
        <v>6.8799999999669126E-3</v>
      </c>
      <c r="CQ11" s="206">
        <v>-9.8056690699999649</v>
      </c>
      <c r="CR11" s="206">
        <v>-8.1099999999878492E-4</v>
      </c>
      <c r="CS11" s="206">
        <v>-11.514277590000006</v>
      </c>
      <c r="CT11" s="206">
        <v>0</v>
      </c>
      <c r="CU11" s="206">
        <v>-3.7519999999915399E-3</v>
      </c>
      <c r="CV11" s="206">
        <v>0</v>
      </c>
      <c r="CW11" s="206">
        <v>0</v>
      </c>
      <c r="CX11" s="206">
        <v>0</v>
      </c>
      <c r="CY11" s="206">
        <v>-1.9997010000000159</v>
      </c>
      <c r="CZ11" s="206">
        <v>-5.0000000001659828E-4</v>
      </c>
      <c r="DA11" s="206">
        <v>0</v>
      </c>
      <c r="DB11" s="206">
        <v>-9.9999999747524271E-6</v>
      </c>
      <c r="DC11" s="206">
        <v>-1.0000000031595846E-5</v>
      </c>
      <c r="DD11" s="206">
        <v>0</v>
      </c>
      <c r="DE11" s="206">
        <v>0</v>
      </c>
      <c r="DF11" s="206">
        <v>0</v>
      </c>
      <c r="DG11" s="206">
        <v>1.0000000000331966E-3</v>
      </c>
      <c r="DH11" s="206">
        <v>0</v>
      </c>
      <c r="DI11" s="206">
        <v>0</v>
      </c>
      <c r="DJ11" s="206">
        <v>1.8559999999752108E-3</v>
      </c>
      <c r="DK11" s="206">
        <v>-6.7375999998375846E-4</v>
      </c>
      <c r="DL11" s="206">
        <v>0</v>
      </c>
      <c r="DM11" s="206">
        <v>0</v>
      </c>
      <c r="DN11" s="206">
        <v>0</v>
      </c>
      <c r="DO11" s="206">
        <v>0</v>
      </c>
      <c r="DP11" s="206">
        <v>0</v>
      </c>
      <c r="DQ11" s="206">
        <v>1.0165999999969699E-2</v>
      </c>
      <c r="DR11" s="206">
        <v>0</v>
      </c>
      <c r="DS11" s="206">
        <v>2.8421709430404007E-14</v>
      </c>
      <c r="DT11" s="206">
        <v>0</v>
      </c>
      <c r="DU11" s="206">
        <v>0</v>
      </c>
      <c r="DV11" s="206">
        <v>0</v>
      </c>
      <c r="DW11" s="206">
        <v>7.339999999999236E-2</v>
      </c>
      <c r="DX11" s="206">
        <v>0</v>
      </c>
      <c r="DY11" s="206">
        <v>9.0461000002051151E-4</v>
      </c>
      <c r="DZ11" s="206">
        <v>-7.3400000000049204E-2</v>
      </c>
      <c r="EA11" s="206">
        <v>0</v>
      </c>
      <c r="EB11" s="206">
        <v>0</v>
      </c>
      <c r="EC11" s="206">
        <v>0.10026752000004535</v>
      </c>
      <c r="ED11" s="206">
        <v>0</v>
      </c>
      <c r="EE11" s="206">
        <v>0</v>
      </c>
      <c r="EF11" s="206">
        <v>0</v>
      </c>
      <c r="EG11" s="206">
        <v>-8.4100000003672903E-4</v>
      </c>
      <c r="EH11" s="206">
        <v>0</v>
      </c>
      <c r="EI11" s="206">
        <v>-1.2639999999919382E-3</v>
      </c>
      <c r="EJ11" s="206">
        <v>0</v>
      </c>
      <c r="EK11" s="206">
        <v>0</v>
      </c>
      <c r="EL11" s="206">
        <v>2.8421709430404007E-14</v>
      </c>
      <c r="EM11" s="206">
        <v>0</v>
      </c>
      <c r="EN11" s="206">
        <v>7.9999999996971383E-4</v>
      </c>
      <c r="EO11" s="206">
        <v>0</v>
      </c>
      <c r="EP11" s="206">
        <v>0</v>
      </c>
      <c r="EQ11" s="206">
        <v>0.17501500000003034</v>
      </c>
      <c r="ER11" s="206">
        <v>0</v>
      </c>
      <c r="ES11" s="206">
        <v>-4.640799999998535E-2</v>
      </c>
      <c r="ET11" s="206">
        <v>0</v>
      </c>
      <c r="EU11" s="206">
        <v>1.8799999999941974E-2</v>
      </c>
      <c r="EV11" s="206">
        <v>0</v>
      </c>
      <c r="EW11" s="206">
        <v>470</v>
      </c>
      <c r="EX11" s="206">
        <v>0</v>
      </c>
      <c r="EY11" s="206">
        <v>0</v>
      </c>
      <c r="EZ11" s="206">
        <v>0</v>
      </c>
      <c r="FA11" s="206">
        <v>0</v>
      </c>
      <c r="FB11" s="206">
        <v>0</v>
      </c>
      <c r="FC11" s="206">
        <v>69.999999999999943</v>
      </c>
      <c r="FD11" s="206">
        <v>30</v>
      </c>
      <c r="FE11" s="206">
        <v>10</v>
      </c>
      <c r="FF11" s="206">
        <v>0</v>
      </c>
      <c r="FG11" s="206">
        <v>69</v>
      </c>
      <c r="FH11" s="206">
        <v>0</v>
      </c>
      <c r="FI11" s="206">
        <v>0</v>
      </c>
      <c r="FJ11" s="206">
        <v>0</v>
      </c>
      <c r="FK11" s="206">
        <v>0</v>
      </c>
      <c r="FL11" s="206">
        <v>6.4064000000144006E-2</v>
      </c>
      <c r="FM11" s="206">
        <v>0</v>
      </c>
      <c r="FN11" s="206">
        <v>0</v>
      </c>
      <c r="FO11" s="206">
        <v>0</v>
      </c>
      <c r="FP11" s="206">
        <v>4.038500000001477E-2</v>
      </c>
      <c r="FQ11" s="206">
        <v>0</v>
      </c>
      <c r="FR11" s="206">
        <v>0</v>
      </c>
      <c r="FS11" s="206">
        <v>-2.9524000001401873E-4</v>
      </c>
      <c r="FT11" s="206">
        <v>0</v>
      </c>
      <c r="FU11" s="206">
        <v>0</v>
      </c>
      <c r="FV11" s="206">
        <v>0</v>
      </c>
      <c r="FW11" s="206">
        <v>0</v>
      </c>
      <c r="FX11" s="206">
        <v>0</v>
      </c>
      <c r="FY11" s="206">
        <v>0</v>
      </c>
      <c r="FZ11" s="206">
        <v>0</v>
      </c>
      <c r="GA11" s="206">
        <v>1.19399999999996</v>
      </c>
      <c r="GB11" s="206">
        <v>0</v>
      </c>
      <c r="GC11" s="206">
        <v>0</v>
      </c>
      <c r="GD11" s="206">
        <v>0</v>
      </c>
      <c r="GE11" s="206">
        <v>6.0402884600000561</v>
      </c>
      <c r="GF11" s="206">
        <v>4.0681983499998751</v>
      </c>
      <c r="GG11" s="206">
        <v>1.7819582899999205</v>
      </c>
      <c r="GH11" s="206">
        <v>1.3410000000021682E-2</v>
      </c>
      <c r="GI11" s="206">
        <v>2.5703620000058436E-2</v>
      </c>
      <c r="GJ11" s="206">
        <v>1.3359999999920547E-2</v>
      </c>
      <c r="GK11" s="206">
        <v>0</v>
      </c>
      <c r="GL11" s="206">
        <v>3.8762646299999233</v>
      </c>
      <c r="GM11" s="206">
        <v>1.336700000001656E-2</v>
      </c>
      <c r="GN11" s="206">
        <v>0</v>
      </c>
      <c r="GO11" s="206">
        <v>0</v>
      </c>
      <c r="GP11" s="206">
        <v>0.83159999999998035</v>
      </c>
      <c r="GQ11" s="206">
        <v>-75.513301209999895</v>
      </c>
      <c r="GR11" s="206">
        <v>2.7321940000092582E-2</v>
      </c>
      <c r="GS11" s="206">
        <v>0.85738427000001138</v>
      </c>
      <c r="GT11" s="206">
        <v>0</v>
      </c>
      <c r="GU11" s="206">
        <v>1.3414999999895372E-2</v>
      </c>
      <c r="GV11" s="206">
        <v>2.7596560000120007E-2</v>
      </c>
      <c r="GW11" s="206">
        <v>0</v>
      </c>
      <c r="GX11" s="206">
        <v>4.1284439999799361E-2</v>
      </c>
      <c r="GY11" s="206">
        <v>5.3238072300001704</v>
      </c>
      <c r="GZ11" s="206">
        <v>9.4419999998081039E-3</v>
      </c>
      <c r="HA11" s="206">
        <v>2.8152210000143896E-2</v>
      </c>
      <c r="HB11" s="206">
        <v>1.340000000004693E-2</v>
      </c>
      <c r="HC11" s="206">
        <v>14.782327369999962</v>
      </c>
      <c r="HD11" s="206">
        <v>41.223230200000103</v>
      </c>
      <c r="HE11" s="206">
        <v>0.82165874999998323</v>
      </c>
      <c r="HF11" s="206">
        <v>1.3500000000021828E-2</v>
      </c>
      <c r="HG11" s="206">
        <v>9.028685219999943</v>
      </c>
      <c r="HH11" s="206">
        <v>1.3331300000004376E-2</v>
      </c>
      <c r="HI11" s="206">
        <v>0</v>
      </c>
      <c r="HJ11" s="206">
        <v>5.0855773499999941</v>
      </c>
      <c r="HK11" s="206">
        <v>1.3410000000021682E-2</v>
      </c>
      <c r="HL11" s="206">
        <v>0</v>
      </c>
      <c r="HM11" s="206">
        <v>2.9188109999950029E-2</v>
      </c>
      <c r="HN11" s="206">
        <v>2.5832400000354028E-3</v>
      </c>
      <c r="HO11" s="206">
        <v>21</v>
      </c>
      <c r="HP11" s="206">
        <v>5.2812807899998688</v>
      </c>
    </row>
    <row r="12" spans="1:224" s="10" customFormat="1" x14ac:dyDescent="0.15">
      <c r="A12" s="207">
        <v>13</v>
      </c>
      <c r="B12" s="207" t="s">
        <v>72</v>
      </c>
      <c r="C12" s="200">
        <v>0</v>
      </c>
      <c r="D12" s="200">
        <v>0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0">
        <v>0</v>
      </c>
      <c r="K12" s="200">
        <v>0</v>
      </c>
      <c r="L12" s="200">
        <v>0</v>
      </c>
      <c r="M12" s="200">
        <v>0</v>
      </c>
      <c r="N12" s="200">
        <v>0</v>
      </c>
      <c r="O12" s="200">
        <v>0</v>
      </c>
      <c r="P12" s="200">
        <v>0</v>
      </c>
      <c r="Q12" s="200">
        <v>0</v>
      </c>
      <c r="R12" s="200">
        <v>0</v>
      </c>
      <c r="S12" s="200">
        <v>0</v>
      </c>
      <c r="T12" s="200">
        <v>0</v>
      </c>
      <c r="U12" s="200">
        <v>0</v>
      </c>
      <c r="V12" s="200">
        <v>0</v>
      </c>
      <c r="W12" s="200">
        <v>0</v>
      </c>
      <c r="X12" s="200">
        <v>0</v>
      </c>
      <c r="Y12" s="200">
        <v>0</v>
      </c>
      <c r="Z12" s="200">
        <v>0</v>
      </c>
      <c r="AA12" s="200">
        <v>0</v>
      </c>
      <c r="AB12" s="200">
        <v>0</v>
      </c>
      <c r="AC12" s="200">
        <v>0</v>
      </c>
      <c r="AD12" s="200">
        <v>0</v>
      </c>
      <c r="AE12" s="200">
        <v>0</v>
      </c>
      <c r="AF12" s="200">
        <v>0</v>
      </c>
      <c r="AG12" s="200">
        <v>0</v>
      </c>
      <c r="AH12" s="200">
        <v>0</v>
      </c>
      <c r="AI12" s="200">
        <v>0</v>
      </c>
      <c r="AJ12" s="200">
        <v>0</v>
      </c>
      <c r="AK12" s="200">
        <v>0</v>
      </c>
      <c r="AL12" s="200">
        <v>0</v>
      </c>
      <c r="AM12" s="200">
        <v>0</v>
      </c>
      <c r="AN12" s="200">
        <v>0</v>
      </c>
      <c r="AO12" s="200">
        <v>0</v>
      </c>
      <c r="AP12" s="200">
        <v>0</v>
      </c>
      <c r="AQ12" s="200">
        <v>0</v>
      </c>
      <c r="AR12" s="200">
        <v>0</v>
      </c>
      <c r="AS12" s="200">
        <v>0</v>
      </c>
      <c r="AT12" s="200">
        <v>0</v>
      </c>
      <c r="AU12" s="200">
        <v>0</v>
      </c>
      <c r="AV12" s="200">
        <v>0</v>
      </c>
      <c r="AW12" s="200">
        <v>0</v>
      </c>
      <c r="AX12" s="200">
        <v>0</v>
      </c>
      <c r="AY12" s="200">
        <v>0</v>
      </c>
      <c r="AZ12" s="200">
        <v>0</v>
      </c>
      <c r="BA12" s="200">
        <v>0</v>
      </c>
      <c r="BB12" s="200">
        <v>0</v>
      </c>
      <c r="BC12" s="200">
        <v>0</v>
      </c>
      <c r="BD12" s="200">
        <v>0</v>
      </c>
      <c r="BE12" s="200">
        <v>0</v>
      </c>
      <c r="BF12" s="200">
        <v>0</v>
      </c>
      <c r="BG12" s="200">
        <v>0</v>
      </c>
      <c r="BH12" s="200">
        <v>0</v>
      </c>
      <c r="BI12" s="200">
        <v>0</v>
      </c>
      <c r="BJ12" s="200">
        <v>0</v>
      </c>
      <c r="BK12" s="200">
        <v>0</v>
      </c>
      <c r="BL12" s="200">
        <v>0</v>
      </c>
      <c r="BM12" s="200">
        <v>0</v>
      </c>
      <c r="BN12" s="200">
        <v>0</v>
      </c>
      <c r="BO12" s="200">
        <v>0</v>
      </c>
      <c r="BP12" s="201">
        <v>0</v>
      </c>
      <c r="BQ12" s="201">
        <v>0</v>
      </c>
      <c r="BR12" s="201">
        <v>0</v>
      </c>
      <c r="BS12" s="201">
        <v>0</v>
      </c>
      <c r="BT12" s="201">
        <v>0</v>
      </c>
      <c r="BU12" s="201">
        <v>0</v>
      </c>
      <c r="BV12" s="201">
        <v>0</v>
      </c>
      <c r="BW12" s="201">
        <v>0</v>
      </c>
      <c r="BX12" s="201">
        <v>0</v>
      </c>
      <c r="BY12" s="201">
        <v>0</v>
      </c>
      <c r="BZ12" s="201">
        <v>0</v>
      </c>
      <c r="CA12" s="201">
        <v>0</v>
      </c>
      <c r="CB12" s="201">
        <v>0</v>
      </c>
      <c r="CC12" s="201">
        <v>0</v>
      </c>
      <c r="CD12" s="201">
        <v>0</v>
      </c>
      <c r="CE12" s="201">
        <v>0</v>
      </c>
      <c r="CF12" s="201">
        <v>0</v>
      </c>
      <c r="CG12" s="201">
        <v>0</v>
      </c>
      <c r="CH12" s="201">
        <v>0</v>
      </c>
      <c r="CI12" s="201">
        <v>0</v>
      </c>
      <c r="CJ12" s="201">
        <v>0</v>
      </c>
      <c r="CK12" s="201">
        <v>0</v>
      </c>
      <c r="CL12" s="201">
        <v>0</v>
      </c>
      <c r="CM12" s="201">
        <v>0</v>
      </c>
      <c r="CN12" s="201">
        <v>0</v>
      </c>
      <c r="CO12" s="201">
        <v>0</v>
      </c>
      <c r="CP12" s="201">
        <v>0</v>
      </c>
      <c r="CQ12" s="201">
        <v>0</v>
      </c>
      <c r="CR12" s="201">
        <v>0</v>
      </c>
      <c r="CS12" s="201">
        <v>0</v>
      </c>
      <c r="CT12" s="201">
        <v>0</v>
      </c>
      <c r="CU12" s="201">
        <v>0</v>
      </c>
      <c r="CV12" s="201">
        <v>0</v>
      </c>
      <c r="CW12" s="201">
        <v>0</v>
      </c>
      <c r="CX12" s="201">
        <v>0</v>
      </c>
      <c r="CY12" s="201">
        <v>0</v>
      </c>
      <c r="CZ12" s="201">
        <v>0</v>
      </c>
      <c r="DA12" s="201">
        <v>0</v>
      </c>
      <c r="DB12" s="201">
        <v>0</v>
      </c>
      <c r="DC12" s="201">
        <v>0</v>
      </c>
      <c r="DD12" s="201">
        <v>0</v>
      </c>
      <c r="DE12" s="201">
        <v>0</v>
      </c>
      <c r="DF12" s="201">
        <v>0</v>
      </c>
      <c r="DG12" s="201">
        <v>0</v>
      </c>
      <c r="DH12" s="201">
        <v>0</v>
      </c>
      <c r="DI12" s="201">
        <v>0</v>
      </c>
      <c r="DJ12" s="201">
        <v>0</v>
      </c>
      <c r="DK12" s="201">
        <v>0</v>
      </c>
      <c r="DL12" s="201">
        <v>0</v>
      </c>
      <c r="DM12" s="201">
        <v>0</v>
      </c>
      <c r="DN12" s="201">
        <v>0</v>
      </c>
      <c r="DO12" s="201">
        <v>0</v>
      </c>
      <c r="DP12" s="201">
        <v>0</v>
      </c>
      <c r="DQ12" s="201">
        <v>0</v>
      </c>
      <c r="DR12" s="201">
        <v>0</v>
      </c>
      <c r="DS12" s="201">
        <v>0</v>
      </c>
      <c r="DT12" s="201">
        <v>0</v>
      </c>
      <c r="DU12" s="201">
        <v>0</v>
      </c>
      <c r="DV12" s="201">
        <v>0</v>
      </c>
      <c r="DW12" s="201">
        <v>0</v>
      </c>
      <c r="DX12" s="201">
        <v>0</v>
      </c>
      <c r="DY12" s="201">
        <v>0</v>
      </c>
      <c r="DZ12" s="201">
        <v>0</v>
      </c>
      <c r="EA12" s="201">
        <v>0</v>
      </c>
      <c r="EB12" s="201">
        <v>0</v>
      </c>
      <c r="EC12" s="201">
        <v>0</v>
      </c>
      <c r="ED12" s="201">
        <v>0</v>
      </c>
      <c r="EE12" s="201">
        <v>0</v>
      </c>
      <c r="EF12" s="201">
        <v>0</v>
      </c>
      <c r="EG12" s="201">
        <v>0</v>
      </c>
      <c r="EH12" s="201">
        <v>0</v>
      </c>
      <c r="EI12" s="201">
        <v>0</v>
      </c>
      <c r="EJ12" s="201">
        <v>0</v>
      </c>
      <c r="EK12" s="201">
        <v>0</v>
      </c>
      <c r="EL12" s="201">
        <v>0</v>
      </c>
      <c r="EM12" s="201">
        <v>0</v>
      </c>
      <c r="EN12" s="201">
        <v>0</v>
      </c>
      <c r="EO12" s="201">
        <v>0</v>
      </c>
      <c r="EP12" s="201">
        <v>0</v>
      </c>
      <c r="EQ12" s="201">
        <v>0</v>
      </c>
      <c r="ER12" s="201">
        <v>0</v>
      </c>
      <c r="ES12" s="201">
        <v>0</v>
      </c>
      <c r="ET12" s="201">
        <v>0</v>
      </c>
      <c r="EU12" s="201">
        <v>0</v>
      </c>
      <c r="EV12" s="201">
        <v>0</v>
      </c>
      <c r="EW12" s="201">
        <v>0</v>
      </c>
      <c r="EX12" s="201">
        <v>0</v>
      </c>
      <c r="EY12" s="201">
        <v>0</v>
      </c>
      <c r="EZ12" s="201">
        <v>0</v>
      </c>
      <c r="FA12" s="201">
        <v>0</v>
      </c>
      <c r="FB12" s="201">
        <v>0</v>
      </c>
      <c r="FC12" s="201">
        <v>0</v>
      </c>
      <c r="FD12" s="201">
        <v>0</v>
      </c>
      <c r="FE12" s="201">
        <v>0</v>
      </c>
      <c r="FF12" s="201">
        <v>0</v>
      </c>
      <c r="FG12" s="201">
        <v>0</v>
      </c>
      <c r="FH12" s="201">
        <v>0</v>
      </c>
      <c r="FI12" s="201">
        <v>0</v>
      </c>
      <c r="FJ12" s="201">
        <v>0</v>
      </c>
      <c r="FK12" s="201">
        <v>0</v>
      </c>
      <c r="FL12" s="201">
        <v>0</v>
      </c>
      <c r="FM12" s="201">
        <v>0</v>
      </c>
      <c r="FN12" s="201">
        <v>0</v>
      </c>
      <c r="FO12" s="201">
        <v>0</v>
      </c>
      <c r="FP12" s="201">
        <v>0</v>
      </c>
      <c r="FQ12" s="201">
        <v>0</v>
      </c>
      <c r="FR12" s="201">
        <v>0</v>
      </c>
      <c r="FS12" s="201">
        <v>0</v>
      </c>
      <c r="FT12" s="201">
        <v>0</v>
      </c>
      <c r="FU12" s="201">
        <v>0</v>
      </c>
      <c r="FV12" s="201">
        <v>0</v>
      </c>
      <c r="FW12" s="201">
        <v>0</v>
      </c>
      <c r="FX12" s="201">
        <v>0</v>
      </c>
      <c r="FY12" s="201">
        <v>0</v>
      </c>
      <c r="FZ12" s="201">
        <v>0</v>
      </c>
      <c r="GA12" s="201">
        <v>0</v>
      </c>
      <c r="GB12" s="201">
        <v>0</v>
      </c>
      <c r="GC12" s="201">
        <v>0</v>
      </c>
      <c r="GD12" s="201">
        <v>0</v>
      </c>
      <c r="GE12" s="201">
        <v>0</v>
      </c>
      <c r="GF12" s="201">
        <v>0</v>
      </c>
      <c r="GG12" s="201">
        <v>0</v>
      </c>
      <c r="GH12" s="201">
        <v>0</v>
      </c>
      <c r="GI12" s="201">
        <v>0</v>
      </c>
      <c r="GJ12" s="201">
        <v>0</v>
      </c>
      <c r="GK12" s="201">
        <v>0</v>
      </c>
      <c r="GL12" s="201">
        <v>0</v>
      </c>
      <c r="GM12" s="201">
        <v>0</v>
      </c>
      <c r="GN12" s="201">
        <v>0</v>
      </c>
      <c r="GO12" s="201">
        <v>0</v>
      </c>
      <c r="GP12" s="201">
        <v>0</v>
      </c>
      <c r="GQ12" s="201">
        <v>0</v>
      </c>
      <c r="GR12" s="201">
        <v>0</v>
      </c>
      <c r="GS12" s="201">
        <v>0</v>
      </c>
      <c r="GT12" s="201">
        <v>0</v>
      </c>
      <c r="GU12" s="201">
        <v>0</v>
      </c>
      <c r="GV12" s="201">
        <v>0</v>
      </c>
      <c r="GW12" s="201">
        <v>0</v>
      </c>
      <c r="GX12" s="201">
        <v>0</v>
      </c>
      <c r="GY12" s="201">
        <v>0</v>
      </c>
      <c r="GZ12" s="201">
        <v>0</v>
      </c>
      <c r="HA12" s="201">
        <v>0</v>
      </c>
      <c r="HB12" s="201">
        <v>0</v>
      </c>
      <c r="HC12" s="201">
        <v>0</v>
      </c>
      <c r="HD12" s="201">
        <v>0</v>
      </c>
      <c r="HE12" s="201">
        <v>0</v>
      </c>
      <c r="HF12" s="201">
        <v>0</v>
      </c>
      <c r="HG12" s="201">
        <v>0</v>
      </c>
      <c r="HH12" s="201">
        <v>0</v>
      </c>
      <c r="HI12" s="201">
        <v>0</v>
      </c>
      <c r="HJ12" s="201">
        <v>0</v>
      </c>
      <c r="HK12" s="201">
        <v>0</v>
      </c>
      <c r="HL12" s="201">
        <v>0</v>
      </c>
      <c r="HM12" s="201">
        <v>0</v>
      </c>
      <c r="HN12" s="201">
        <v>0</v>
      </c>
      <c r="HO12" s="201">
        <v>0</v>
      </c>
      <c r="HP12" s="201">
        <v>0</v>
      </c>
    </row>
    <row r="13" spans="1:224" s="10" customFormat="1" x14ac:dyDescent="0.15">
      <c r="A13" s="207">
        <v>14</v>
      </c>
      <c r="B13" s="207" t="s">
        <v>73</v>
      </c>
      <c r="C13" s="200">
        <v>0</v>
      </c>
      <c r="D13" s="200">
        <v>0</v>
      </c>
      <c r="E13" s="200">
        <v>0</v>
      </c>
      <c r="F13" s="200">
        <v>0</v>
      </c>
      <c r="G13" s="200">
        <v>-2136.5459526600002</v>
      </c>
      <c r="H13" s="200">
        <v>0</v>
      </c>
      <c r="I13" s="200">
        <v>0</v>
      </c>
      <c r="J13" s="200">
        <v>0</v>
      </c>
      <c r="K13" s="200">
        <v>0</v>
      </c>
      <c r="L13" s="200">
        <v>0</v>
      </c>
      <c r="M13" s="200">
        <v>0</v>
      </c>
      <c r="N13" s="200">
        <v>64.831129189999999</v>
      </c>
      <c r="O13" s="200">
        <v>47.810303469999923</v>
      </c>
      <c r="P13" s="200">
        <v>0</v>
      </c>
      <c r="Q13" s="200">
        <v>0</v>
      </c>
      <c r="R13" s="200">
        <v>0</v>
      </c>
      <c r="S13" s="200">
        <v>0</v>
      </c>
      <c r="T13" s="200">
        <v>0</v>
      </c>
      <c r="U13" s="200">
        <v>0</v>
      </c>
      <c r="V13" s="200">
        <v>0</v>
      </c>
      <c r="W13" s="200">
        <v>0</v>
      </c>
      <c r="X13" s="200">
        <v>0</v>
      </c>
      <c r="Y13" s="200">
        <v>0</v>
      </c>
      <c r="Z13" s="200">
        <v>0</v>
      </c>
      <c r="AA13" s="200">
        <v>0</v>
      </c>
      <c r="AB13" s="200">
        <v>0</v>
      </c>
      <c r="AC13" s="200">
        <v>0</v>
      </c>
      <c r="AD13" s="200">
        <v>0</v>
      </c>
      <c r="AE13" s="200">
        <v>0</v>
      </c>
      <c r="AF13" s="200">
        <v>0</v>
      </c>
      <c r="AG13" s="200">
        <v>-2136.5459526600002</v>
      </c>
      <c r="AH13" s="200">
        <v>0</v>
      </c>
      <c r="AI13" s="200">
        <v>0</v>
      </c>
      <c r="AJ13" s="200">
        <v>0</v>
      </c>
      <c r="AK13" s="200">
        <v>0</v>
      </c>
      <c r="AL13" s="200">
        <v>0</v>
      </c>
      <c r="AM13" s="200">
        <v>0</v>
      </c>
      <c r="AN13" s="200">
        <v>0</v>
      </c>
      <c r="AO13" s="200">
        <v>0</v>
      </c>
      <c r="AP13" s="200">
        <v>0</v>
      </c>
      <c r="AQ13" s="200">
        <v>0</v>
      </c>
      <c r="AR13" s="200">
        <v>0</v>
      </c>
      <c r="AS13" s="200">
        <v>0</v>
      </c>
      <c r="AT13" s="200">
        <v>0</v>
      </c>
      <c r="AU13" s="200">
        <v>0</v>
      </c>
      <c r="AV13" s="200">
        <v>0</v>
      </c>
      <c r="AW13" s="200">
        <v>0</v>
      </c>
      <c r="AX13" s="200">
        <v>0</v>
      </c>
      <c r="AY13" s="200">
        <v>0</v>
      </c>
      <c r="AZ13" s="200">
        <v>0</v>
      </c>
      <c r="BA13" s="200">
        <v>0</v>
      </c>
      <c r="BB13" s="200">
        <v>0</v>
      </c>
      <c r="BC13" s="200">
        <v>0</v>
      </c>
      <c r="BD13" s="200">
        <v>0</v>
      </c>
      <c r="BE13" s="200">
        <v>0</v>
      </c>
      <c r="BF13" s="200">
        <v>0</v>
      </c>
      <c r="BG13" s="200">
        <v>0</v>
      </c>
      <c r="BH13" s="200">
        <v>0</v>
      </c>
      <c r="BI13" s="200">
        <v>0</v>
      </c>
      <c r="BJ13" s="200">
        <v>64.831129189999999</v>
      </c>
      <c r="BK13" s="200">
        <v>0</v>
      </c>
      <c r="BL13" s="200">
        <v>0</v>
      </c>
      <c r="BM13" s="200">
        <v>-17.866369510000055</v>
      </c>
      <c r="BN13" s="200">
        <v>65.676672979999978</v>
      </c>
      <c r="BO13" s="200">
        <v>0</v>
      </c>
      <c r="BP13" s="201">
        <v>0</v>
      </c>
      <c r="BQ13" s="201">
        <v>0</v>
      </c>
      <c r="BR13" s="201">
        <v>0</v>
      </c>
      <c r="BS13" s="201">
        <v>0</v>
      </c>
      <c r="BT13" s="201">
        <v>0</v>
      </c>
      <c r="BU13" s="201">
        <v>0</v>
      </c>
      <c r="BV13" s="201">
        <v>0</v>
      </c>
      <c r="BW13" s="201">
        <v>0</v>
      </c>
      <c r="BX13" s="201">
        <v>0</v>
      </c>
      <c r="BY13" s="201">
        <v>0</v>
      </c>
      <c r="BZ13" s="201">
        <v>0</v>
      </c>
      <c r="CA13" s="201">
        <v>0</v>
      </c>
      <c r="CB13" s="201">
        <v>0</v>
      </c>
      <c r="CC13" s="201">
        <v>0</v>
      </c>
      <c r="CD13" s="201">
        <v>0</v>
      </c>
      <c r="CE13" s="201">
        <v>0</v>
      </c>
      <c r="CF13" s="201">
        <v>0</v>
      </c>
      <c r="CG13" s="201">
        <v>0</v>
      </c>
      <c r="CH13" s="201">
        <v>0</v>
      </c>
      <c r="CI13" s="201">
        <v>0</v>
      </c>
      <c r="CJ13" s="201">
        <v>0</v>
      </c>
      <c r="CK13" s="201">
        <v>0</v>
      </c>
      <c r="CL13" s="201">
        <v>0</v>
      </c>
      <c r="CM13" s="201">
        <v>0</v>
      </c>
      <c r="CN13" s="201">
        <v>0</v>
      </c>
      <c r="CO13" s="201">
        <v>0</v>
      </c>
      <c r="CP13" s="201">
        <v>0</v>
      </c>
      <c r="CQ13" s="201">
        <v>0</v>
      </c>
      <c r="CR13" s="201">
        <v>0</v>
      </c>
      <c r="CS13" s="201">
        <v>0</v>
      </c>
      <c r="CT13" s="201">
        <v>0</v>
      </c>
      <c r="CU13" s="201">
        <v>0</v>
      </c>
      <c r="CV13" s="201">
        <v>0</v>
      </c>
      <c r="CW13" s="201">
        <v>0</v>
      </c>
      <c r="CX13" s="201">
        <v>0</v>
      </c>
      <c r="CY13" s="201">
        <v>0</v>
      </c>
      <c r="CZ13" s="201">
        <v>0</v>
      </c>
      <c r="DA13" s="201">
        <v>0</v>
      </c>
      <c r="DB13" s="201">
        <v>0</v>
      </c>
      <c r="DC13" s="201">
        <v>0</v>
      </c>
      <c r="DD13" s="201">
        <v>0</v>
      </c>
      <c r="DE13" s="201">
        <v>0</v>
      </c>
      <c r="DF13" s="201">
        <v>0</v>
      </c>
      <c r="DG13" s="201">
        <v>0</v>
      </c>
      <c r="DH13" s="201">
        <v>0</v>
      </c>
      <c r="DI13" s="201">
        <v>0</v>
      </c>
      <c r="DJ13" s="201">
        <v>0</v>
      </c>
      <c r="DK13" s="201">
        <v>0</v>
      </c>
      <c r="DL13" s="201">
        <v>0</v>
      </c>
      <c r="DM13" s="201">
        <v>0</v>
      </c>
      <c r="DN13" s="201">
        <v>0</v>
      </c>
      <c r="DO13" s="201">
        <v>0</v>
      </c>
      <c r="DP13" s="201">
        <v>-2136.5459526600002</v>
      </c>
      <c r="DQ13" s="201">
        <v>0</v>
      </c>
      <c r="DR13" s="201">
        <v>0</v>
      </c>
      <c r="DS13" s="201">
        <v>0</v>
      </c>
      <c r="DT13" s="201">
        <v>0</v>
      </c>
      <c r="DU13" s="201">
        <v>0</v>
      </c>
      <c r="DV13" s="201">
        <v>0</v>
      </c>
      <c r="DW13" s="201">
        <v>0</v>
      </c>
      <c r="DX13" s="201">
        <v>0</v>
      </c>
      <c r="DY13" s="201">
        <v>0</v>
      </c>
      <c r="DZ13" s="201">
        <v>0</v>
      </c>
      <c r="EA13" s="201">
        <v>0</v>
      </c>
      <c r="EB13" s="201">
        <v>0</v>
      </c>
      <c r="EC13" s="201">
        <v>0</v>
      </c>
      <c r="ED13" s="201">
        <v>0</v>
      </c>
      <c r="EE13" s="201">
        <v>0</v>
      </c>
      <c r="EF13" s="201">
        <v>0</v>
      </c>
      <c r="EG13" s="201">
        <v>0</v>
      </c>
      <c r="EH13" s="201">
        <v>0</v>
      </c>
      <c r="EI13" s="201">
        <v>0</v>
      </c>
      <c r="EJ13" s="201">
        <v>0</v>
      </c>
      <c r="EK13" s="201">
        <v>0</v>
      </c>
      <c r="EL13" s="201">
        <v>0</v>
      </c>
      <c r="EM13" s="201">
        <v>0</v>
      </c>
      <c r="EN13" s="201">
        <v>0</v>
      </c>
      <c r="EO13" s="201">
        <v>0</v>
      </c>
      <c r="EP13" s="201">
        <v>0</v>
      </c>
      <c r="EQ13" s="201">
        <v>0</v>
      </c>
      <c r="ER13" s="201">
        <v>0</v>
      </c>
      <c r="ES13" s="201">
        <v>0</v>
      </c>
      <c r="ET13" s="201">
        <v>0</v>
      </c>
      <c r="EU13" s="201">
        <v>0</v>
      </c>
      <c r="EV13" s="201">
        <v>0</v>
      </c>
      <c r="EW13" s="201">
        <v>0</v>
      </c>
      <c r="EX13" s="201">
        <v>0</v>
      </c>
      <c r="EY13" s="201">
        <v>0</v>
      </c>
      <c r="EZ13" s="201">
        <v>0</v>
      </c>
      <c r="FA13" s="201">
        <v>0</v>
      </c>
      <c r="FB13" s="201">
        <v>0</v>
      </c>
      <c r="FC13" s="201">
        <v>0</v>
      </c>
      <c r="FD13" s="201">
        <v>0</v>
      </c>
      <c r="FE13" s="201">
        <v>0</v>
      </c>
      <c r="FF13" s="201">
        <v>0</v>
      </c>
      <c r="FG13" s="201">
        <v>0</v>
      </c>
      <c r="FH13" s="201">
        <v>0</v>
      </c>
      <c r="FI13" s="201">
        <v>0</v>
      </c>
      <c r="FJ13" s="201">
        <v>0</v>
      </c>
      <c r="FK13" s="201">
        <v>0</v>
      </c>
      <c r="FL13" s="201">
        <v>0</v>
      </c>
      <c r="FM13" s="201">
        <v>0</v>
      </c>
      <c r="FN13" s="201">
        <v>0</v>
      </c>
      <c r="FO13" s="201">
        <v>0</v>
      </c>
      <c r="FP13" s="201">
        <v>0</v>
      </c>
      <c r="FQ13" s="201">
        <v>0</v>
      </c>
      <c r="FR13" s="201">
        <v>0</v>
      </c>
      <c r="FS13" s="201">
        <v>0</v>
      </c>
      <c r="FT13" s="201">
        <v>0</v>
      </c>
      <c r="FU13" s="201">
        <v>0</v>
      </c>
      <c r="FV13" s="201">
        <v>0</v>
      </c>
      <c r="FW13" s="201">
        <v>0</v>
      </c>
      <c r="FX13" s="201">
        <v>0</v>
      </c>
      <c r="FY13" s="201">
        <v>0</v>
      </c>
      <c r="FZ13" s="201">
        <v>0</v>
      </c>
      <c r="GA13" s="201">
        <v>0</v>
      </c>
      <c r="GB13" s="201">
        <v>0</v>
      </c>
      <c r="GC13" s="201">
        <v>0</v>
      </c>
      <c r="GD13" s="201">
        <v>0</v>
      </c>
      <c r="GE13" s="201">
        <v>0</v>
      </c>
      <c r="GF13" s="201">
        <v>0</v>
      </c>
      <c r="GG13" s="201">
        <v>0</v>
      </c>
      <c r="GH13" s="201">
        <v>0</v>
      </c>
      <c r="GI13" s="201">
        <v>0</v>
      </c>
      <c r="GJ13" s="201">
        <v>0</v>
      </c>
      <c r="GK13" s="201">
        <v>0</v>
      </c>
      <c r="GL13" s="201">
        <v>0</v>
      </c>
      <c r="GM13" s="201">
        <v>0</v>
      </c>
      <c r="GN13" s="201">
        <v>0</v>
      </c>
      <c r="GO13" s="201">
        <v>0</v>
      </c>
      <c r="GP13" s="201">
        <v>0</v>
      </c>
      <c r="GQ13" s="201">
        <v>0</v>
      </c>
      <c r="GR13" s="201">
        <v>0</v>
      </c>
      <c r="GS13" s="201">
        <v>0</v>
      </c>
      <c r="GT13" s="201">
        <v>0</v>
      </c>
      <c r="GU13" s="201">
        <v>0</v>
      </c>
      <c r="GV13" s="201">
        <v>0</v>
      </c>
      <c r="GW13" s="201">
        <v>0</v>
      </c>
      <c r="GX13" s="201">
        <v>0</v>
      </c>
      <c r="GY13" s="201">
        <v>64.831129189999999</v>
      </c>
      <c r="GZ13" s="201">
        <v>0</v>
      </c>
      <c r="HA13" s="201">
        <v>0</v>
      </c>
      <c r="HB13" s="201">
        <v>0</v>
      </c>
      <c r="HC13" s="201">
        <v>0</v>
      </c>
      <c r="HD13" s="201">
        <v>0</v>
      </c>
      <c r="HE13" s="201">
        <v>0</v>
      </c>
      <c r="HF13" s="201">
        <v>0</v>
      </c>
      <c r="HG13" s="201">
        <v>-17.866369510000055</v>
      </c>
      <c r="HH13" s="201">
        <v>0</v>
      </c>
      <c r="HI13" s="201">
        <v>0</v>
      </c>
      <c r="HJ13" s="201">
        <v>65.676672979999978</v>
      </c>
      <c r="HK13" s="201">
        <v>0</v>
      </c>
      <c r="HL13" s="201">
        <v>0</v>
      </c>
      <c r="HM13" s="201">
        <v>0</v>
      </c>
      <c r="HN13" s="201">
        <v>0</v>
      </c>
      <c r="HO13" s="201">
        <v>0</v>
      </c>
      <c r="HP13" s="201">
        <v>66.103571359999933</v>
      </c>
    </row>
    <row r="14" spans="1:224" s="10" customFormat="1" x14ac:dyDescent="0.15">
      <c r="A14" s="207">
        <v>15</v>
      </c>
      <c r="B14" s="207" t="s">
        <v>74</v>
      </c>
      <c r="C14" s="200">
        <v>7.6416297799996755</v>
      </c>
      <c r="D14" s="200">
        <v>-98.981370080000033</v>
      </c>
      <c r="E14" s="200">
        <v>-217.33728762000055</v>
      </c>
      <c r="F14" s="200">
        <v>46.241580010001684</v>
      </c>
      <c r="G14" s="200">
        <v>-15.142786200001638</v>
      </c>
      <c r="H14" s="200">
        <v>-288.99267538999919</v>
      </c>
      <c r="I14" s="200">
        <v>255.52552163949565</v>
      </c>
      <c r="J14" s="200">
        <v>-42.279787549495609</v>
      </c>
      <c r="K14" s="200">
        <v>2407.4530167399998</v>
      </c>
      <c r="L14" s="200">
        <v>-634.95692274000066</v>
      </c>
      <c r="M14" s="200">
        <v>198.44379511000002</v>
      </c>
      <c r="N14" s="200">
        <v>-5.9863441299992246</v>
      </c>
      <c r="O14" s="200">
        <v>-180.70371012999948</v>
      </c>
      <c r="P14" s="200">
        <v>-87.794822280000972</v>
      </c>
      <c r="Q14" s="200">
        <v>189.38803496999981</v>
      </c>
      <c r="R14" s="200">
        <v>-13.891624589999992</v>
      </c>
      <c r="S14" s="200">
        <v>-80.059958319999168</v>
      </c>
      <c r="T14" s="200">
        <v>154.74071377000064</v>
      </c>
      <c r="U14" s="200">
        <v>-169.13452568000139</v>
      </c>
      <c r="V14" s="200">
        <v>194.95074004000071</v>
      </c>
      <c r="W14" s="200">
        <v>-279.53829820999999</v>
      </c>
      <c r="X14" s="200">
        <v>-333.10569957999996</v>
      </c>
      <c r="Y14" s="200">
        <v>10.193201090000002</v>
      </c>
      <c r="Z14" s="200">
        <v>124.97363588999997</v>
      </c>
      <c r="AA14" s="200">
        <v>-19.398425020000559</v>
      </c>
      <c r="AB14" s="200">
        <v>63.604745930001172</v>
      </c>
      <c r="AC14" s="200">
        <v>247.93241511000051</v>
      </c>
      <c r="AD14" s="200">
        <v>-152.14335317000138</v>
      </c>
      <c r="AE14" s="200">
        <v>-113.15222785999865</v>
      </c>
      <c r="AF14" s="200">
        <v>132.7562417799993</v>
      </c>
      <c r="AG14" s="200">
        <v>-14.64686200000105</v>
      </c>
      <c r="AH14" s="200">
        <v>-68.632721069999747</v>
      </c>
      <c r="AI14" s="200">
        <v>-64.619444910000141</v>
      </c>
      <c r="AJ14" s="200">
        <v>39.799069780000991</v>
      </c>
      <c r="AK14" s="200">
        <v>-48.517414169999995</v>
      </c>
      <c r="AL14" s="200">
        <v>-15.081739940000318</v>
      </c>
      <c r="AM14" s="200">
        <v>-265.19259105999987</v>
      </c>
      <c r="AN14" s="200">
        <v>38.826100866699989</v>
      </c>
      <c r="AO14" s="200">
        <v>43.49201203329946</v>
      </c>
      <c r="AP14" s="200">
        <v>-1.7494800700001463</v>
      </c>
      <c r="AQ14" s="200">
        <v>174.95688880949638</v>
      </c>
      <c r="AR14" s="200">
        <v>721.44013671050436</v>
      </c>
      <c r="AS14" s="200">
        <v>-854.32629960000031</v>
      </c>
      <c r="AT14" s="200">
        <v>165.21356696000021</v>
      </c>
      <c r="AU14" s="200">
        <v>-74.607191619999867</v>
      </c>
      <c r="AV14" s="200">
        <v>177.77246017000022</v>
      </c>
      <c r="AW14" s="200">
        <v>34.226955759999328</v>
      </c>
      <c r="AX14" s="200">
        <v>2357.0042291300006</v>
      </c>
      <c r="AY14" s="200">
        <v>-161.55062832000021</v>
      </c>
      <c r="AZ14" s="200">
        <v>-63.970256020000306</v>
      </c>
      <c r="BA14" s="200">
        <v>-97.864848859999256</v>
      </c>
      <c r="BB14" s="200">
        <v>-261.51695377000124</v>
      </c>
      <c r="BC14" s="200">
        <v>-211.60486408999986</v>
      </c>
      <c r="BD14" s="200">
        <v>3.2937748000000795</v>
      </c>
      <c r="BE14" s="200">
        <v>10.828572600000371</v>
      </c>
      <c r="BF14" s="200">
        <v>98.317743839999366</v>
      </c>
      <c r="BG14" s="200">
        <v>86.003703870000209</v>
      </c>
      <c r="BH14" s="200">
        <v>-21.281099990000257</v>
      </c>
      <c r="BI14" s="200">
        <v>-10.969337290000112</v>
      </c>
      <c r="BJ14" s="200">
        <v>-27.12726381999974</v>
      </c>
      <c r="BK14" s="200">
        <v>53.391356970000885</v>
      </c>
      <c r="BL14" s="200">
        <v>-11.316026280000642</v>
      </c>
      <c r="BM14" s="200">
        <v>-73.475728109999949</v>
      </c>
      <c r="BN14" s="200">
        <v>-73.672230029999866</v>
      </c>
      <c r="BO14" s="200">
        <v>-22.239725709999021</v>
      </c>
      <c r="BP14" s="201">
        <v>-335.74080067000068</v>
      </c>
      <c r="BQ14" s="201">
        <v>233.62498492999975</v>
      </c>
      <c r="BR14" s="201">
        <v>14.320993459999954</v>
      </c>
      <c r="BS14" s="201">
        <v>113.37099601</v>
      </c>
      <c r="BT14" s="201">
        <v>-36.384308089999649</v>
      </c>
      <c r="BU14" s="201">
        <v>112.40134704999946</v>
      </c>
      <c r="BV14" s="201">
        <v>129.73750276999999</v>
      </c>
      <c r="BW14" s="201">
        <v>20.023251060000348</v>
      </c>
      <c r="BX14" s="201">
        <v>-163.65237842000033</v>
      </c>
      <c r="BY14" s="201">
        <v>-83.359749679999823</v>
      </c>
      <c r="BZ14" s="201">
        <v>10.208030909999252</v>
      </c>
      <c r="CA14" s="201">
        <v>-6.9082395499985978</v>
      </c>
      <c r="CB14" s="201">
        <v>141.86731954000061</v>
      </c>
      <c r="CC14" s="201">
        <v>14.452726880000682</v>
      </c>
      <c r="CD14" s="201">
        <v>-1.5793326500006515</v>
      </c>
      <c r="CE14" s="201">
        <v>-147.19581679000066</v>
      </c>
      <c r="CF14" s="201">
        <v>57.134111420000863</v>
      </c>
      <c r="CG14" s="201">
        <v>-79.072820310001589</v>
      </c>
      <c r="CH14" s="201">
        <v>-14.327419329999884</v>
      </c>
      <c r="CI14" s="201">
        <v>216.47465530000045</v>
      </c>
      <c r="CJ14" s="201">
        <v>-7.1964959299998554</v>
      </c>
      <c r="CK14" s="201">
        <v>15.148277370000415</v>
      </c>
      <c r="CL14" s="201">
        <v>-3.8606593199997405</v>
      </c>
      <c r="CM14" s="201">
        <v>-290.82591626000067</v>
      </c>
      <c r="CN14" s="201">
        <v>-151.10716185000001</v>
      </c>
      <c r="CO14" s="201">
        <v>-184.48899698000014</v>
      </c>
      <c r="CP14" s="201">
        <v>2.4904592500001854</v>
      </c>
      <c r="CQ14" s="201">
        <v>37.961010960000294</v>
      </c>
      <c r="CR14" s="201">
        <v>27.808459419999508</v>
      </c>
      <c r="CS14" s="201">
        <v>-55.5762692899998</v>
      </c>
      <c r="CT14" s="201">
        <v>26.23599288000014</v>
      </c>
      <c r="CU14" s="201">
        <v>-40.593614930000513</v>
      </c>
      <c r="CV14" s="201">
        <v>139.33125794000034</v>
      </c>
      <c r="CW14" s="201">
        <v>-11.915985220000948</v>
      </c>
      <c r="CX14" s="201">
        <v>27.258183970000573</v>
      </c>
      <c r="CY14" s="201">
        <v>-34.740623770000184</v>
      </c>
      <c r="CZ14" s="201">
        <v>-132.36024483999972</v>
      </c>
      <c r="DA14" s="201">
        <v>111.41844099000082</v>
      </c>
      <c r="DB14" s="201">
        <v>84.546549780000078</v>
      </c>
      <c r="DC14" s="201">
        <v>-32.128583940000226</v>
      </c>
      <c r="DD14" s="201">
        <v>132.49434516000028</v>
      </c>
      <c r="DE14" s="201">
        <v>147.56665389000045</v>
      </c>
      <c r="DF14" s="201">
        <v>-129.05427033000069</v>
      </c>
      <c r="DG14" s="201">
        <v>-117.11861758000039</v>
      </c>
      <c r="DH14" s="201">
        <v>94.02953473999969</v>
      </c>
      <c r="DI14" s="201">
        <v>52.746434500000305</v>
      </c>
      <c r="DJ14" s="201">
        <v>-131.81271025999965</v>
      </c>
      <c r="DK14" s="201">
        <v>-34.085952099999304</v>
      </c>
      <c r="DL14" s="201">
        <v>153.66979903999845</v>
      </c>
      <c r="DM14" s="201">
        <v>21.324963890000376</v>
      </c>
      <c r="DN14" s="201">
        <v>-42.238521149999542</v>
      </c>
      <c r="DO14" s="201">
        <v>-121.99162127000045</v>
      </c>
      <c r="DP14" s="201">
        <v>50.465342829999749</v>
      </c>
      <c r="DQ14" s="201">
        <v>56.879416439999659</v>
      </c>
      <c r="DR14" s="201">
        <v>-47.022891969999364</v>
      </c>
      <c r="DS14" s="201">
        <v>28.772115959999979</v>
      </c>
      <c r="DT14" s="201">
        <v>-50.381945060000362</v>
      </c>
      <c r="DU14" s="201">
        <v>200.21022962999905</v>
      </c>
      <c r="DV14" s="201">
        <v>-12.429416989999311</v>
      </c>
      <c r="DW14" s="201">
        <v>-252.40025754999988</v>
      </c>
      <c r="DX14" s="201">
        <v>69.575232150000829</v>
      </c>
      <c r="DY14" s="201">
        <v>71.519095579999416</v>
      </c>
      <c r="DZ14" s="201">
        <v>-101.29525794999927</v>
      </c>
      <c r="EA14" s="201">
        <v>9.1673197299992353</v>
      </c>
      <c r="EB14" s="201">
        <v>9.3459848500005478</v>
      </c>
      <c r="EC14" s="201">
        <v>-67.030718749999778</v>
      </c>
      <c r="ED14" s="201">
        <v>254.58766278999974</v>
      </c>
      <c r="EE14" s="201">
        <v>-162.98370067000047</v>
      </c>
      <c r="EF14" s="201">
        <v>-106.68570205999958</v>
      </c>
      <c r="EG14" s="201">
        <v>-10.305142769999748</v>
      </c>
      <c r="EH14" s="201">
        <v>-0.62205015000024844</v>
      </c>
      <c r="EI14" s="201">
        <v>-254.26539813999989</v>
      </c>
      <c r="EJ14" s="201">
        <v>-78.449011079999991</v>
      </c>
      <c r="EK14" s="201">
        <v>59.258945609999699</v>
      </c>
      <c r="EL14" s="201">
        <v>58.01616633670028</v>
      </c>
      <c r="EM14" s="201">
        <v>42.390653227678769</v>
      </c>
      <c r="EN14" s="201">
        <v>5.5743123156207162</v>
      </c>
      <c r="EO14" s="201">
        <v>-4.4729535100000248</v>
      </c>
      <c r="EP14" s="201">
        <v>-47.609840029999759</v>
      </c>
      <c r="EQ14" s="201">
        <v>8.0496118299997477</v>
      </c>
      <c r="ER14" s="201">
        <v>37.810748129999865</v>
      </c>
      <c r="ES14" s="201">
        <v>127.54858687000046</v>
      </c>
      <c r="ET14" s="201">
        <v>523.06307684568287</v>
      </c>
      <c r="EU14" s="201">
        <v>-475.65477490618696</v>
      </c>
      <c r="EV14" s="201">
        <v>31.315819660504218</v>
      </c>
      <c r="EW14" s="201">
        <v>226.74629743999967</v>
      </c>
      <c r="EX14" s="201">
        <v>463.37801961000048</v>
      </c>
      <c r="EY14" s="201">
        <v>-865.09068430000025</v>
      </c>
      <c r="EZ14" s="201">
        <v>3.6708445200001734</v>
      </c>
      <c r="FA14" s="201">
        <v>7.0935401799997635</v>
      </c>
      <c r="FB14" s="201">
        <v>25.468927209999947</v>
      </c>
      <c r="FC14" s="201">
        <v>8.8939230199998747</v>
      </c>
      <c r="FD14" s="201">
        <v>130.85071673000039</v>
      </c>
      <c r="FE14" s="201">
        <v>-47.640801479999936</v>
      </c>
      <c r="FF14" s="201">
        <v>-24.110875950000263</v>
      </c>
      <c r="FG14" s="201">
        <v>-2.855514189999667</v>
      </c>
      <c r="FH14" s="201">
        <v>-12.358444640000471</v>
      </c>
      <c r="FI14" s="201">
        <v>5.0097723000003498</v>
      </c>
      <c r="FJ14" s="201">
        <v>185.12113251000034</v>
      </c>
      <c r="FK14" s="201">
        <v>56.326391869999952</v>
      </c>
      <c r="FL14" s="201">
        <v>-9.3450833000006241</v>
      </c>
      <c r="FM14" s="201">
        <v>-12.75435281</v>
      </c>
      <c r="FN14" s="201">
        <v>2378.1436613799997</v>
      </c>
      <c r="FO14" s="201">
        <v>-13.042006380000203</v>
      </c>
      <c r="FP14" s="201">
        <v>-8.097425869998915</v>
      </c>
      <c r="FQ14" s="201">
        <v>-15.690636840001389</v>
      </c>
      <c r="FR14" s="201">
        <v>-72.151720539998678</v>
      </c>
      <c r="FS14" s="201">
        <v>-73.708270940000148</v>
      </c>
      <c r="FT14" s="201">
        <v>-4.2647178500010341</v>
      </c>
      <c r="FU14" s="201">
        <v>5.0564002300016</v>
      </c>
      <c r="FV14" s="201">
        <v>-64.761938400000872</v>
      </c>
      <c r="FW14" s="201">
        <v>-41.398802009999599</v>
      </c>
      <c r="FX14" s="201">
        <v>-14.296867370000655</v>
      </c>
      <c r="FY14" s="201">
        <v>-42.169179479999002</v>
      </c>
      <c r="FZ14" s="201">
        <v>-54.564566930000183</v>
      </c>
      <c r="GA14" s="201">
        <v>-127.40484089000074</v>
      </c>
      <c r="GB14" s="201">
        <v>-79.547545950000313</v>
      </c>
      <c r="GC14" s="201">
        <v>-130.12130791999971</v>
      </c>
      <c r="GD14" s="201">
        <v>-18.53805611000007</v>
      </c>
      <c r="GE14" s="201">
        <v>-62.945500060000086</v>
      </c>
      <c r="GF14" s="201">
        <v>2.2870579200004215</v>
      </c>
      <c r="GG14" s="201">
        <v>-3.8398039900002914</v>
      </c>
      <c r="GH14" s="201">
        <v>4.8465208699999494</v>
      </c>
      <c r="GI14" s="201">
        <v>-21.54808894999951</v>
      </c>
      <c r="GJ14" s="201">
        <v>-3.7056555700000899</v>
      </c>
      <c r="GK14" s="201">
        <v>36.082317119999971</v>
      </c>
      <c r="GL14" s="201">
        <v>17.313004640000145</v>
      </c>
      <c r="GM14" s="201">
        <v>17.004048740000144</v>
      </c>
      <c r="GN14" s="201">
        <v>64.000690459999078</v>
      </c>
      <c r="GO14" s="201">
        <v>45.625574380000216</v>
      </c>
      <c r="GP14" s="201">
        <v>47.177247340000577</v>
      </c>
      <c r="GQ14" s="201">
        <v>-6.7991178500005844</v>
      </c>
      <c r="GR14" s="201">
        <v>-11.664799249999305</v>
      </c>
      <c r="GS14" s="201">
        <v>-11.415511160001188</v>
      </c>
      <c r="GT14" s="201">
        <v>1.7992104200002359</v>
      </c>
      <c r="GU14" s="201">
        <v>12.070815019999827</v>
      </c>
      <c r="GV14" s="201">
        <v>-7.7170754899998428</v>
      </c>
      <c r="GW14" s="201">
        <v>-15.323076820000097</v>
      </c>
      <c r="GX14" s="201">
        <v>17.097467069999539</v>
      </c>
      <c r="GY14" s="201">
        <v>-59.142958109999313</v>
      </c>
      <c r="GZ14" s="201">
        <v>14.918227220000034</v>
      </c>
      <c r="HA14" s="201">
        <v>3.5428518599994447</v>
      </c>
      <c r="HB14" s="201">
        <v>51.760834870001503</v>
      </c>
      <c r="HC14" s="201">
        <v>-1.9123297600000626</v>
      </c>
      <c r="HD14" s="201">
        <v>-9.536976509999846</v>
      </c>
      <c r="HE14" s="201">
        <v>2.6292916299998126</v>
      </c>
      <c r="HF14" s="201">
        <v>-4.4083414000006087</v>
      </c>
      <c r="HG14" s="201">
        <v>-73.291654619999633</v>
      </c>
      <c r="HH14" s="201">
        <v>4.5410615399999585</v>
      </c>
      <c r="HI14" s="201">
        <v>-4.7251350300002741</v>
      </c>
      <c r="HJ14" s="201">
        <v>-42.403845600000182</v>
      </c>
      <c r="HK14" s="201">
        <v>-18.515741849998705</v>
      </c>
      <c r="HL14" s="201">
        <v>-12.75264258000098</v>
      </c>
      <c r="HM14" s="201">
        <v>-2.4007761099992138</v>
      </c>
      <c r="HN14" s="201">
        <v>18.001257949999712</v>
      </c>
      <c r="HO14" s="201">
        <v>-37.840207549999519</v>
      </c>
      <c r="HP14" s="201">
        <v>-71.79636955999942</v>
      </c>
    </row>
    <row r="15" spans="1:224" x14ac:dyDescent="0.15">
      <c r="A15" s="208"/>
      <c r="B15" s="209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>
        <v>0</v>
      </c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>
        <v>0</v>
      </c>
      <c r="BA15" s="205">
        <v>0</v>
      </c>
      <c r="BB15" s="205">
        <v>0</v>
      </c>
      <c r="BC15" s="205">
        <v>0</v>
      </c>
      <c r="BD15" s="205"/>
      <c r="BE15" s="205"/>
      <c r="BF15" s="205"/>
      <c r="BG15" s="205">
        <v>0</v>
      </c>
      <c r="BH15" s="205">
        <v>0</v>
      </c>
      <c r="BI15" s="205">
        <v>0</v>
      </c>
      <c r="BJ15" s="205">
        <v>0</v>
      </c>
      <c r="BK15" s="205">
        <v>0</v>
      </c>
      <c r="BL15" s="205">
        <v>0</v>
      </c>
      <c r="BM15" s="205">
        <v>0</v>
      </c>
      <c r="BN15" s="205">
        <v>0</v>
      </c>
      <c r="BO15" s="205">
        <v>0</v>
      </c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</row>
    <row r="16" spans="1:224" s="12" customFormat="1" x14ac:dyDescent="0.15">
      <c r="A16" s="210">
        <v>2</v>
      </c>
      <c r="B16" s="211" t="s">
        <v>153</v>
      </c>
      <c r="C16" s="212">
        <v>7823.9950331088767</v>
      </c>
      <c r="D16" s="212">
        <v>8713.7548439252387</v>
      </c>
      <c r="E16" s="212">
        <v>6298.8940197567326</v>
      </c>
      <c r="F16" s="212">
        <v>8298.2303171442818</v>
      </c>
      <c r="G16" s="212">
        <v>4291.2461150094168</v>
      </c>
      <c r="H16" s="212">
        <v>4233.6454085272799</v>
      </c>
      <c r="I16" s="212">
        <v>6742.4719324978078</v>
      </c>
      <c r="J16" s="212">
        <v>8747.6351714729062</v>
      </c>
      <c r="K16" s="212">
        <v>6692.162388523926</v>
      </c>
      <c r="L16" s="212">
        <v>1898.0414788932824</v>
      </c>
      <c r="M16" s="212">
        <v>5225.3101828805484</v>
      </c>
      <c r="N16" s="212">
        <v>4471.1041993687468</v>
      </c>
      <c r="O16" s="212">
        <v>5519.6265310962335</v>
      </c>
      <c r="P16" s="212">
        <v>1987.4657747258634</v>
      </c>
      <c r="Q16" s="212">
        <v>668.48651681817216</v>
      </c>
      <c r="R16" s="212">
        <v>1998.9597713720018</v>
      </c>
      <c r="S16" s="212">
        <v>3169.0829701928405</v>
      </c>
      <c r="T16" s="212">
        <v>1230.2800642277361</v>
      </c>
      <c r="U16" s="212">
        <v>2692.6254402888908</v>
      </c>
      <c r="V16" s="212">
        <v>2026.4960124215086</v>
      </c>
      <c r="W16" s="212">
        <v>2764.3533269871032</v>
      </c>
      <c r="X16" s="212">
        <v>1973.3993200559603</v>
      </c>
      <c r="Y16" s="212">
        <v>1674.3844248851465</v>
      </c>
      <c r="Z16" s="212">
        <v>504.72258509603569</v>
      </c>
      <c r="AA16" s="212">
        <v>2146.3876897195905</v>
      </c>
      <c r="AB16" s="212">
        <v>1768.8818115871188</v>
      </c>
      <c r="AC16" s="212">
        <v>1465.1251690870999</v>
      </c>
      <c r="AD16" s="212">
        <v>2588.9692938798116</v>
      </c>
      <c r="AE16" s="212">
        <v>2475.2540425902507</v>
      </c>
      <c r="AF16" s="212">
        <v>922.03384035628778</v>
      </c>
      <c r="AG16" s="212">
        <v>-469.22421073910505</v>
      </c>
      <c r="AH16" s="212">
        <v>91.296820119664517</v>
      </c>
      <c r="AI16" s="212">
        <v>3747.1396652725698</v>
      </c>
      <c r="AJ16" s="212">
        <v>1246.0678352838038</v>
      </c>
      <c r="AK16" s="212">
        <v>572.31753351861403</v>
      </c>
      <c r="AL16" s="212">
        <v>1262.0024808808616</v>
      </c>
      <c r="AM16" s="212">
        <v>1153.2575588440004</v>
      </c>
      <c r="AN16" s="212">
        <v>2997.1042912852472</v>
      </c>
      <c r="AO16" s="212">
        <v>-588.54975943245472</v>
      </c>
      <c r="AP16" s="212">
        <v>2986.4793664790009</v>
      </c>
      <c r="AQ16" s="212">
        <v>1347.4380341660139</v>
      </c>
      <c r="AR16" s="212">
        <v>1144.3515072256287</v>
      </c>
      <c r="AS16" s="212">
        <v>2095.5698740583221</v>
      </c>
      <c r="AT16" s="212">
        <v>1787.5302733798812</v>
      </c>
      <c r="AU16" s="212">
        <v>3720.1835168090747</v>
      </c>
      <c r="AV16" s="212">
        <v>451.874004372429</v>
      </c>
      <c r="AW16" s="212">
        <v>524.08032524598298</v>
      </c>
      <c r="AX16" s="212">
        <v>3383.9950218102522</v>
      </c>
      <c r="AY16" s="212">
        <v>2332.21303709526</v>
      </c>
      <c r="AZ16" s="212">
        <v>144.80883221065875</v>
      </c>
      <c r="BA16" s="212">
        <v>176.76374020706135</v>
      </c>
      <c r="BB16" s="212">
        <v>184.23106320227291</v>
      </c>
      <c r="BC16" s="212">
        <v>1392.2378432732905</v>
      </c>
      <c r="BD16" s="212">
        <v>161.70392025304125</v>
      </c>
      <c r="BE16" s="212">
        <v>465.96944697997537</v>
      </c>
      <c r="BF16" s="212">
        <v>1826.4561437762632</v>
      </c>
      <c r="BG16" s="212">
        <v>2771.1806718712692</v>
      </c>
      <c r="BH16" s="212">
        <v>223.75239088556609</v>
      </c>
      <c r="BI16" s="212">
        <v>32.120656972029622</v>
      </c>
      <c r="BJ16" s="212">
        <v>1804.5435920927612</v>
      </c>
      <c r="BK16" s="212">
        <v>2410.6875594183894</v>
      </c>
      <c r="BL16" s="212">
        <v>823.86257842720966</v>
      </c>
      <c r="BM16" s="212">
        <v>800.61055738787309</v>
      </c>
      <c r="BN16" s="212">
        <v>1091.2686861112979</v>
      </c>
      <c r="BO16" s="212">
        <v>2803.8847091698526</v>
      </c>
      <c r="BP16" s="212">
        <f>BP17+BP21+BP26+BP31+BP32</f>
        <v>238.18783065075195</v>
      </c>
      <c r="BQ16" s="212">
        <f t="shared" ref="BQ16:BX16" si="61">BQ17+BQ21+BQ26+BQ31+BQ32</f>
        <v>1655.5024950268066</v>
      </c>
      <c r="BR16" s="212">
        <f t="shared" si="61"/>
        <v>93.775449048303429</v>
      </c>
      <c r="BS16" s="212">
        <f t="shared" si="61"/>
        <v>149.68452014308423</v>
      </c>
      <c r="BT16" s="212">
        <f t="shared" si="61"/>
        <v>283.58786684441884</v>
      </c>
      <c r="BU16" s="212">
        <f t="shared" si="61"/>
        <v>235.21412983067009</v>
      </c>
      <c r="BV16" s="212">
        <f t="shared" si="61"/>
        <v>483.27164877608607</v>
      </c>
      <c r="BW16" s="212">
        <f t="shared" si="61"/>
        <v>1181.0117616097391</v>
      </c>
      <c r="BX16" s="212">
        <f t="shared" si="61"/>
        <v>334.67636098617584</v>
      </c>
      <c r="BY16" s="212">
        <f t="shared" ref="BY16" si="62">BY17+BY21+BY26+BY31+BY32</f>
        <v>587.47255234643205</v>
      </c>
      <c r="BZ16" s="212">
        <f t="shared" ref="BZ16" si="63">BZ17+BZ21+BZ26+BZ31+BZ32</f>
        <v>801.75238444235242</v>
      </c>
      <c r="CA16" s="212">
        <f t="shared" ref="CA16" si="64">CA17+CA21+CA26+CA31+CA32</f>
        <v>1779.8580334040557</v>
      </c>
      <c r="CB16" s="212">
        <f t="shared" ref="CB16" si="65">CB17+CB21+CB26+CB31+CB32</f>
        <v>-39.594491331317187</v>
      </c>
      <c r="CC16" s="212">
        <f t="shared" ref="CC16" si="66">CC17+CC21+CC26+CC31+CC32</f>
        <v>786.33879265475957</v>
      </c>
      <c r="CD16" s="212">
        <f t="shared" ref="CD16" si="67">CD17+CD21+CD26+CD31+CD32</f>
        <v>483.53576290429396</v>
      </c>
      <c r="CE16" s="212">
        <f t="shared" ref="CE16:CF16" si="68">CE17+CE21+CE26+CE31+CE32</f>
        <v>332.85018919001129</v>
      </c>
      <c r="CF16" s="212">
        <f t="shared" si="68"/>
        <v>536.82746071648035</v>
      </c>
      <c r="CG16" s="212">
        <f t="shared" ref="CG16" si="69">CG17+CG21+CG26+CG31+CG32</f>
        <v>1822.9477903823993</v>
      </c>
      <c r="CH16" s="212">
        <f t="shared" ref="CH16" si="70">CH17+CH21+CH26+CH31+CH32</f>
        <v>24.566448679618873</v>
      </c>
      <c r="CI16" s="212">
        <f t="shared" ref="CI16" si="71">CI17+CI21+CI26+CI31+CI32</f>
        <v>670.68877231866145</v>
      </c>
      <c r="CJ16" s="212">
        <f t="shared" ref="CJ16" si="72">CJ17+CJ21+CJ26+CJ31+CJ32</f>
        <v>1331.2407914232285</v>
      </c>
      <c r="CK16" s="212">
        <f t="shared" ref="CK16" si="73">CK17+CK21+CK26+CK31+CK32</f>
        <v>159.89956718187727</v>
      </c>
      <c r="CL16" s="212">
        <f t="shared" ref="CL16" si="74">CL17+CL21+CL26+CL31+CL32</f>
        <v>519.87671138016424</v>
      </c>
      <c r="CM16" s="212">
        <f t="shared" ref="CM16:CN16" si="75">CM17+CM21+CM26+CM31+CM32</f>
        <v>2084.5770484250611</v>
      </c>
      <c r="CN16" s="212">
        <f t="shared" si="75"/>
        <v>-10.611908745456162</v>
      </c>
      <c r="CO16" s="212">
        <f t="shared" ref="CO16" si="76">CO17+CO21+CO26+CO31+CO32</f>
        <v>980.75798933878752</v>
      </c>
      <c r="CP16" s="212">
        <f t="shared" ref="CP16" si="77">CP17+CP21+CP26+CP31+CP32</f>
        <v>1003.2532394626287</v>
      </c>
      <c r="CQ16" s="212">
        <f t="shared" ref="CQ16" si="78">CQ17+CQ21+CQ26+CQ31+CQ32</f>
        <v>84.252068498599982</v>
      </c>
      <c r="CR16" s="212">
        <f t="shared" ref="CR16" si="79">CR17+CR21+CR26+CR31+CR32</f>
        <v>860.68898485147122</v>
      </c>
      <c r="CS16" s="212">
        <f t="shared" ref="CS16" si="80">CS17+CS21+CS26+CS31+CS32</f>
        <v>729.44337153507672</v>
      </c>
      <c r="CT16" s="212">
        <f t="shared" ref="CT16" si="81">CT17+CT21+CT26+CT31+CT32</f>
        <v>244.15169064503735</v>
      </c>
      <c r="CU16" s="212">
        <f t="shared" ref="CU16:CV16" si="82">CU17+CU21+CU26+CU31+CU32</f>
        <v>-166.95242291365744</v>
      </c>
      <c r="CV16" s="212">
        <f t="shared" si="82"/>
        <v>427.5233173646551</v>
      </c>
      <c r="CW16" s="212">
        <f t="shared" ref="CW16" si="83">CW17+CW21+CW26+CW31+CW32</f>
        <v>523.98673500083078</v>
      </c>
      <c r="CX16" s="212">
        <f t="shared" ref="CX16" si="84">CX17+CX21+CX26+CX31+CX32</f>
        <v>-88.124547008396462</v>
      </c>
      <c r="CY16" s="212">
        <f t="shared" ref="CY16" si="85">CY17+CY21+CY26+CY31+CY32</f>
        <v>1710.5255017271566</v>
      </c>
      <c r="CZ16" s="212">
        <f t="shared" ref="CZ16" si="86">CZ17+CZ21+CZ26+CZ31+CZ32</f>
        <v>-308.27086104983005</v>
      </c>
      <c r="DA16" s="212">
        <f t="shared" ref="DA16" si="87">DA17+DA21+DA26+DA31+DA32</f>
        <v>1751.3605957310424</v>
      </c>
      <c r="DB16" s="212">
        <f t="shared" ref="DB16" si="88">DB17+DB21+DB26+DB31+DB32</f>
        <v>325.79207690590601</v>
      </c>
      <c r="DC16" s="212">
        <f t="shared" ref="DC16:DD16" si="89">DC17+DC21+DC26+DC31+DC32</f>
        <v>225.66190780344499</v>
      </c>
      <c r="DD16" s="212">
        <f t="shared" si="89"/>
        <v>227.33086349121405</v>
      </c>
      <c r="DE16" s="212">
        <f t="shared" ref="DE16" si="90">DE17+DE21+DE26+DE31+DE32</f>
        <v>1012.1323977924412</v>
      </c>
      <c r="DF16" s="212">
        <f t="shared" ref="DF16" si="91">DF17+DF21+DF26+DF31+DF32</f>
        <v>653.78787889476735</v>
      </c>
      <c r="DG16" s="212">
        <f t="shared" ref="DG16" si="92">DG17+DG21+DG26+DG31+DG32</f>
        <v>291.14929841335368</v>
      </c>
      <c r="DH16" s="212">
        <f t="shared" ref="DH16" si="93">DH17+DH21+DH26+DH31+DH32</f>
        <v>1644.0321165716912</v>
      </c>
      <c r="DI16" s="212">
        <f t="shared" ref="DI16" si="94">DI17+DI21+DI26+DI31+DI32</f>
        <v>306.3352395679097</v>
      </c>
      <c r="DJ16" s="212">
        <f t="shared" ref="DJ16" si="95">DJ17+DJ21+DJ26+DJ31+DJ32</f>
        <v>238.83205111409643</v>
      </c>
      <c r="DK16" s="212">
        <f t="shared" ref="DK16:DL16" si="96">DK17+DK21+DK26+DK31+DK32</f>
        <v>1930.0867519082426</v>
      </c>
      <c r="DL16" s="212">
        <f t="shared" si="96"/>
        <v>-30.249640700265218</v>
      </c>
      <c r="DM16" s="212">
        <f t="shared" ref="DM16" si="97">DM17+DM21+DM26+DM31+DM32</f>
        <v>545.5086611219499</v>
      </c>
      <c r="DN16" s="212">
        <f t="shared" ref="DN16" si="98">DN17+DN21+DN26+DN31+DN32</f>
        <v>406.77481993460367</v>
      </c>
      <c r="DO16" s="212">
        <f t="shared" ref="DO16" si="99">DO17+DO21+DO26+DO31+DO32</f>
        <v>-300.81435138076779</v>
      </c>
      <c r="DP16" s="212">
        <f t="shared" ref="DP16" si="100">DP17+DP21+DP26+DP31+DP32</f>
        <v>-902.93333439640742</v>
      </c>
      <c r="DQ16" s="212">
        <f t="shared" ref="DQ16" si="101">DQ17+DQ21+DQ26+DQ31+DQ32</f>
        <v>734.52347503807107</v>
      </c>
      <c r="DR16" s="212">
        <f t="shared" ref="DR16" si="102">DR17+DR21+DR26+DR31+DR32</f>
        <v>-95.681227313531352</v>
      </c>
      <c r="DS16" s="212">
        <f t="shared" ref="DS16:DT16" si="103">DS17+DS21+DS26+DS31+DS32</f>
        <v>-39.92749826840889</v>
      </c>
      <c r="DT16" s="212">
        <f t="shared" si="103"/>
        <v>226.90554570160492</v>
      </c>
      <c r="DU16" s="212">
        <f t="shared" ref="DU16" si="104">DU17+DU21+DU26+DU31+DU32</f>
        <v>2824.6111659521116</v>
      </c>
      <c r="DV16" s="212">
        <f t="shared" ref="DV16" si="105">DV17+DV21+DV26+DV31+DV32</f>
        <v>-323.5793872678135</v>
      </c>
      <c r="DW16" s="212">
        <f t="shared" ref="DW16" si="106">DW17+DW21+DW26+DW31+DW32</f>
        <v>1246.1078865882725</v>
      </c>
      <c r="DX16" s="212">
        <f t="shared" ref="DX16" si="107">DX17+DX21+DX26+DX31+DX32</f>
        <v>2590.2799443822087</v>
      </c>
      <c r="DY16" s="212">
        <f t="shared" ref="DY16" si="108">DY17+DY21+DY26+DY31+DY32</f>
        <v>-698.57957590310309</v>
      </c>
      <c r="DZ16" s="212">
        <f t="shared" ref="DZ16" si="109">DZ17+DZ21+DZ26+DZ31+DZ32</f>
        <v>-645.63253319530236</v>
      </c>
      <c r="EA16" s="212">
        <f t="shared" ref="EA16:EB16" si="110">EA17+EA21+EA26+EA31+EA32</f>
        <v>173.07434686373995</v>
      </c>
      <c r="EB16" s="212">
        <f t="shared" si="110"/>
        <v>-22.1972913464665</v>
      </c>
      <c r="EC16" s="212">
        <f t="shared" ref="EC16" si="111">EC17+EC21+EC26+EC31+EC32</f>
        <v>421.44047800133342</v>
      </c>
      <c r="ED16" s="212">
        <f t="shared" ref="ED16" si="112">ED17+ED21+ED26+ED31+ED32</f>
        <v>311.06597038153325</v>
      </c>
      <c r="EE16" s="212">
        <f t="shared" ref="EE16" si="113">EE17+EE21+EE26+EE31+EE32</f>
        <v>600.95331659973328</v>
      </c>
      <c r="EF16" s="212">
        <f t="shared" ref="EF16" si="114">EF17+EF21+EF26+EF31+EF32</f>
        <v>349.98319389959568</v>
      </c>
      <c r="EG16" s="212">
        <f t="shared" ref="EG16" si="115">EG17+EG21+EG26+EG31+EG32</f>
        <v>199.41308208693385</v>
      </c>
      <c r="EH16" s="212">
        <f t="shared" ref="EH16" si="116">EH17+EH21+EH26+EH31+EH32</f>
        <v>344.74118597473353</v>
      </c>
      <c r="EI16" s="212">
        <f t="shared" ref="EI16:EJ16" si="117">EI17+EI21+EI26+EI31+EI32</f>
        <v>609.10329078233281</v>
      </c>
      <c r="EJ16" s="212">
        <f t="shared" si="117"/>
        <v>855.74979685833193</v>
      </c>
      <c r="EK16" s="212">
        <f t="shared" ref="EK16" si="118">EK17+EK21+EK26+EK31+EK32</f>
        <v>-309.98012315166693</v>
      </c>
      <c r="EL16" s="212">
        <f t="shared" ref="EL16" si="119">EL17+EL21+EL26+EL31+EL32</f>
        <v>2451.3346175785823</v>
      </c>
      <c r="EM16" s="212">
        <f t="shared" ref="EM16" si="120">EM17+EM21+EM26+EM31+EM32</f>
        <v>-1255.1279864214659</v>
      </c>
      <c r="EN16" s="212">
        <f t="shared" ref="EN16" si="121">EN17+EN21+EN26+EN31+EN32</f>
        <v>-131.29287914646733</v>
      </c>
      <c r="EO16" s="212">
        <f t="shared" ref="EO16" si="122">EO17+EO21+EO26+EO31+EO32</f>
        <v>797.87110613547918</v>
      </c>
      <c r="EP16" s="212">
        <f t="shared" ref="EP16" si="123">EP17+EP21+EP26+EP31+EP32</f>
        <v>-96.078936833465335</v>
      </c>
      <c r="EQ16" s="212">
        <f t="shared" ref="EQ16:ER16" si="124">EQ17+EQ21+EQ26+EQ31+EQ32</f>
        <v>-60.647969340868229</v>
      </c>
      <c r="ER16" s="212">
        <f t="shared" si="124"/>
        <v>3143.2062726533331</v>
      </c>
      <c r="ES16" s="212">
        <f t="shared" ref="ES16" si="125">ES17+ES21+ES26+ES31+ES32</f>
        <v>-1172.7626302111148</v>
      </c>
      <c r="ET16" s="212">
        <f t="shared" ref="ET16" si="126">ET17+ET21+ET26+ET31+ET32</f>
        <v>269.73655991207409</v>
      </c>
      <c r="EU16" s="212">
        <f t="shared" ref="EU16" si="127">EU17+EU21+EU26+EU31+EU32</f>
        <v>2250.4641044650548</v>
      </c>
      <c r="EV16" s="212">
        <f t="shared" ref="EV16" si="128">EV17+EV21+EV26+EV31+EV32</f>
        <v>-399.5421292149918</v>
      </c>
      <c r="EW16" s="212">
        <f t="shared" ref="EW16" si="129">EW17+EW21+EW26+EW31+EW32</f>
        <v>1108.260150303646</v>
      </c>
      <c r="EX16" s="212">
        <f t="shared" ref="EX16" si="130">EX17+EX21+EX26+EX31+EX32</f>
        <v>435.6334861369744</v>
      </c>
      <c r="EY16" s="212">
        <f t="shared" ref="EY16:EZ16" si="131">EY17+EY21+EY26+EY31+EY32</f>
        <v>-458.95162649373634</v>
      </c>
      <c r="EZ16" s="212">
        <f t="shared" si="131"/>
        <v>1789.724522020578</v>
      </c>
      <c r="FA16" s="212">
        <f t="shared" ref="FA16" si="132">FA17+FA21+FA26+FA31+FA32</f>
        <v>764.79697853147934</v>
      </c>
      <c r="FB16" s="212">
        <f t="shared" ref="FB16" si="133">FB17+FB21+FB26+FB31+FB32</f>
        <v>689.79152280474659</v>
      </c>
      <c r="FC16" s="212">
        <f t="shared" ref="FC16" si="134">FC17+FC21+FC26+FC31+FC32</f>
        <v>910.73500637619759</v>
      </c>
      <c r="FD16" s="212">
        <f t="shared" ref="FD16" si="135">FD17+FD21+FD26+FD31+FD32</f>
        <v>187.00374419893674</v>
      </c>
      <c r="FE16" s="212">
        <f t="shared" ref="FE16" si="136">FE17+FE21+FE26+FE31+FE32</f>
        <v>765.19932461829262</v>
      </c>
      <c r="FF16" s="212">
        <f t="shared" ref="FF16" si="137">FF17+FF21+FF26+FF31+FF32</f>
        <v>341.08494639415358</v>
      </c>
      <c r="FG16" s="212">
        <f t="shared" ref="FG16:FH16" si="138">FG17+FG21+FG26+FG31+FG32</f>
        <v>2613.8992457966292</v>
      </c>
      <c r="FH16" s="212">
        <f t="shared" si="138"/>
        <v>98.382346848801149</v>
      </c>
      <c r="FI16" s="212">
        <f t="shared" ref="FI16" si="139">FI17+FI21+FI26+FI31+FI32</f>
        <v>559.534951759553</v>
      </c>
      <c r="FJ16" s="212">
        <f t="shared" ref="FJ16" si="140">FJ17+FJ21+FJ26+FJ31+FJ32</f>
        <v>-206.04329423592509</v>
      </c>
      <c r="FK16" s="212">
        <f t="shared" ref="FK16" si="141">FK17+FK21+FK26+FK31+FK32</f>
        <v>481.01711914876495</v>
      </c>
      <c r="FL16" s="212">
        <f t="shared" ref="FL16" si="142">FL17+FL21+FL26+FL31+FL32</f>
        <v>-158.01381212730726</v>
      </c>
      <c r="FM16" s="212">
        <f t="shared" ref="FM16" si="143">FM17+FM21+FM26+FM31+FM32</f>
        <v>201.07701822452529</v>
      </c>
      <c r="FN16" s="212">
        <f t="shared" ref="FN16" si="144">FN17+FN21+FN26+FN31+FN32</f>
        <v>2688.3119472293083</v>
      </c>
      <c r="FO16" s="212">
        <f t="shared" ref="FO16:FP16" si="145">FO17+FO21+FO26+FO31+FO32</f>
        <v>1393.0492335984936</v>
      </c>
      <c r="FP16" s="212">
        <f t="shared" si="145"/>
        <v>-697.36615901755044</v>
      </c>
      <c r="FQ16" s="212">
        <f t="shared" ref="FQ16" si="146">FQ17+FQ21+FQ26+FQ31+FQ32</f>
        <v>333.98297713600135</v>
      </c>
      <c r="FR16" s="212">
        <f t="shared" ref="FR16" si="147">FR17+FR21+FR26+FR31+FR32</f>
        <v>-254.70832876623209</v>
      </c>
      <c r="FS16" s="212">
        <f t="shared" ref="FS16" si="148">FS17+FS21+FS26+FS31+FS32</f>
        <v>2252.9383887254899</v>
      </c>
      <c r="FT16" s="212">
        <f t="shared" ref="FT16" si="149">FT17+FT21+FT26+FT31+FT32</f>
        <v>-513.51740836120553</v>
      </c>
      <c r="FU16" s="212">
        <f t="shared" ref="FU16" si="150">FU17+FU21+FU26+FU31+FU32</f>
        <v>51.792611436380696</v>
      </c>
      <c r="FV16" s="212">
        <f t="shared" ref="FV16" si="151">FV17+FV21+FV26+FV31+FV32</f>
        <v>606.53362913548358</v>
      </c>
      <c r="FW16" s="212">
        <f t="shared" ref="FW16:FX16" si="152">FW17+FW21+FW26+FW31+FW32</f>
        <v>-483.83969670768613</v>
      </c>
      <c r="FX16" s="212">
        <f t="shared" si="152"/>
        <v>-58.67699927660135</v>
      </c>
      <c r="FY16" s="212">
        <f t="shared" ref="FY16" si="153">FY17+FY21+FY26+FY31+FY32</f>
        <v>719.28043619134883</v>
      </c>
      <c r="FZ16" s="212">
        <f t="shared" ref="FZ16" si="154">FZ17+FZ21+FZ26+FZ31+FZ32</f>
        <v>151.16449264812704</v>
      </c>
      <c r="GA16" s="212">
        <f t="shared" ref="GA16" si="155">GA17+GA21+GA26+GA31+GA32</f>
        <v>167.52340431812777</v>
      </c>
      <c r="GB16" s="212">
        <f t="shared" ref="GB16" si="156">GB17+GB21+GB26+GB31+GB32</f>
        <v>-134.4568337639819</v>
      </c>
      <c r="GC16" s="212">
        <f t="shared" ref="GC16" si="157">GC17+GC21+GC26+GC31+GC32</f>
        <v>-710.07273074214049</v>
      </c>
      <c r="GD16" s="212">
        <f t="shared" ref="GD16" si="158">GD17+GD21+GD26+GD31+GD32</f>
        <v>666.19686356222155</v>
      </c>
      <c r="GE16" s="212">
        <f t="shared" ref="GE16:GF16" si="159">GE17+GE21+GE26+GE31+GE32</f>
        <v>1436.1137104532095</v>
      </c>
      <c r="GF16" s="212">
        <f t="shared" si="159"/>
        <v>-632.10162722386303</v>
      </c>
      <c r="GG16" s="212">
        <f t="shared" ref="GG16:GI16" si="160">GG17+GG21+GG26+GG31+GG32</f>
        <v>463.1097299268697</v>
      </c>
      <c r="GH16" s="212">
        <f t="shared" si="160"/>
        <v>330.69581755003458</v>
      </c>
      <c r="GI16" s="212">
        <f t="shared" si="160"/>
        <v>-141.17758671284545</v>
      </c>
      <c r="GJ16" s="212">
        <f t="shared" ref="GJ16:GK16" si="161">GJ17+GJ21+GJ26+GJ31+GJ32</f>
        <v>332.11016659873144</v>
      </c>
      <c r="GK16" s="212">
        <f t="shared" si="161"/>
        <v>275.03686709408942</v>
      </c>
      <c r="GL16" s="212">
        <f t="shared" ref="GL16" si="162">GL17+GL21+GL26+GL31+GL32</f>
        <v>861.62316212048131</v>
      </c>
      <c r="GM16" s="212">
        <f t="shared" ref="GM16" si="163">GM17+GM21+GM26+GM31+GM32</f>
        <v>485.17614722508893</v>
      </c>
      <c r="GN16" s="212">
        <f t="shared" ref="GN16" si="164">GN17+GN21+GN26+GN31+GN32</f>
        <v>479.65683443069281</v>
      </c>
      <c r="GO16" s="212">
        <f t="shared" ref="GO16:GP16" si="165">GO17+GO21+GO26+GO31+GO32</f>
        <v>697.88747905218963</v>
      </c>
      <c r="GP16" s="212">
        <f t="shared" si="165"/>
        <v>653.64838043789632</v>
      </c>
      <c r="GQ16" s="212">
        <f t="shared" ref="GQ16" si="166">GQ17+GQ21+GQ26+GQ31+GQ32</f>
        <v>1419.6448123811833</v>
      </c>
      <c r="GR16" s="212">
        <f t="shared" ref="GR16" si="167">GR17+GR21+GR26+GR31+GR32</f>
        <v>254.87446458411824</v>
      </c>
      <c r="GS16" s="212">
        <f t="shared" ref="GS16" si="168">GS17+GS21+GS26+GS31+GS32</f>
        <v>-54.508936799907758</v>
      </c>
      <c r="GT16" s="212">
        <f t="shared" ref="GT16" si="169">GT17+GT21+GT26+GT31+GT32</f>
        <v>23.386863101355601</v>
      </c>
      <c r="GU16" s="212">
        <f t="shared" ref="GU16" si="170">GU17+GU21+GU26+GU31+GU32</f>
        <v>-424.10268585862468</v>
      </c>
      <c r="GV16" s="212">
        <f t="shared" ref="GV16" si="171">GV17+GV21+GV26+GV31+GV32</f>
        <v>272.21522175716251</v>
      </c>
      <c r="GW16" s="212">
        <f t="shared" ref="GW16" si="172">GW17+GW21+GW26+GW31+GW32</f>
        <v>184.00812107349179</v>
      </c>
      <c r="GX16" s="212">
        <f t="shared" ref="GX16" si="173">GX17+GX21+GX26+GX31+GX32</f>
        <v>665.75874560016882</v>
      </c>
      <c r="GY16" s="212">
        <f t="shared" ref="GY16" si="174">GY17+GY21+GY26+GY31+GY32</f>
        <v>706.73918341801868</v>
      </c>
      <c r="GZ16" s="212">
        <f t="shared" ref="GZ16" si="175">GZ17+GZ21+GZ26+GZ31+GZ32</f>
        <v>432.04566307457378</v>
      </c>
      <c r="HA16" s="212">
        <f t="shared" ref="HA16" si="176">HA17+HA21+HA26+HA31+HA32</f>
        <v>512.63197713497937</v>
      </c>
      <c r="HB16" s="212">
        <f t="shared" ref="HB16:HC16" si="177">HB17+HB21+HB26+HB31+HB32</f>
        <v>281.40080767856489</v>
      </c>
      <c r="HC16" s="212">
        <f t="shared" si="177"/>
        <v>1616.6547746048452</v>
      </c>
      <c r="HD16" s="212">
        <f t="shared" ref="HD16:HE16" si="178">HD17+HD21+HD26+HD31+HD32</f>
        <v>88.827422900776554</v>
      </c>
      <c r="HE16" s="212">
        <f t="shared" si="178"/>
        <v>453.86687940564582</v>
      </c>
      <c r="HF16" s="212">
        <f t="shared" ref="HF16:HG16" si="179">HF17+HF21+HF26+HF31+HF32</f>
        <v>281.1682761207872</v>
      </c>
      <c r="HG16" s="212">
        <f t="shared" si="179"/>
        <v>-125.55511434300911</v>
      </c>
      <c r="HH16" s="212">
        <f t="shared" ref="HH16:HI16" si="180">HH17+HH21+HH26+HH31+HH32</f>
        <v>645.64472433015726</v>
      </c>
      <c r="HI16" s="212">
        <f t="shared" si="180"/>
        <v>280.52094740072494</v>
      </c>
      <c r="HJ16" s="212">
        <f t="shared" ref="HJ16:HK16" si="181">HJ17+HJ21+HJ26+HJ31+HJ32</f>
        <v>332.26617731176094</v>
      </c>
      <c r="HK16" s="212">
        <f t="shared" si="181"/>
        <v>47.756639126473914</v>
      </c>
      <c r="HL16" s="212">
        <f t="shared" ref="HL16:HM16" si="182">HL17+HL21+HL26+HL31+HL32</f>
        <v>711.24586967306323</v>
      </c>
      <c r="HM16" s="212">
        <f t="shared" si="182"/>
        <v>1186.4578097691676</v>
      </c>
      <c r="HN16" s="212">
        <f t="shared" ref="HN16:HO16" si="183">HN17+HN21+HN26+HN31+HN32</f>
        <v>909.52927475894273</v>
      </c>
      <c r="HO16" s="212">
        <f t="shared" si="183"/>
        <v>707.8976246417426</v>
      </c>
      <c r="HP16" s="212">
        <f t="shared" ref="HP16" si="184">HP17+HP21+HP26+HP31+HP32</f>
        <v>808.94413618004694</v>
      </c>
    </row>
    <row r="17" spans="1:224" x14ac:dyDescent="0.15">
      <c r="A17" s="207">
        <v>21</v>
      </c>
      <c r="B17" s="199" t="s">
        <v>78</v>
      </c>
      <c r="C17" s="201">
        <v>2448.7804108310829</v>
      </c>
      <c r="D17" s="201">
        <v>4845.7713148095809</v>
      </c>
      <c r="E17" s="201">
        <v>1665.0680643615403</v>
      </c>
      <c r="F17" s="201">
        <v>5618.4170517412904</v>
      </c>
      <c r="G17" s="201">
        <v>5318.4583583317999</v>
      </c>
      <c r="H17" s="201">
        <v>1655.7332848939993</v>
      </c>
      <c r="I17" s="201">
        <v>3619.9485732893281</v>
      </c>
      <c r="J17" s="201">
        <v>2874.4001683318706</v>
      </c>
      <c r="K17" s="201">
        <v>33.457425102865443</v>
      </c>
      <c r="L17" s="201">
        <v>225.71390472928232</v>
      </c>
      <c r="M17" s="201">
        <v>-371.29082872064936</v>
      </c>
      <c r="N17" s="201">
        <v>58.974158297130771</v>
      </c>
      <c r="O17" s="201">
        <v>4533.8842238983816</v>
      </c>
      <c r="P17" s="201">
        <v>318.68547411729054</v>
      </c>
      <c r="Q17" s="201">
        <v>287.74764237494782</v>
      </c>
      <c r="R17" s="201">
        <v>314.3811285751147</v>
      </c>
      <c r="S17" s="201">
        <v>1527.96616576373</v>
      </c>
      <c r="T17" s="201">
        <v>1025.3717035393345</v>
      </c>
      <c r="U17" s="201">
        <v>2425.4266468375795</v>
      </c>
      <c r="V17" s="201">
        <v>11.246914047784227</v>
      </c>
      <c r="W17" s="201">
        <v>1383.7260503848836</v>
      </c>
      <c r="X17" s="201">
        <v>1121.5713217474931</v>
      </c>
      <c r="Y17" s="201">
        <v>389.67346216821625</v>
      </c>
      <c r="Z17" s="201">
        <v>-142.15217850967352</v>
      </c>
      <c r="AA17" s="201">
        <v>295.97545895550434</v>
      </c>
      <c r="AB17" s="201">
        <v>1532.307957483006</v>
      </c>
      <c r="AC17" s="201">
        <v>-38.396672791981132</v>
      </c>
      <c r="AD17" s="201">
        <v>3273.9207445602669</v>
      </c>
      <c r="AE17" s="201">
        <v>850.58502248999866</v>
      </c>
      <c r="AF17" s="201">
        <v>2877.2784207394006</v>
      </c>
      <c r="AG17" s="201">
        <v>-47.289153129200258</v>
      </c>
      <c r="AH17" s="201">
        <v>-139.32330213219981</v>
      </c>
      <c r="AI17" s="201">
        <v>2627.7923928537998</v>
      </c>
      <c r="AJ17" s="201">
        <v>2387.4467438005995</v>
      </c>
      <c r="AK17" s="201">
        <v>89.595947818999946</v>
      </c>
      <c r="AL17" s="201">
        <v>-517.57544168560014</v>
      </c>
      <c r="AM17" s="201">
        <v>-303.73396504000027</v>
      </c>
      <c r="AN17" s="201">
        <v>2689.8322517041997</v>
      </c>
      <c r="AO17" s="201">
        <v>-1346.8986247958003</v>
      </c>
      <c r="AP17" s="201">
        <v>2432.5243915169999</v>
      </c>
      <c r="AQ17" s="201">
        <v>-155.50944513607129</v>
      </c>
      <c r="AR17" s="201">
        <v>552.85633852566502</v>
      </c>
      <c r="AS17" s="201">
        <v>400.44277608012328</v>
      </c>
      <c r="AT17" s="201">
        <v>866.5402206465825</v>
      </c>
      <c r="AU17" s="201">
        <v>1054.5608330794998</v>
      </c>
      <c r="AV17" s="201">
        <v>-745.6899817728256</v>
      </c>
      <c r="AW17" s="201">
        <v>671.96696915775431</v>
      </c>
      <c r="AX17" s="201">
        <v>266.90268778930192</v>
      </c>
      <c r="AY17" s="201">
        <v>-159.72225007136524</v>
      </c>
      <c r="AZ17" s="201">
        <v>-231.14106530033911</v>
      </c>
      <c r="BA17" s="201">
        <v>-435.94822854794029</v>
      </c>
      <c r="BB17" s="201">
        <v>421.64546195327307</v>
      </c>
      <c r="BC17" s="201">
        <v>471.15773662428853</v>
      </c>
      <c r="BD17" s="201">
        <v>-317.9196620278193</v>
      </c>
      <c r="BE17" s="201">
        <v>-754.12073250402409</v>
      </c>
      <c r="BF17" s="201">
        <v>151.4966055092579</v>
      </c>
      <c r="BG17" s="201">
        <v>549.25296030193624</v>
      </c>
      <c r="BH17" s="201">
        <v>-1750.3938232309888</v>
      </c>
      <c r="BI17" s="201">
        <v>-21.46303364203041</v>
      </c>
      <c r="BJ17" s="201">
        <v>985.74666741376336</v>
      </c>
      <c r="BK17" s="201">
        <v>845.08434775638648</v>
      </c>
      <c r="BL17" s="201">
        <v>1107.0585883438621</v>
      </c>
      <c r="BM17" s="201">
        <v>1044.1388318715256</v>
      </c>
      <c r="BN17" s="201">
        <v>1224.7233087379527</v>
      </c>
      <c r="BO17" s="201">
        <v>1157.9634949450408</v>
      </c>
      <c r="BP17" s="201">
        <f t="shared" ref="BP17" si="185">+SUM(BP18:BP20)</f>
        <v>168.21050097994896</v>
      </c>
      <c r="BQ17" s="201">
        <f t="shared" ref="BQ17:BX17" si="186">+SUM(BQ18:BQ20)</f>
        <v>183.57772812304546</v>
      </c>
      <c r="BR17" s="201">
        <f t="shared" si="186"/>
        <v>-33.102754985703882</v>
      </c>
      <c r="BS17" s="201">
        <f t="shared" si="186"/>
        <v>46.48761812927961</v>
      </c>
      <c r="BT17" s="201">
        <f t="shared" si="186"/>
        <v>172.86200952680159</v>
      </c>
      <c r="BU17" s="201">
        <f t="shared" si="186"/>
        <v>68.398014718866648</v>
      </c>
      <c r="BV17" s="201">
        <f t="shared" si="186"/>
        <v>220.45562183677953</v>
      </c>
      <c r="BW17" s="201">
        <f t="shared" si="186"/>
        <v>-44.850443272612821</v>
      </c>
      <c r="BX17" s="201">
        <f t="shared" si="186"/>
        <v>138.77595001094801</v>
      </c>
      <c r="BY17" s="201">
        <f t="shared" ref="BY17:EJ17" si="187">+SUM(BY18:BY20)</f>
        <v>546.48432387302876</v>
      </c>
      <c r="BZ17" s="201">
        <f t="shared" si="187"/>
        <v>434.12340887126669</v>
      </c>
      <c r="CA17" s="201">
        <f t="shared" si="187"/>
        <v>547.35843301943441</v>
      </c>
      <c r="CB17" s="201">
        <f t="shared" si="187"/>
        <v>162.15162100783073</v>
      </c>
      <c r="CC17" s="201">
        <f t="shared" si="187"/>
        <v>470.89917439565613</v>
      </c>
      <c r="CD17" s="201">
        <f t="shared" si="187"/>
        <v>392.32090813584762</v>
      </c>
      <c r="CE17" s="201">
        <f t="shared" si="187"/>
        <v>197.80498536321838</v>
      </c>
      <c r="CF17" s="201">
        <f t="shared" si="187"/>
        <v>279.26815290355455</v>
      </c>
      <c r="CG17" s="201">
        <f t="shared" si="187"/>
        <v>1948.3535085708063</v>
      </c>
      <c r="CH17" s="201">
        <f t="shared" si="187"/>
        <v>-181.53207583077193</v>
      </c>
      <c r="CI17" s="201">
        <f t="shared" si="187"/>
        <v>9.014021798420611</v>
      </c>
      <c r="CJ17" s="201">
        <f t="shared" si="187"/>
        <v>183.76496808013553</v>
      </c>
      <c r="CK17" s="201">
        <f t="shared" si="187"/>
        <v>324.17804255030126</v>
      </c>
      <c r="CL17" s="201">
        <f t="shared" si="187"/>
        <v>289.25790052179025</v>
      </c>
      <c r="CM17" s="201">
        <f t="shared" si="187"/>
        <v>770.29010731279209</v>
      </c>
      <c r="CN17" s="201">
        <f t="shared" si="187"/>
        <v>170.79011731088187</v>
      </c>
      <c r="CO17" s="201">
        <f t="shared" si="187"/>
        <v>-95.903466403388649</v>
      </c>
      <c r="CP17" s="201">
        <f t="shared" si="187"/>
        <v>1046.6846708400001</v>
      </c>
      <c r="CQ17" s="201">
        <f t="shared" si="187"/>
        <v>-40.744834578303937</v>
      </c>
      <c r="CR17" s="201">
        <f t="shared" si="187"/>
        <v>652.14502814629225</v>
      </c>
      <c r="CS17" s="201">
        <f t="shared" si="187"/>
        <v>-221.72673139977212</v>
      </c>
      <c r="CT17" s="201">
        <f t="shared" si="187"/>
        <v>-147.68376954622914</v>
      </c>
      <c r="CU17" s="201">
        <f t="shared" si="187"/>
        <v>-18.921526251821248</v>
      </c>
      <c r="CV17" s="201">
        <f t="shared" si="187"/>
        <v>24.453117288376887</v>
      </c>
      <c r="CW17" s="201">
        <f t="shared" si="187"/>
        <v>409.46721504092523</v>
      </c>
      <c r="CX17" s="201">
        <f t="shared" si="187"/>
        <v>275.54807223604854</v>
      </c>
      <c r="CY17" s="201">
        <f t="shared" si="187"/>
        <v>-389.03982832146937</v>
      </c>
      <c r="CZ17" s="201">
        <f t="shared" si="187"/>
        <v>554.86493445820304</v>
      </c>
      <c r="DA17" s="201">
        <f t="shared" si="187"/>
        <v>138.53024031180149</v>
      </c>
      <c r="DB17" s="201">
        <f t="shared" si="187"/>
        <v>838.91278271300166</v>
      </c>
      <c r="DC17" s="201">
        <f t="shared" si="187"/>
        <v>-27.519289495743578</v>
      </c>
      <c r="DD17" s="201">
        <f t="shared" si="187"/>
        <v>155.60767009884364</v>
      </c>
      <c r="DE17" s="201">
        <f t="shared" si="187"/>
        <v>-166.4850533950812</v>
      </c>
      <c r="DF17" s="201">
        <f t="shared" si="187"/>
        <v>911.25671376699449</v>
      </c>
      <c r="DG17" s="201">
        <f t="shared" si="187"/>
        <v>761.32336200327222</v>
      </c>
      <c r="DH17" s="201">
        <f t="shared" si="187"/>
        <v>1601.3406687900003</v>
      </c>
      <c r="DI17" s="201">
        <f t="shared" si="187"/>
        <v>107.76913867999974</v>
      </c>
      <c r="DJ17" s="201">
        <f t="shared" si="187"/>
        <v>-35.992109940000432</v>
      </c>
      <c r="DK17" s="201">
        <f t="shared" si="187"/>
        <v>778.80799374999935</v>
      </c>
      <c r="DL17" s="201">
        <f t="shared" si="187"/>
        <v>1623.981097202</v>
      </c>
      <c r="DM17" s="201">
        <f t="shared" si="187"/>
        <v>466.34227395040057</v>
      </c>
      <c r="DN17" s="201">
        <f t="shared" si="187"/>
        <v>786.95504958699985</v>
      </c>
      <c r="DO17" s="201">
        <f t="shared" si="187"/>
        <v>60.159830412599945</v>
      </c>
      <c r="DP17" s="201">
        <f t="shared" si="187"/>
        <v>-1069.1125812654</v>
      </c>
      <c r="DQ17" s="201">
        <f t="shared" si="187"/>
        <v>961.66359772359999</v>
      </c>
      <c r="DR17" s="201">
        <f t="shared" si="187"/>
        <v>-93.585541766599889</v>
      </c>
      <c r="DS17" s="201">
        <f t="shared" si="187"/>
        <v>-62.588400102199984</v>
      </c>
      <c r="DT17" s="201">
        <f t="shared" si="187"/>
        <v>16.850639736600058</v>
      </c>
      <c r="DU17" s="201">
        <f t="shared" si="187"/>
        <v>2956.7749999858002</v>
      </c>
      <c r="DV17" s="201">
        <f t="shared" si="187"/>
        <v>-13.491934769800007</v>
      </c>
      <c r="DW17" s="201">
        <f t="shared" si="187"/>
        <v>-315.49067236219997</v>
      </c>
      <c r="DX17" s="201">
        <f t="shared" si="187"/>
        <v>3054.7244746165998</v>
      </c>
      <c r="DY17" s="201">
        <f t="shared" si="187"/>
        <v>-273.67227404440007</v>
      </c>
      <c r="DZ17" s="201">
        <f t="shared" si="187"/>
        <v>-393.60545677160013</v>
      </c>
      <c r="EA17" s="201">
        <f t="shared" si="187"/>
        <v>-197.61096334920006</v>
      </c>
      <c r="EB17" s="201">
        <f t="shared" si="187"/>
        <v>-277.08002047079998</v>
      </c>
      <c r="EC17" s="201">
        <f t="shared" si="187"/>
        <v>564.28693163900004</v>
      </c>
      <c r="ED17" s="201">
        <f t="shared" si="187"/>
        <v>-190.51840273180005</v>
      </c>
      <c r="EE17" s="201">
        <f t="shared" si="187"/>
        <v>-127.74501829860006</v>
      </c>
      <c r="EF17" s="201">
        <f t="shared" si="187"/>
        <v>-199.31202065520003</v>
      </c>
      <c r="EG17" s="201">
        <f t="shared" si="187"/>
        <v>-116.46574291939999</v>
      </c>
      <c r="EH17" s="201">
        <f t="shared" si="187"/>
        <v>60.932370488400053</v>
      </c>
      <c r="EI17" s="201">
        <f t="shared" si="187"/>
        <v>-248.20059260900035</v>
      </c>
      <c r="EJ17" s="201">
        <f t="shared" si="187"/>
        <v>1077.5352713300001</v>
      </c>
      <c r="EK17" s="201">
        <f t="shared" ref="EK17:GG17" si="188">+SUM(EK18:EK20)</f>
        <v>124.73298481599998</v>
      </c>
      <c r="EL17" s="201">
        <f t="shared" si="188"/>
        <v>1487.5639955581994</v>
      </c>
      <c r="EM17" s="201">
        <f t="shared" si="188"/>
        <v>-1182.2407134698001</v>
      </c>
      <c r="EN17" s="201">
        <f t="shared" si="188"/>
        <v>-421.85157477080008</v>
      </c>
      <c r="EO17" s="201">
        <f t="shared" si="188"/>
        <v>257.19366344479988</v>
      </c>
      <c r="EP17" s="201">
        <f t="shared" si="188"/>
        <v>-57.526035470800039</v>
      </c>
      <c r="EQ17" s="201">
        <f t="shared" si="188"/>
        <v>-130.6068597022001</v>
      </c>
      <c r="ER17" s="201">
        <f t="shared" si="188"/>
        <v>2620.6572866900001</v>
      </c>
      <c r="ES17" s="201">
        <f t="shared" si="188"/>
        <v>-498.8470628835293</v>
      </c>
      <c r="ET17" s="201">
        <f t="shared" si="188"/>
        <v>-43.002726628260334</v>
      </c>
      <c r="EU17" s="201">
        <f t="shared" si="188"/>
        <v>386.34034437571836</v>
      </c>
      <c r="EV17" s="201">
        <f t="shared" si="188"/>
        <v>89.353650362270344</v>
      </c>
      <c r="EW17" s="201">
        <f t="shared" si="188"/>
        <v>735.35416345392287</v>
      </c>
      <c r="EX17" s="201">
        <f t="shared" si="188"/>
        <v>-271.85147529052819</v>
      </c>
      <c r="EY17" s="201">
        <f t="shared" si="188"/>
        <v>260.64997373021697</v>
      </c>
      <c r="EZ17" s="201">
        <f t="shared" si="188"/>
        <v>-243.65535266212402</v>
      </c>
      <c r="FA17" s="201">
        <f t="shared" si="188"/>
        <v>383.44815501203027</v>
      </c>
      <c r="FB17" s="201">
        <f t="shared" si="188"/>
        <v>333.65456293284831</v>
      </c>
      <c r="FC17" s="201">
        <f t="shared" si="188"/>
        <v>282.13848380272117</v>
      </c>
      <c r="FD17" s="201">
        <f t="shared" si="188"/>
        <v>250.74717391101302</v>
      </c>
      <c r="FE17" s="201">
        <f t="shared" si="188"/>
        <v>-193.71723059133654</v>
      </c>
      <c r="FF17" s="201">
        <f t="shared" si="188"/>
        <v>435.28526595275719</v>
      </c>
      <c r="FG17" s="201">
        <f t="shared" si="188"/>
        <v>812.99279771807937</v>
      </c>
      <c r="FH17" s="201">
        <f t="shared" si="188"/>
        <v>-505.40650340279871</v>
      </c>
      <c r="FI17" s="201">
        <f t="shared" si="188"/>
        <v>-16.562693583602055</v>
      </c>
      <c r="FJ17" s="201">
        <f t="shared" si="188"/>
        <v>-223.72078478642479</v>
      </c>
      <c r="FK17" s="201">
        <f t="shared" si="188"/>
        <v>311.81038640217866</v>
      </c>
      <c r="FL17" s="201">
        <f t="shared" si="188"/>
        <v>13.772877109819291</v>
      </c>
      <c r="FM17" s="201">
        <f t="shared" si="188"/>
        <v>346.38370564575627</v>
      </c>
      <c r="FN17" s="201">
        <f t="shared" si="188"/>
        <v>337.35430180766105</v>
      </c>
      <c r="FO17" s="201">
        <f t="shared" si="188"/>
        <v>66.997416165691604</v>
      </c>
      <c r="FP17" s="201">
        <f t="shared" si="188"/>
        <v>-137.44903018405066</v>
      </c>
      <c r="FQ17" s="201">
        <f t="shared" si="188"/>
        <v>-931.45335247799881</v>
      </c>
      <c r="FR17" s="201">
        <f t="shared" si="188"/>
        <v>-17.700283203433031</v>
      </c>
      <c r="FS17" s="201">
        <f t="shared" si="188"/>
        <v>789.43138561006663</v>
      </c>
      <c r="FT17" s="201">
        <f t="shared" si="188"/>
        <v>-181.79849013120233</v>
      </c>
      <c r="FU17" s="201">
        <f t="shared" si="188"/>
        <v>-152.10133474462125</v>
      </c>
      <c r="FV17" s="201">
        <f t="shared" si="188"/>
        <v>102.75875957548448</v>
      </c>
      <c r="FW17" s="201">
        <f t="shared" si="188"/>
        <v>-511.99199252568735</v>
      </c>
      <c r="FX17" s="201">
        <f t="shared" si="188"/>
        <v>275.08832264039836</v>
      </c>
      <c r="FY17" s="201">
        <f t="shared" si="188"/>
        <v>-199.04455866265127</v>
      </c>
      <c r="FZ17" s="201">
        <f t="shared" si="188"/>
        <v>-10.216554185875992</v>
      </c>
      <c r="GA17" s="201">
        <f t="shared" si="188"/>
        <v>164.52466766113011</v>
      </c>
      <c r="GB17" s="201">
        <f t="shared" si="188"/>
        <v>267.33734847801895</v>
      </c>
      <c r="GC17" s="201">
        <f t="shared" si="188"/>
        <v>-126.43644228047378</v>
      </c>
      <c r="GD17" s="201">
        <f t="shared" si="188"/>
        <v>611.42974464155327</v>
      </c>
      <c r="GE17" s="201">
        <f t="shared" si="188"/>
        <v>-13.835565736790926</v>
      </c>
      <c r="GF17" s="201">
        <f t="shared" si="188"/>
        <v>-254.22582460672257</v>
      </c>
      <c r="GG17" s="201">
        <f t="shared" si="188"/>
        <v>-530.59339985813097</v>
      </c>
      <c r="GH17" s="201">
        <f t="shared" ref="GH17:GI17" si="189">+SUM(GH18:GH20)</f>
        <v>466.89956243703421</v>
      </c>
      <c r="GI17" s="201">
        <f t="shared" si="189"/>
        <v>-3.4017916918463413</v>
      </c>
      <c r="GJ17" s="201">
        <f t="shared" ref="GJ17:GK17" si="190">+SUM(GJ18:GJ20)</f>
        <v>-677.86091751826621</v>
      </c>
      <c r="GK17" s="201">
        <f t="shared" si="190"/>
        <v>-72.858023293911558</v>
      </c>
      <c r="GL17" s="201">
        <f t="shared" ref="GL17" si="191">+SUM(GL18:GL20)</f>
        <v>347.90548440048099</v>
      </c>
      <c r="GM17" s="201">
        <f t="shared" ref="GM17" si="192">+SUM(GM18:GM20)</f>
        <v>-142.89022973991072</v>
      </c>
      <c r="GN17" s="201">
        <f t="shared" ref="GN17" si="193">+SUM(GN18:GN20)</f>
        <v>-53.51864915131236</v>
      </c>
      <c r="GO17" s="201">
        <f t="shared" ref="GO17:GP17" si="194">+SUM(GO18:GO20)</f>
        <v>422.6350828881902</v>
      </c>
      <c r="GP17" s="201">
        <f t="shared" si="194"/>
        <v>-140.64444173843765</v>
      </c>
      <c r="GQ17" s="201">
        <f t="shared" ref="GQ17" si="195">+SUM(GQ18:GQ20)</f>
        <v>267.26231915218369</v>
      </c>
      <c r="GR17" s="201">
        <f t="shared" ref="GR17" si="196">+SUM(GR18:GR20)</f>
        <v>-2243.3828149464357</v>
      </c>
      <c r="GS17" s="201">
        <f t="shared" ref="GS17" si="197">+SUM(GS18:GS20)</f>
        <v>205.85142717409286</v>
      </c>
      <c r="GT17" s="201">
        <f t="shared" ref="GT17" si="198">+SUM(GT18:GT20)</f>
        <v>287.13756454135421</v>
      </c>
      <c r="GU17" s="201">
        <f t="shared" ref="GU17" si="199">+SUM(GU18:GU20)</f>
        <v>-157.89550848068416</v>
      </c>
      <c r="GV17" s="201">
        <f t="shared" ref="GV17" si="200">+SUM(GV18:GV20)</f>
        <v>-76.559054319838538</v>
      </c>
      <c r="GW17" s="201">
        <f t="shared" ref="GW17" si="201">+SUM(GW18:GW20)</f>
        <v>212.99152915849228</v>
      </c>
      <c r="GX17" s="201">
        <f t="shared" ref="GX17" si="202">+SUM(GX18:GX20)</f>
        <v>378.77746994116711</v>
      </c>
      <c r="GY17" s="201">
        <f t="shared" ref="GY17" si="203">+SUM(GY18:GY20)</f>
        <v>452.12825686602582</v>
      </c>
      <c r="GZ17" s="201">
        <f t="shared" ref="GZ17" si="204">+SUM(GZ18:GZ20)</f>
        <v>154.84094060657054</v>
      </c>
      <c r="HA17" s="201">
        <f t="shared" ref="HA17" si="205">+SUM(HA18:HA20)</f>
        <v>207.44357270397776</v>
      </c>
      <c r="HB17" s="201">
        <f t="shared" ref="HB17:HC17" si="206">+SUM(HB18:HB20)</f>
        <v>666.87849432755968</v>
      </c>
      <c r="HC17" s="201">
        <f t="shared" si="206"/>
        <v>-29.237719275150994</v>
      </c>
      <c r="HD17" s="201">
        <f t="shared" ref="HD17:HE17" si="207">+SUM(HD18:HD20)</f>
        <v>310.14992693166278</v>
      </c>
      <c r="HE17" s="201">
        <f t="shared" si="207"/>
        <v>411.08505335253335</v>
      </c>
      <c r="HF17" s="201">
        <f t="shared" ref="HF17:HG17" si="208">+SUM(HF18:HF20)</f>
        <v>385.82360805966607</v>
      </c>
      <c r="HG17" s="201">
        <f t="shared" si="208"/>
        <v>546.40925216387654</v>
      </c>
      <c r="HH17" s="201">
        <f t="shared" ref="HH17:HI17" si="209">+SUM(HH18:HH20)</f>
        <v>391.13132744004122</v>
      </c>
      <c r="HI17" s="201">
        <f t="shared" si="209"/>
        <v>106.59825226760773</v>
      </c>
      <c r="HJ17" s="201">
        <f t="shared" ref="HJ17:HK17" si="210">+SUM(HJ18:HJ20)</f>
        <v>367.13229632464322</v>
      </c>
      <c r="HK17" s="201">
        <f t="shared" si="210"/>
        <v>377.27852832336453</v>
      </c>
      <c r="HL17" s="201">
        <f t="shared" ref="HL17:HM17" si="211">+SUM(HL18:HL20)</f>
        <v>480.31248408994486</v>
      </c>
      <c r="HM17" s="201">
        <f t="shared" si="211"/>
        <v>920.35694651917402</v>
      </c>
      <c r="HN17" s="201">
        <f t="shared" ref="HN17:HO17" si="212">+SUM(HN18:HN20)</f>
        <v>310.04551620882108</v>
      </c>
      <c r="HO17" s="201">
        <f t="shared" si="212"/>
        <v>-72.438967782954194</v>
      </c>
      <c r="HP17" s="201">
        <f t="shared" ref="HP17" si="213">+SUM(HP18:HP20)</f>
        <v>1030.0737138392074</v>
      </c>
    </row>
    <row r="18" spans="1:224" x14ac:dyDescent="0.15">
      <c r="A18" s="208">
        <v>211</v>
      </c>
      <c r="B18" s="209" t="s">
        <v>79</v>
      </c>
      <c r="C18" s="205">
        <v>267.57746136108312</v>
      </c>
      <c r="D18" s="205">
        <v>191.18923301958162</v>
      </c>
      <c r="E18" s="205">
        <v>818.92195713154035</v>
      </c>
      <c r="F18" s="205">
        <v>2954.6542121212897</v>
      </c>
      <c r="G18" s="205">
        <v>-2522.2425991082</v>
      </c>
      <c r="H18" s="205">
        <v>-272.64322192600071</v>
      </c>
      <c r="I18" s="205">
        <v>434.01391794632775</v>
      </c>
      <c r="J18" s="205">
        <v>204.27295859929961</v>
      </c>
      <c r="K18" s="205">
        <v>-267.90133368236002</v>
      </c>
      <c r="L18" s="205">
        <v>-287.23097530646896</v>
      </c>
      <c r="M18" s="205">
        <v>-241.28154908861228</v>
      </c>
      <c r="N18" s="205">
        <v>-0.9273440630861387</v>
      </c>
      <c r="O18" s="205">
        <v>233.68332275999995</v>
      </c>
      <c r="P18" s="205">
        <v>221.27274180729057</v>
      </c>
      <c r="Q18" s="205">
        <v>-271.25467318505213</v>
      </c>
      <c r="R18" s="205">
        <v>-21.918827814885205</v>
      </c>
      <c r="S18" s="205">
        <v>339.4782205537299</v>
      </c>
      <c r="T18" s="205">
        <v>72.929218289334472</v>
      </c>
      <c r="U18" s="205">
        <v>-2.201883952420701</v>
      </c>
      <c r="V18" s="205">
        <v>17.427594127784175</v>
      </c>
      <c r="W18" s="205">
        <v>103.03430455488368</v>
      </c>
      <c r="X18" s="205">
        <v>293.20941865749319</v>
      </c>
      <c r="Y18" s="205">
        <v>-36.065570551783736</v>
      </c>
      <c r="Z18" s="205">
        <v>40.67666828032651</v>
      </c>
      <c r="AA18" s="205">
        <v>521.10144074550431</v>
      </c>
      <c r="AB18" s="205">
        <v>209.77021690300603</v>
      </c>
      <c r="AC18" s="205">
        <v>916.19313189801835</v>
      </c>
      <c r="AD18" s="205">
        <v>1777.2826425002668</v>
      </c>
      <c r="AE18" s="205">
        <v>51.40822081999886</v>
      </c>
      <c r="AF18" s="205">
        <v>-2291.5822672905997</v>
      </c>
      <c r="AG18" s="205">
        <v>-414.73953663920003</v>
      </c>
      <c r="AH18" s="205">
        <v>-118.69070965219981</v>
      </c>
      <c r="AI18" s="205">
        <v>302.76991447379999</v>
      </c>
      <c r="AJ18" s="205">
        <v>-199.30243021940021</v>
      </c>
      <c r="AK18" s="205">
        <v>474.94949947899988</v>
      </c>
      <c r="AL18" s="205">
        <v>-413.49393092560013</v>
      </c>
      <c r="AM18" s="205">
        <v>-134.79636026000026</v>
      </c>
      <c r="AN18" s="205">
        <v>1281.4265782341995</v>
      </c>
      <c r="AO18" s="205">
        <v>-939.37374427580039</v>
      </c>
      <c r="AP18" s="205">
        <v>280.39362896699998</v>
      </c>
      <c r="AQ18" s="205">
        <v>-188.43254497907128</v>
      </c>
      <c r="AR18" s="205">
        <v>-290.61632741330413</v>
      </c>
      <c r="AS18" s="205">
        <v>59.101950458044939</v>
      </c>
      <c r="AT18" s="205">
        <v>328.55123648765357</v>
      </c>
      <c r="AU18" s="205">
        <v>107.23609906690524</v>
      </c>
      <c r="AV18" s="205">
        <v>-97.421736342825511</v>
      </c>
      <c r="AW18" s="205">
        <v>-94.775503281904321</v>
      </c>
      <c r="AX18" s="205">
        <v>-46.87473731006628</v>
      </c>
      <c r="AY18" s="205">
        <v>-28.829356747563907</v>
      </c>
      <c r="AZ18" s="205">
        <v>-20.841877581505059</v>
      </c>
      <c r="BA18" s="205">
        <v>-425.90962180152945</v>
      </c>
      <c r="BB18" s="205">
        <v>-209.05432024021042</v>
      </c>
      <c r="BC18" s="205">
        <v>368.57484431677597</v>
      </c>
      <c r="BD18" s="205">
        <v>-88.537263397428944</v>
      </c>
      <c r="BE18" s="205">
        <v>-643.7673665628904</v>
      </c>
      <c r="BF18" s="205">
        <v>203.88088019140525</v>
      </c>
      <c r="BG18" s="205">
        <v>287.14220068030187</v>
      </c>
      <c r="BH18" s="205">
        <v>83.995830930758189</v>
      </c>
      <c r="BI18" s="205">
        <v>-460.78512146384423</v>
      </c>
      <c r="BJ18" s="205">
        <v>15.665902669999923</v>
      </c>
      <c r="BK18" s="205">
        <v>360.19604379999998</v>
      </c>
      <c r="BL18" s="205">
        <v>81.60600133000014</v>
      </c>
      <c r="BM18" s="205">
        <v>-16.11276423000055</v>
      </c>
      <c r="BN18" s="205">
        <v>354.05595026000015</v>
      </c>
      <c r="BO18" s="205">
        <v>-185.86586459999978</v>
      </c>
      <c r="BP18" s="206">
        <v>72.026542999948973</v>
      </c>
      <c r="BQ18" s="206">
        <v>285.52030281304548</v>
      </c>
      <c r="BR18" s="206">
        <v>-136.27410400570386</v>
      </c>
      <c r="BS18" s="206">
        <v>-124.50741934072036</v>
      </c>
      <c r="BT18" s="206">
        <v>-2.9568924331984121</v>
      </c>
      <c r="BU18" s="206">
        <v>-143.79036141113335</v>
      </c>
      <c r="BV18" s="206">
        <v>90.209893786779574</v>
      </c>
      <c r="BW18" s="206">
        <v>-128.1962215926128</v>
      </c>
      <c r="BX18" s="206">
        <v>16.067499990948022</v>
      </c>
      <c r="BY18" s="206">
        <v>1.3644839630286683</v>
      </c>
      <c r="BZ18" s="206">
        <v>75.276727421266685</v>
      </c>
      <c r="CA18" s="206">
        <v>262.83700916943451</v>
      </c>
      <c r="CB18" s="206">
        <v>38.901350647830725</v>
      </c>
      <c r="CC18" s="206">
        <v>56.577484985656213</v>
      </c>
      <c r="CD18" s="206">
        <v>-22.549617344152466</v>
      </c>
      <c r="CE18" s="206">
        <v>-9.3300106667816181</v>
      </c>
      <c r="CF18" s="206">
        <v>43.77430264355462</v>
      </c>
      <c r="CG18" s="206">
        <v>-36.646175929193703</v>
      </c>
      <c r="CH18" s="206">
        <v>-41.450418210772</v>
      </c>
      <c r="CI18" s="206">
        <v>-19.913439981579387</v>
      </c>
      <c r="CJ18" s="206">
        <v>78.791452320135562</v>
      </c>
      <c r="CK18" s="206">
        <v>-49.953706359698714</v>
      </c>
      <c r="CL18" s="206">
        <v>48.083388171790205</v>
      </c>
      <c r="CM18" s="206">
        <v>104.90462274279218</v>
      </c>
      <c r="CN18" s="206">
        <v>59.36420603088186</v>
      </c>
      <c r="CO18" s="206">
        <v>-18.309942953388656</v>
      </c>
      <c r="CP18" s="206">
        <v>252.15515557999998</v>
      </c>
      <c r="CQ18" s="206">
        <v>62.444008941696097</v>
      </c>
      <c r="CR18" s="206">
        <v>-69.248197463707726</v>
      </c>
      <c r="CS18" s="206">
        <v>-29.261382029772108</v>
      </c>
      <c r="CT18" s="206">
        <v>-84.719181536229144</v>
      </c>
      <c r="CU18" s="206">
        <v>35.320645368178759</v>
      </c>
      <c r="CV18" s="206">
        <v>90.075204448376894</v>
      </c>
      <c r="CW18" s="206">
        <v>414.39531868092524</v>
      </c>
      <c r="CX18" s="206">
        <v>-1.6729653951415457E-2</v>
      </c>
      <c r="CY18" s="206">
        <v>106.72285171853048</v>
      </c>
      <c r="CZ18" s="206">
        <v>224.94043562820298</v>
      </c>
      <c r="DA18" s="206">
        <v>-71.025261178198548</v>
      </c>
      <c r="DB18" s="206">
        <v>55.855042453001602</v>
      </c>
      <c r="DC18" s="206">
        <v>916.46287413425614</v>
      </c>
      <c r="DD18" s="206">
        <v>31.374531738843643</v>
      </c>
      <c r="DE18" s="206">
        <v>-31.644273975081433</v>
      </c>
      <c r="DF18" s="206">
        <v>-115.79530156300552</v>
      </c>
      <c r="DG18" s="206">
        <v>508.14030208327222</v>
      </c>
      <c r="DH18" s="206">
        <v>1384.9376419800001</v>
      </c>
      <c r="DI18" s="206">
        <v>-20.311560090000285</v>
      </c>
      <c r="DJ18" s="206">
        <v>29.61394005999955</v>
      </c>
      <c r="DK18" s="206">
        <v>42.105840849999595</v>
      </c>
      <c r="DL18" s="206">
        <v>87.371715441999868</v>
      </c>
      <c r="DM18" s="206">
        <v>-1993.7676752495997</v>
      </c>
      <c r="DN18" s="206">
        <v>-385.18630748300006</v>
      </c>
      <c r="DO18" s="206">
        <v>-90.131241317400054</v>
      </c>
      <c r="DP18" s="206">
        <v>-293.57189304539992</v>
      </c>
      <c r="DQ18" s="206">
        <v>-31.036402276400054</v>
      </c>
      <c r="DR18" s="206">
        <v>-79.230617336599892</v>
      </c>
      <c r="DS18" s="206">
        <v>-46.943816942199987</v>
      </c>
      <c r="DT18" s="206">
        <v>7.4837246266000648</v>
      </c>
      <c r="DU18" s="206">
        <v>460.51231001579998</v>
      </c>
      <c r="DV18" s="206">
        <v>15.831584930199995</v>
      </c>
      <c r="DW18" s="206">
        <v>-173.57398047219999</v>
      </c>
      <c r="DX18" s="206">
        <v>58.058513156599929</v>
      </c>
      <c r="DY18" s="206">
        <v>-272.04571519440003</v>
      </c>
      <c r="DZ18" s="206">
        <v>14.684771818399895</v>
      </c>
      <c r="EA18" s="206">
        <v>-188.62905059920007</v>
      </c>
      <c r="EB18" s="206">
        <v>86.195694589199945</v>
      </c>
      <c r="EC18" s="206">
        <v>577.38285548900001</v>
      </c>
      <c r="ED18" s="206">
        <v>-162.85936884180006</v>
      </c>
      <c r="EE18" s="206">
        <v>-62.767933298600042</v>
      </c>
      <c r="EF18" s="206">
        <v>-187.86662878520002</v>
      </c>
      <c r="EG18" s="206">
        <v>-126.56004164939998</v>
      </c>
      <c r="EH18" s="206">
        <v>69.02402660840005</v>
      </c>
      <c r="EI18" s="206">
        <v>-77.260345219000328</v>
      </c>
      <c r="EJ18" s="206">
        <v>-75.310038989999953</v>
      </c>
      <c r="EK18" s="206">
        <v>115.63537656599999</v>
      </c>
      <c r="EL18" s="206">
        <v>1241.1012406581995</v>
      </c>
      <c r="EM18" s="206">
        <v>-1178.8445367198001</v>
      </c>
      <c r="EN18" s="206">
        <v>-98.846794010800124</v>
      </c>
      <c r="EO18" s="206">
        <v>338.31758645479977</v>
      </c>
      <c r="EP18" s="206">
        <v>16.637404979199971</v>
      </c>
      <c r="EQ18" s="206">
        <v>-333.74550952220011</v>
      </c>
      <c r="ER18" s="206">
        <v>597.50173351000012</v>
      </c>
      <c r="ES18" s="206">
        <v>-450.9930446535293</v>
      </c>
      <c r="ET18" s="206">
        <v>-102.09503001826033</v>
      </c>
      <c r="EU18" s="206">
        <v>364.65552969271835</v>
      </c>
      <c r="EV18" s="206">
        <v>-678.71641573772968</v>
      </c>
      <c r="EW18" s="206">
        <v>407.42074889356957</v>
      </c>
      <c r="EX18" s="206">
        <v>-19.320660569144025</v>
      </c>
      <c r="EY18" s="206">
        <v>122.36507245119094</v>
      </c>
      <c r="EZ18" s="206">
        <v>-217.18659635517645</v>
      </c>
      <c r="FA18" s="206">
        <v>153.92347436203045</v>
      </c>
      <c r="FB18" s="206">
        <v>-73.682477030116388</v>
      </c>
      <c r="FC18" s="206">
        <v>101.81086583272122</v>
      </c>
      <c r="FD18" s="206">
        <v>300.42284768504874</v>
      </c>
      <c r="FE18" s="206">
        <v>-459.3490816338076</v>
      </c>
      <c r="FF18" s="206">
        <v>104.77890570229931</v>
      </c>
      <c r="FG18" s="206">
        <v>461.80627499841353</v>
      </c>
      <c r="FH18" s="206">
        <v>-135.46515814279871</v>
      </c>
      <c r="FI18" s="206">
        <v>42.069621176397959</v>
      </c>
      <c r="FJ18" s="206">
        <v>-4.0261993764247563</v>
      </c>
      <c r="FK18" s="206">
        <v>-145.21154819464869</v>
      </c>
      <c r="FL18" s="206">
        <v>-180.69627323214172</v>
      </c>
      <c r="FM18" s="206">
        <v>231.13231814488609</v>
      </c>
      <c r="FN18" s="206">
        <v>-25.515247065916697</v>
      </c>
      <c r="FO18" s="206">
        <v>16.875170422415977</v>
      </c>
      <c r="FP18" s="206">
        <v>-38.23466066656556</v>
      </c>
      <c r="FQ18" s="206">
        <v>-287.99893789818452</v>
      </c>
      <c r="FR18" s="206">
        <v>140.15133146062112</v>
      </c>
      <c r="FS18" s="206">
        <v>119.01824968999949</v>
      </c>
      <c r="FT18" s="206">
        <v>33.272512727550975</v>
      </c>
      <c r="FU18" s="206">
        <v>-121.21549225845206</v>
      </c>
      <c r="FV18" s="206">
        <v>67.101101949396025</v>
      </c>
      <c r="FW18" s="206">
        <v>-76.316922565687207</v>
      </c>
      <c r="FX18" s="206">
        <v>-149.87002942558092</v>
      </c>
      <c r="FY18" s="206">
        <v>-199.72266981026132</v>
      </c>
      <c r="FZ18" s="206">
        <v>-22.948843916450926</v>
      </c>
      <c r="GA18" s="206">
        <v>32.117675063708361</v>
      </c>
      <c r="GB18" s="206">
        <v>-218.22315138746785</v>
      </c>
      <c r="GC18" s="206">
        <v>197.38668201952623</v>
      </c>
      <c r="GD18" s="206">
        <v>113.17108653596335</v>
      </c>
      <c r="GE18" s="206">
        <v>58.017075761286378</v>
      </c>
      <c r="GF18" s="206">
        <v>-90.166409234722551</v>
      </c>
      <c r="GG18" s="206">
        <v>11.934403431869043</v>
      </c>
      <c r="GH18" s="206">
        <v>-10.305257594575437</v>
      </c>
      <c r="GI18" s="206">
        <v>-238.97567981811153</v>
      </c>
      <c r="GJ18" s="206">
        <v>-204.39474838414117</v>
      </c>
      <c r="GK18" s="206">
        <v>-200.39693836063771</v>
      </c>
      <c r="GL18" s="206">
        <v>199.78293273942273</v>
      </c>
      <c r="GM18" s="206">
        <v>42.280265598283222</v>
      </c>
      <c r="GN18" s="206">
        <v>-38.182318146300702</v>
      </c>
      <c r="GO18" s="206">
        <v>127.16089972080175</v>
      </c>
      <c r="GP18" s="206">
        <v>-40.114650208437638</v>
      </c>
      <c r="GQ18" s="206">
        <v>200.09595116793776</v>
      </c>
      <c r="GR18" s="206">
        <v>-142.97630578082396</v>
      </c>
      <c r="GS18" s="206">
        <v>10.865468420227899</v>
      </c>
      <c r="GT18" s="206">
        <v>216.10666829135425</v>
      </c>
      <c r="GU18" s="206">
        <v>-50.110774413844183</v>
      </c>
      <c r="GV18" s="206">
        <v>-372.51229063999995</v>
      </c>
      <c r="GW18" s="206">
        <v>-38.162056410000105</v>
      </c>
      <c r="GX18" s="206">
        <v>6.6535055100000022</v>
      </c>
      <c r="GY18" s="206">
        <v>26.27285618999997</v>
      </c>
      <c r="GZ18" s="206">
        <v>-17.26045903000005</v>
      </c>
      <c r="HA18" s="206">
        <v>-23.58910620000006</v>
      </c>
      <c r="HB18" s="206">
        <v>390.71460075000016</v>
      </c>
      <c r="HC18" s="206">
        <v>-6.9294507500001146</v>
      </c>
      <c r="HD18" s="206">
        <v>39.458367690000046</v>
      </c>
      <c r="HE18" s="206">
        <v>194.78549915999997</v>
      </c>
      <c r="HF18" s="206">
        <v>-152.63786551999988</v>
      </c>
      <c r="HG18" s="206">
        <v>-127.33718955000018</v>
      </c>
      <c r="HH18" s="206">
        <v>148.4371525699998</v>
      </c>
      <c r="HI18" s="206">
        <v>-37.212727250000171</v>
      </c>
      <c r="HJ18" s="206">
        <v>154.23908968000012</v>
      </c>
      <c r="HK18" s="206">
        <v>208.5639648099999</v>
      </c>
      <c r="HL18" s="206">
        <v>-8.7471042299998771</v>
      </c>
      <c r="HM18" s="206">
        <v>86.910322680000036</v>
      </c>
      <c r="HN18" s="206">
        <v>117.78393201000017</v>
      </c>
      <c r="HO18" s="206">
        <v>-390.56011928999999</v>
      </c>
      <c r="HP18" s="206">
        <v>49.332459080000035</v>
      </c>
    </row>
    <row r="19" spans="1:224" x14ac:dyDescent="0.15">
      <c r="A19" s="208">
        <v>212</v>
      </c>
      <c r="B19" s="209" t="s">
        <v>80</v>
      </c>
      <c r="C19" s="205">
        <v>2174.8215135099999</v>
      </c>
      <c r="D19" s="205">
        <v>2648.2006458299998</v>
      </c>
      <c r="E19" s="205">
        <v>-14.538928169999906</v>
      </c>
      <c r="F19" s="205">
        <v>-101.20116037999935</v>
      </c>
      <c r="G19" s="205">
        <v>2325.7369574399995</v>
      </c>
      <c r="H19" s="205">
        <v>-1086.5874931799999</v>
      </c>
      <c r="I19" s="205">
        <v>221.34065534300009</v>
      </c>
      <c r="J19" s="205">
        <v>1574.8512177325713</v>
      </c>
      <c r="K19" s="205">
        <v>311.39503823522546</v>
      </c>
      <c r="L19" s="205">
        <v>551.98143893575127</v>
      </c>
      <c r="M19" s="205">
        <v>563.33780182408805</v>
      </c>
      <c r="N19" s="205">
        <v>1049.1215576519703</v>
      </c>
      <c r="O19" s="205">
        <v>4358.7634600383808</v>
      </c>
      <c r="P19" s="205">
        <v>94.222014329999951</v>
      </c>
      <c r="Q19" s="205">
        <v>559.00231555999994</v>
      </c>
      <c r="R19" s="205">
        <v>333.10923840999993</v>
      </c>
      <c r="S19" s="205">
        <v>1188.4879452100001</v>
      </c>
      <c r="T19" s="205">
        <v>949.25176726999996</v>
      </c>
      <c r="U19" s="205">
        <v>427.62853079000001</v>
      </c>
      <c r="V19" s="205">
        <v>-9.3713980599999473</v>
      </c>
      <c r="W19" s="205">
        <v>1280.6917458299999</v>
      </c>
      <c r="X19" s="205">
        <v>75.158867690000051</v>
      </c>
      <c r="Y19" s="205">
        <v>-324.26096728000005</v>
      </c>
      <c r="Z19" s="205">
        <v>-190.31084679000003</v>
      </c>
      <c r="AA19" s="205">
        <v>424.87401821000009</v>
      </c>
      <c r="AB19" s="205">
        <v>1315.05574058</v>
      </c>
      <c r="AC19" s="205">
        <v>-954.58980468999948</v>
      </c>
      <c r="AD19" s="205">
        <v>-510.84389793999969</v>
      </c>
      <c r="AE19" s="205">
        <v>49.176801669999804</v>
      </c>
      <c r="AF19" s="205">
        <v>4161.3786880300004</v>
      </c>
      <c r="AG19" s="205">
        <v>-1632.5496164900003</v>
      </c>
      <c r="AH19" s="205">
        <v>-28.114592479999999</v>
      </c>
      <c r="AI19" s="205">
        <v>-174.97752161999998</v>
      </c>
      <c r="AJ19" s="205">
        <v>-420.73282598000003</v>
      </c>
      <c r="AK19" s="205">
        <v>-385.35355165999994</v>
      </c>
      <c r="AL19" s="205">
        <v>-111.56351076000001</v>
      </c>
      <c r="AM19" s="205">
        <v>-168.93760478000002</v>
      </c>
      <c r="AN19" s="205">
        <v>400.92367347000004</v>
      </c>
      <c r="AO19" s="205">
        <v>-357.15488051999995</v>
      </c>
      <c r="AP19" s="205">
        <v>144.64876255000001</v>
      </c>
      <c r="AQ19" s="205">
        <v>32.923099843000003</v>
      </c>
      <c r="AR19" s="205">
        <v>562.99566593896918</v>
      </c>
      <c r="AS19" s="205">
        <v>-19.034007377921629</v>
      </c>
      <c r="AT19" s="205">
        <v>83.564825158929011</v>
      </c>
      <c r="AU19" s="205">
        <v>947.32473401259472</v>
      </c>
      <c r="AV19" s="205">
        <v>-655.75024543000006</v>
      </c>
      <c r="AW19" s="205">
        <v>766.74247243965863</v>
      </c>
      <c r="AX19" s="205">
        <v>331.29570454936822</v>
      </c>
      <c r="AY19" s="205">
        <v>-130.89289332380133</v>
      </c>
      <c r="AZ19" s="205">
        <v>-192.78090826883405</v>
      </c>
      <c r="BA19" s="205">
        <v>-10.038606746410807</v>
      </c>
      <c r="BB19" s="205">
        <v>652.21806164348345</v>
      </c>
      <c r="BC19" s="205">
        <v>102.58289230751265</v>
      </c>
      <c r="BD19" s="205">
        <v>-207.86411918039039</v>
      </c>
      <c r="BE19" s="205">
        <v>533.95715661499139</v>
      </c>
      <c r="BF19" s="205">
        <v>-24.865995232147299</v>
      </c>
      <c r="BG19" s="205">
        <v>262.11075962163437</v>
      </c>
      <c r="BH19" s="205">
        <v>-1806.8713747117465</v>
      </c>
      <c r="BI19" s="205">
        <v>439.32208782181385</v>
      </c>
      <c r="BJ19" s="205">
        <v>971.59904419376346</v>
      </c>
      <c r="BK19" s="205">
        <v>1445.0718003481397</v>
      </c>
      <c r="BL19" s="205">
        <v>1089.4968664638618</v>
      </c>
      <c r="BM19" s="205">
        <v>1060.251596101526</v>
      </c>
      <c r="BN19" s="205">
        <v>865.18563792795237</v>
      </c>
      <c r="BO19" s="205">
        <v>1343.8293595450407</v>
      </c>
      <c r="BP19" s="206">
        <v>96.183957979999974</v>
      </c>
      <c r="BQ19" s="206">
        <v>-105.13329267</v>
      </c>
      <c r="BR19" s="206">
        <v>103.17134901999998</v>
      </c>
      <c r="BS19" s="206">
        <v>170.99503746999997</v>
      </c>
      <c r="BT19" s="206">
        <v>175.81890196000001</v>
      </c>
      <c r="BU19" s="206">
        <v>212.18837612999999</v>
      </c>
      <c r="BV19" s="206">
        <v>130.24572804999997</v>
      </c>
      <c r="BW19" s="206">
        <v>80.155060339999977</v>
      </c>
      <c r="BX19" s="206">
        <v>122.70845002</v>
      </c>
      <c r="BY19" s="206">
        <v>545.11983991000011</v>
      </c>
      <c r="BZ19" s="206">
        <v>358.84668145000001</v>
      </c>
      <c r="CA19" s="206">
        <v>284.52142384999996</v>
      </c>
      <c r="CB19" s="206">
        <v>123.25027036</v>
      </c>
      <c r="CC19" s="206">
        <v>411.13097142999993</v>
      </c>
      <c r="CD19" s="206">
        <v>414.87052548000008</v>
      </c>
      <c r="CE19" s="206">
        <v>207.13499603</v>
      </c>
      <c r="CF19" s="206">
        <v>235.49385025999996</v>
      </c>
      <c r="CG19" s="206">
        <v>-15.000315499999942</v>
      </c>
      <c r="CH19" s="206">
        <v>-140.08165761999993</v>
      </c>
      <c r="CI19" s="206">
        <v>25.736743799999999</v>
      </c>
      <c r="CJ19" s="206">
        <v>104.97351575999998</v>
      </c>
      <c r="CK19" s="206">
        <v>374.13174891</v>
      </c>
      <c r="CL19" s="206">
        <v>241.17451235000001</v>
      </c>
      <c r="CM19" s="206">
        <v>665.3854845699999</v>
      </c>
      <c r="CN19" s="206">
        <v>111.42591128000001</v>
      </c>
      <c r="CO19" s="206">
        <v>-80.796558849999997</v>
      </c>
      <c r="CP19" s="206">
        <v>44.529515260000039</v>
      </c>
      <c r="CQ19" s="206">
        <v>-103.18884352000003</v>
      </c>
      <c r="CR19" s="206">
        <v>-28.606774389999991</v>
      </c>
      <c r="CS19" s="206">
        <v>-192.46534937000001</v>
      </c>
      <c r="CT19" s="206">
        <v>-62.96458801</v>
      </c>
      <c r="CU19" s="206">
        <v>-61.724171620000007</v>
      </c>
      <c r="CV19" s="206">
        <v>-65.622087160000007</v>
      </c>
      <c r="CW19" s="206">
        <v>-4.9281036399999998</v>
      </c>
      <c r="CX19" s="206">
        <v>275.56480188999996</v>
      </c>
      <c r="CY19" s="206">
        <v>154.23731996000015</v>
      </c>
      <c r="CZ19" s="206">
        <v>329.92449883000006</v>
      </c>
      <c r="DA19" s="206">
        <v>202.07350149000004</v>
      </c>
      <c r="DB19" s="206">
        <v>783.05774026000006</v>
      </c>
      <c r="DC19" s="206">
        <v>-943.98216362999972</v>
      </c>
      <c r="DD19" s="206">
        <v>124.23313836</v>
      </c>
      <c r="DE19" s="206">
        <v>-134.84077941999976</v>
      </c>
      <c r="DF19" s="206">
        <v>27.052015330000017</v>
      </c>
      <c r="DG19" s="206">
        <v>245.70105992000003</v>
      </c>
      <c r="DH19" s="206">
        <v>-783.59697318999974</v>
      </c>
      <c r="DI19" s="206">
        <v>128.08069877000003</v>
      </c>
      <c r="DJ19" s="206">
        <v>-65.606049999999982</v>
      </c>
      <c r="DK19" s="206">
        <v>-13.29784710000024</v>
      </c>
      <c r="DL19" s="206">
        <v>536.60938176000002</v>
      </c>
      <c r="DM19" s="206">
        <v>2452.6279492000003</v>
      </c>
      <c r="DN19" s="206">
        <v>1172.1413570699999</v>
      </c>
      <c r="DO19" s="206">
        <v>150.29107173</v>
      </c>
      <c r="DP19" s="206">
        <v>-1775.5406882200002</v>
      </c>
      <c r="DQ19" s="206">
        <v>-7.3</v>
      </c>
      <c r="DR19" s="206">
        <v>-14.354924429999997</v>
      </c>
      <c r="DS19" s="206">
        <v>-23.126583159999996</v>
      </c>
      <c r="DT19" s="206">
        <v>9.3669151099999937</v>
      </c>
      <c r="DU19" s="206">
        <v>-3.7373100300000002</v>
      </c>
      <c r="DV19" s="206">
        <v>-29.323519700000002</v>
      </c>
      <c r="DW19" s="206">
        <v>-141.91669188999998</v>
      </c>
      <c r="DX19" s="206">
        <v>-3.3340385399999999</v>
      </c>
      <c r="DY19" s="206">
        <v>-9.1085588499999997</v>
      </c>
      <c r="DZ19" s="206">
        <v>-408.29022859000003</v>
      </c>
      <c r="EA19" s="206">
        <v>-8.9819127499999993</v>
      </c>
      <c r="EB19" s="206">
        <v>-363.27571505999992</v>
      </c>
      <c r="EC19" s="206">
        <v>-13.09592385</v>
      </c>
      <c r="ED19" s="206">
        <v>-27.65903389</v>
      </c>
      <c r="EE19" s="206">
        <v>-72.459085000000002</v>
      </c>
      <c r="EF19" s="206">
        <v>-11.445391870000002</v>
      </c>
      <c r="EG19" s="206">
        <v>10.094298729999991</v>
      </c>
      <c r="EH19" s="206">
        <v>-8.0916561199999961</v>
      </c>
      <c r="EI19" s="206">
        <v>-170.94024739000002</v>
      </c>
      <c r="EJ19" s="206">
        <v>152.84531032000001</v>
      </c>
      <c r="EK19" s="206">
        <v>1.61560825</v>
      </c>
      <c r="EL19" s="206">
        <v>246.46275489999999</v>
      </c>
      <c r="EM19" s="206">
        <v>-3.3961767499999995</v>
      </c>
      <c r="EN19" s="206">
        <v>-323.00478075999996</v>
      </c>
      <c r="EO19" s="206">
        <v>-30.753923010000001</v>
      </c>
      <c r="EP19" s="206">
        <v>-74.16344045000001</v>
      </c>
      <c r="EQ19" s="206">
        <v>195.65664982000001</v>
      </c>
      <c r="ER19" s="206">
        <v>23.155553180000027</v>
      </c>
      <c r="ES19" s="206">
        <v>-47.854018230000008</v>
      </c>
      <c r="ET19" s="206">
        <v>59.092303389999998</v>
      </c>
      <c r="EU19" s="206">
        <v>21.684814683000013</v>
      </c>
      <c r="EV19" s="206">
        <v>368.07006610000002</v>
      </c>
      <c r="EW19" s="206">
        <v>320.45141456035333</v>
      </c>
      <c r="EX19" s="206">
        <v>-125.52581472138414</v>
      </c>
      <c r="EY19" s="206">
        <v>30.48264177902594</v>
      </c>
      <c r="EZ19" s="206">
        <v>-26.468756306947569</v>
      </c>
      <c r="FA19" s="206">
        <v>-23.04789285</v>
      </c>
      <c r="FB19" s="206">
        <v>177.31399746296472</v>
      </c>
      <c r="FC19" s="206">
        <v>-44.073498529999995</v>
      </c>
      <c r="FD19" s="206">
        <v>-49.675673774035715</v>
      </c>
      <c r="FE19" s="206">
        <v>265.63185104247106</v>
      </c>
      <c r="FF19" s="206">
        <v>330.50636025045787</v>
      </c>
      <c r="FG19" s="206">
        <v>351.1865227196659</v>
      </c>
      <c r="FH19" s="206">
        <v>-369.94134525999999</v>
      </c>
      <c r="FI19" s="206">
        <v>-66.114314760000013</v>
      </c>
      <c r="FJ19" s="206">
        <v>-219.69458541000003</v>
      </c>
      <c r="FK19" s="206">
        <v>457.02193459682735</v>
      </c>
      <c r="FL19" s="206">
        <v>194.46915034196101</v>
      </c>
      <c r="FM19" s="206">
        <v>115.25138750087019</v>
      </c>
      <c r="FN19" s="206">
        <v>387.86954887357774</v>
      </c>
      <c r="FO19" s="206">
        <v>42.640525193275622</v>
      </c>
      <c r="FP19" s="206">
        <v>-99.214369517485096</v>
      </c>
      <c r="FQ19" s="206">
        <v>-643.45441457981428</v>
      </c>
      <c r="FR19" s="206">
        <v>-157.85161466405415</v>
      </c>
      <c r="FS19" s="206">
        <v>670.41313592006713</v>
      </c>
      <c r="FT19" s="206">
        <v>-190.0710028587533</v>
      </c>
      <c r="FU19" s="206">
        <v>-38.367563036169209</v>
      </c>
      <c r="FV19" s="206">
        <v>35.657657626088451</v>
      </c>
      <c r="FW19" s="206">
        <v>-435.67506996000014</v>
      </c>
      <c r="FX19" s="206">
        <v>424.95835206597928</v>
      </c>
      <c r="FY19" s="206">
        <v>0.67811114761005342</v>
      </c>
      <c r="FZ19" s="206">
        <v>12.732289730574934</v>
      </c>
      <c r="GA19" s="206">
        <v>153.92527204742174</v>
      </c>
      <c r="GB19" s="206">
        <v>485.5604998654868</v>
      </c>
      <c r="GC19" s="206">
        <v>-323.82312430000002</v>
      </c>
      <c r="GD19" s="206">
        <v>498.25865810558997</v>
      </c>
      <c r="GE19" s="206">
        <v>-71.852641498077304</v>
      </c>
      <c r="GF19" s="206">
        <v>-135.05941537200002</v>
      </c>
      <c r="GG19" s="206">
        <v>-550.00952384000004</v>
      </c>
      <c r="GH19" s="206">
        <v>477.20482003160964</v>
      </c>
      <c r="GI19" s="206">
        <v>235.57388812626519</v>
      </c>
      <c r="GJ19" s="206">
        <v>170.84435342200001</v>
      </c>
      <c r="GK19" s="206">
        <v>127.53891506672615</v>
      </c>
      <c r="GL19" s="206">
        <v>183.12255166105828</v>
      </c>
      <c r="GM19" s="206">
        <v>-192.65221588819392</v>
      </c>
      <c r="GN19" s="206">
        <v>-15.336331005011658</v>
      </c>
      <c r="GO19" s="206">
        <v>295.47418316738845</v>
      </c>
      <c r="GP19" s="206">
        <v>-100.52979153</v>
      </c>
      <c r="GQ19" s="206">
        <v>67.166367984245937</v>
      </c>
      <c r="GR19" s="206">
        <v>-2065.4065091656116</v>
      </c>
      <c r="GS19" s="206">
        <v>187.50423820386499</v>
      </c>
      <c r="GT19" s="206">
        <v>71.030896249999984</v>
      </c>
      <c r="GU19" s="206">
        <v>-107.78473406683997</v>
      </c>
      <c r="GV19" s="206">
        <v>295.95323632016141</v>
      </c>
      <c r="GW19" s="206">
        <v>251.15358556849239</v>
      </c>
      <c r="GX19" s="206">
        <v>381.12396443116711</v>
      </c>
      <c r="GY19" s="206">
        <v>418.37368012602576</v>
      </c>
      <c r="GZ19" s="206">
        <v>172.10139963657059</v>
      </c>
      <c r="HA19" s="206">
        <v>231.03267890397782</v>
      </c>
      <c r="HB19" s="206">
        <v>276.16389357755952</v>
      </c>
      <c r="HC19" s="206">
        <v>937.87522786660236</v>
      </c>
      <c r="HD19" s="206">
        <v>279.69155924166273</v>
      </c>
      <c r="HE19" s="206">
        <v>271.3438336425333</v>
      </c>
      <c r="HF19" s="206">
        <v>538.46147357966595</v>
      </c>
      <c r="HG19" s="206">
        <v>673.74644171387672</v>
      </c>
      <c r="HH19" s="206">
        <v>242.69417487004139</v>
      </c>
      <c r="HI19" s="206">
        <v>143.8109795176079</v>
      </c>
      <c r="HJ19" s="206">
        <v>214.8932066446431</v>
      </c>
      <c r="HK19" s="206">
        <v>161.23284296336453</v>
      </c>
      <c r="HL19" s="206">
        <v>489.05958831994474</v>
      </c>
      <c r="HM19" s="206">
        <v>833.44662383917398</v>
      </c>
      <c r="HN19" s="206">
        <v>192.26158419882091</v>
      </c>
      <c r="HO19" s="206">
        <v>318.12115150704579</v>
      </c>
      <c r="HP19" s="206">
        <v>139.13515365920728</v>
      </c>
    </row>
    <row r="20" spans="1:224" x14ac:dyDescent="0.15">
      <c r="A20" s="208">
        <v>213</v>
      </c>
      <c r="B20" s="209" t="s">
        <v>81</v>
      </c>
      <c r="C20" s="205">
        <v>6.3814359599999992</v>
      </c>
      <c r="D20" s="205">
        <v>2006.3814359600001</v>
      </c>
      <c r="E20" s="205">
        <v>860.68503539999983</v>
      </c>
      <c r="F20" s="205">
        <v>2764.9639999999999</v>
      </c>
      <c r="G20" s="205">
        <v>5514.9639999999999</v>
      </c>
      <c r="H20" s="205">
        <v>3014.9639999999999</v>
      </c>
      <c r="I20" s="205">
        <v>2964.5940000000001</v>
      </c>
      <c r="J20" s="205">
        <v>1095.2759919999999</v>
      </c>
      <c r="K20" s="205">
        <v>-10.036279449999995</v>
      </c>
      <c r="L20" s="205">
        <v>-39.036558899999989</v>
      </c>
      <c r="M20" s="205">
        <v>-693.34708145612512</v>
      </c>
      <c r="N20" s="205">
        <v>-989.22005529175317</v>
      </c>
      <c r="O20" s="205">
        <v>-58.562558899999829</v>
      </c>
      <c r="P20" s="205">
        <v>3.1907179799999996</v>
      </c>
      <c r="Q20" s="205">
        <v>0</v>
      </c>
      <c r="R20" s="205">
        <v>3.1907179799999996</v>
      </c>
      <c r="S20" s="205">
        <v>0</v>
      </c>
      <c r="T20" s="205">
        <v>3.1907179800000138</v>
      </c>
      <c r="U20" s="205">
        <v>2000</v>
      </c>
      <c r="V20" s="205">
        <v>3.1907179799999996</v>
      </c>
      <c r="W20" s="205">
        <v>0</v>
      </c>
      <c r="X20" s="205">
        <v>753.20303539999998</v>
      </c>
      <c r="Y20" s="205">
        <v>750</v>
      </c>
      <c r="Z20" s="205">
        <v>7.4819999999999993</v>
      </c>
      <c r="AA20" s="205">
        <v>-650</v>
      </c>
      <c r="AB20" s="205">
        <v>7.4819999999999993</v>
      </c>
      <c r="AC20" s="205">
        <v>0</v>
      </c>
      <c r="AD20" s="205">
        <v>2007.482</v>
      </c>
      <c r="AE20" s="205">
        <v>750</v>
      </c>
      <c r="AF20" s="205">
        <v>1007.482</v>
      </c>
      <c r="AG20" s="205">
        <v>2000</v>
      </c>
      <c r="AH20" s="205">
        <v>7.4819999999999993</v>
      </c>
      <c r="AI20" s="205">
        <v>2500</v>
      </c>
      <c r="AJ20" s="205">
        <v>3007.482</v>
      </c>
      <c r="AK20" s="205">
        <v>0</v>
      </c>
      <c r="AL20" s="205">
        <v>7.4819999999999993</v>
      </c>
      <c r="AM20" s="205">
        <v>0</v>
      </c>
      <c r="AN20" s="205">
        <v>1007.482</v>
      </c>
      <c r="AO20" s="205">
        <v>-50.369999999999891</v>
      </c>
      <c r="AP20" s="205">
        <v>2007.482</v>
      </c>
      <c r="AQ20" s="205">
        <v>0</v>
      </c>
      <c r="AR20" s="205">
        <v>280.47699999999998</v>
      </c>
      <c r="AS20" s="205">
        <v>360.37483299999997</v>
      </c>
      <c r="AT20" s="205">
        <v>454.42415899999992</v>
      </c>
      <c r="AU20" s="205">
        <v>0</v>
      </c>
      <c r="AV20" s="205">
        <v>7.4819999999999993</v>
      </c>
      <c r="AW20" s="205">
        <v>0</v>
      </c>
      <c r="AX20" s="205">
        <v>-17.518279449999994</v>
      </c>
      <c r="AY20" s="205">
        <v>0</v>
      </c>
      <c r="AZ20" s="205">
        <v>-17.518279449999994</v>
      </c>
      <c r="BA20" s="205">
        <v>0</v>
      </c>
      <c r="BB20" s="205">
        <v>-21.518279449999994</v>
      </c>
      <c r="BC20" s="205">
        <v>0</v>
      </c>
      <c r="BD20" s="205">
        <v>-21.518279450000023</v>
      </c>
      <c r="BE20" s="205">
        <v>-644.31052255612508</v>
      </c>
      <c r="BF20" s="205">
        <v>-27.518279450000023</v>
      </c>
      <c r="BG20" s="205">
        <v>0</v>
      </c>
      <c r="BH20" s="205">
        <v>-27.518279450000023</v>
      </c>
      <c r="BI20" s="205">
        <v>0</v>
      </c>
      <c r="BJ20" s="205">
        <v>-1.518279449999909</v>
      </c>
      <c r="BK20" s="205">
        <v>-960.18349639175324</v>
      </c>
      <c r="BL20" s="205">
        <v>-64.04427944999992</v>
      </c>
      <c r="BM20" s="205">
        <v>0</v>
      </c>
      <c r="BN20" s="205">
        <v>5.481720550000091</v>
      </c>
      <c r="BO20" s="205">
        <v>0</v>
      </c>
      <c r="BP20" s="206">
        <v>0</v>
      </c>
      <c r="BQ20" s="206">
        <v>3.1907179799999996</v>
      </c>
      <c r="BR20" s="206">
        <v>0</v>
      </c>
      <c r="BS20" s="206">
        <v>0</v>
      </c>
      <c r="BT20" s="206">
        <v>0</v>
      </c>
      <c r="BU20" s="206">
        <v>0</v>
      </c>
      <c r="BV20" s="206">
        <v>0</v>
      </c>
      <c r="BW20" s="206">
        <v>3.1907179799999996</v>
      </c>
      <c r="BX20" s="206">
        <v>0</v>
      </c>
      <c r="BY20" s="206">
        <v>0</v>
      </c>
      <c r="BZ20" s="206">
        <v>0</v>
      </c>
      <c r="CA20" s="206">
        <v>0</v>
      </c>
      <c r="CB20" s="206">
        <v>0</v>
      </c>
      <c r="CC20" s="206">
        <v>3.1907179800000138</v>
      </c>
      <c r="CD20" s="206">
        <v>0</v>
      </c>
      <c r="CE20" s="206">
        <v>0</v>
      </c>
      <c r="CF20" s="206">
        <v>0</v>
      </c>
      <c r="CG20" s="206">
        <v>2000</v>
      </c>
      <c r="CH20" s="206">
        <v>0</v>
      </c>
      <c r="CI20" s="206">
        <v>3.1907179799999996</v>
      </c>
      <c r="CJ20" s="206">
        <v>0</v>
      </c>
      <c r="CK20" s="206">
        <v>0</v>
      </c>
      <c r="CL20" s="206">
        <v>0</v>
      </c>
      <c r="CM20" s="206">
        <v>0</v>
      </c>
      <c r="CN20" s="206">
        <v>0</v>
      </c>
      <c r="CO20" s="206">
        <v>3.2030354000000001</v>
      </c>
      <c r="CP20" s="206">
        <v>750</v>
      </c>
      <c r="CQ20" s="206">
        <v>0</v>
      </c>
      <c r="CR20" s="206">
        <v>750</v>
      </c>
      <c r="CS20" s="206">
        <v>0</v>
      </c>
      <c r="CT20" s="206">
        <v>0</v>
      </c>
      <c r="CU20" s="206">
        <v>7.4819999999999993</v>
      </c>
      <c r="CV20" s="206">
        <v>0</v>
      </c>
      <c r="CW20" s="206">
        <v>0</v>
      </c>
      <c r="CX20" s="206">
        <v>0</v>
      </c>
      <c r="CY20" s="206">
        <v>-650</v>
      </c>
      <c r="CZ20" s="206">
        <v>0</v>
      </c>
      <c r="DA20" s="206">
        <v>7.4819999999999993</v>
      </c>
      <c r="DB20" s="206">
        <v>0</v>
      </c>
      <c r="DC20" s="206">
        <v>0</v>
      </c>
      <c r="DD20" s="206">
        <v>0</v>
      </c>
      <c r="DE20" s="206">
        <v>0</v>
      </c>
      <c r="DF20" s="206">
        <v>1000</v>
      </c>
      <c r="DG20" s="206">
        <v>7.4819999999999993</v>
      </c>
      <c r="DH20" s="206">
        <v>1000</v>
      </c>
      <c r="DI20" s="206">
        <v>0</v>
      </c>
      <c r="DJ20" s="206">
        <v>0</v>
      </c>
      <c r="DK20" s="206">
        <v>750</v>
      </c>
      <c r="DL20" s="206">
        <v>1000</v>
      </c>
      <c r="DM20" s="206">
        <v>7.4819999999999993</v>
      </c>
      <c r="DN20" s="206">
        <v>0</v>
      </c>
      <c r="DO20" s="206">
        <v>0</v>
      </c>
      <c r="DP20" s="206">
        <v>1000</v>
      </c>
      <c r="DQ20" s="206">
        <v>1000</v>
      </c>
      <c r="DR20" s="206">
        <v>0</v>
      </c>
      <c r="DS20" s="206">
        <v>7.4819999999999993</v>
      </c>
      <c r="DT20" s="206">
        <v>0</v>
      </c>
      <c r="DU20" s="206">
        <v>2500</v>
      </c>
      <c r="DV20" s="206">
        <v>0</v>
      </c>
      <c r="DW20" s="206">
        <v>0</v>
      </c>
      <c r="DX20" s="206">
        <v>3000</v>
      </c>
      <c r="DY20" s="206">
        <v>7.4819999999999993</v>
      </c>
      <c r="DZ20" s="206">
        <v>0</v>
      </c>
      <c r="EA20" s="206">
        <v>0</v>
      </c>
      <c r="EB20" s="206">
        <v>0</v>
      </c>
      <c r="EC20" s="206">
        <v>0</v>
      </c>
      <c r="ED20" s="206">
        <v>0</v>
      </c>
      <c r="EE20" s="206">
        <v>7.4819999999999993</v>
      </c>
      <c r="EF20" s="206">
        <v>0</v>
      </c>
      <c r="EG20" s="206">
        <v>0</v>
      </c>
      <c r="EH20" s="206">
        <v>0</v>
      </c>
      <c r="EI20" s="206">
        <v>0</v>
      </c>
      <c r="EJ20" s="206">
        <v>1000</v>
      </c>
      <c r="EK20" s="206">
        <v>7.4819999999999993</v>
      </c>
      <c r="EL20" s="206">
        <v>0</v>
      </c>
      <c r="EM20" s="206">
        <v>0</v>
      </c>
      <c r="EN20" s="206">
        <v>0</v>
      </c>
      <c r="EO20" s="206">
        <v>-50.369999999999891</v>
      </c>
      <c r="EP20" s="206">
        <v>0</v>
      </c>
      <c r="EQ20" s="206">
        <v>7.4819999999999993</v>
      </c>
      <c r="ER20" s="206">
        <v>2000</v>
      </c>
      <c r="ES20" s="206">
        <v>0</v>
      </c>
      <c r="ET20" s="206">
        <v>0</v>
      </c>
      <c r="EU20" s="206">
        <v>0</v>
      </c>
      <c r="EV20" s="206">
        <v>400</v>
      </c>
      <c r="EW20" s="206">
        <v>7.4819999999999993</v>
      </c>
      <c r="EX20" s="206">
        <v>-127.00500000000002</v>
      </c>
      <c r="EY20" s="206">
        <v>107.8022595000001</v>
      </c>
      <c r="EZ20" s="206">
        <v>0</v>
      </c>
      <c r="FA20" s="206">
        <v>252.57257349999986</v>
      </c>
      <c r="FB20" s="206">
        <v>230.02304249999997</v>
      </c>
      <c r="FC20" s="206">
        <v>224.40111649999994</v>
      </c>
      <c r="FD20" s="206">
        <v>0</v>
      </c>
      <c r="FE20" s="206">
        <v>0</v>
      </c>
      <c r="FF20" s="206">
        <v>0</v>
      </c>
      <c r="FG20" s="206">
        <v>0</v>
      </c>
      <c r="FH20" s="206">
        <v>0</v>
      </c>
      <c r="FI20" s="206">
        <v>7.4819999999999993</v>
      </c>
      <c r="FJ20" s="206">
        <v>0</v>
      </c>
      <c r="FK20" s="206">
        <v>0</v>
      </c>
      <c r="FL20" s="206">
        <v>0</v>
      </c>
      <c r="FM20" s="206">
        <v>0</v>
      </c>
      <c r="FN20" s="206">
        <v>-25</v>
      </c>
      <c r="FO20" s="206">
        <v>7.4817205500000057</v>
      </c>
      <c r="FP20" s="206">
        <v>0</v>
      </c>
      <c r="FQ20" s="206">
        <v>0</v>
      </c>
      <c r="FR20" s="206">
        <v>0</v>
      </c>
      <c r="FS20" s="206">
        <v>0</v>
      </c>
      <c r="FT20" s="206">
        <v>-25</v>
      </c>
      <c r="FU20" s="206">
        <v>7.4817205500000057</v>
      </c>
      <c r="FV20" s="206">
        <v>0</v>
      </c>
      <c r="FW20" s="206">
        <v>0</v>
      </c>
      <c r="FX20" s="206">
        <v>0</v>
      </c>
      <c r="FY20" s="206">
        <v>0</v>
      </c>
      <c r="FZ20" s="206">
        <v>0</v>
      </c>
      <c r="GA20" s="206">
        <v>-21.518279449999994</v>
      </c>
      <c r="GB20" s="206">
        <v>0</v>
      </c>
      <c r="GC20" s="206">
        <v>0</v>
      </c>
      <c r="GD20" s="206">
        <v>0</v>
      </c>
      <c r="GE20" s="206">
        <v>0</v>
      </c>
      <c r="GF20" s="206">
        <v>-29</v>
      </c>
      <c r="GG20" s="206">
        <v>7.4817205499999773</v>
      </c>
      <c r="GH20" s="206">
        <v>0</v>
      </c>
      <c r="GI20" s="206">
        <v>0</v>
      </c>
      <c r="GJ20" s="206">
        <v>-644.31052255612508</v>
      </c>
      <c r="GK20" s="206">
        <v>0</v>
      </c>
      <c r="GL20" s="206">
        <v>-35</v>
      </c>
      <c r="GM20" s="206">
        <v>7.4817205499999773</v>
      </c>
      <c r="GN20" s="206">
        <v>0</v>
      </c>
      <c r="GO20" s="206">
        <v>0</v>
      </c>
      <c r="GP20" s="206">
        <v>0</v>
      </c>
      <c r="GQ20" s="206">
        <v>0</v>
      </c>
      <c r="GR20" s="206">
        <v>-35</v>
      </c>
      <c r="GS20" s="206">
        <v>7.4817205499999773</v>
      </c>
      <c r="GT20" s="206">
        <v>0</v>
      </c>
      <c r="GU20" s="206">
        <v>0</v>
      </c>
      <c r="GV20" s="206">
        <v>0</v>
      </c>
      <c r="GW20" s="206">
        <v>0</v>
      </c>
      <c r="GX20" s="206">
        <v>-9</v>
      </c>
      <c r="GY20" s="206">
        <v>7.481720550000091</v>
      </c>
      <c r="GZ20" s="206">
        <v>0</v>
      </c>
      <c r="HA20" s="206">
        <v>0</v>
      </c>
      <c r="HB20" s="206">
        <v>0</v>
      </c>
      <c r="HC20" s="206">
        <v>-960.18349639175324</v>
      </c>
      <c r="HD20" s="206">
        <v>-9</v>
      </c>
      <c r="HE20" s="206">
        <v>-55.044279449999912</v>
      </c>
      <c r="HF20" s="206">
        <v>0</v>
      </c>
      <c r="HG20" s="206">
        <v>0</v>
      </c>
      <c r="HH20" s="206">
        <v>0</v>
      </c>
      <c r="HI20" s="206">
        <v>0</v>
      </c>
      <c r="HJ20" s="206">
        <v>-2</v>
      </c>
      <c r="HK20" s="206">
        <v>7.481720550000091</v>
      </c>
      <c r="HL20" s="206">
        <v>0</v>
      </c>
      <c r="HM20" s="206">
        <v>0</v>
      </c>
      <c r="HN20" s="206">
        <v>0</v>
      </c>
      <c r="HO20" s="206">
        <v>0</v>
      </c>
      <c r="HP20" s="206">
        <v>841.60610110000016</v>
      </c>
    </row>
    <row r="21" spans="1:224" s="10" customFormat="1" x14ac:dyDescent="0.15">
      <c r="A21" s="207">
        <v>22</v>
      </c>
      <c r="B21" s="207" t="s">
        <v>83</v>
      </c>
      <c r="C21" s="200">
        <v>1969.1815019469998</v>
      </c>
      <c r="D21" s="200">
        <v>1647.322865266</v>
      </c>
      <c r="E21" s="200">
        <v>1850.8535113699995</v>
      </c>
      <c r="F21" s="200">
        <v>2932.5837585390013</v>
      </c>
      <c r="G21" s="200">
        <v>-581.90876710100008</v>
      </c>
      <c r="H21" s="200">
        <v>1103.8066161979998</v>
      </c>
      <c r="I21" s="200">
        <v>1562.8807999019998</v>
      </c>
      <c r="J21" s="200">
        <v>4754.1392810710004</v>
      </c>
      <c r="K21" s="200">
        <v>4368.0185308969994</v>
      </c>
      <c r="L21" s="200">
        <v>2064.7836387580001</v>
      </c>
      <c r="M21" s="200">
        <v>766.56665432699981</v>
      </c>
      <c r="N21" s="200">
        <v>5836.5885809085521</v>
      </c>
      <c r="O21" s="200">
        <v>1459.1704924960004</v>
      </c>
      <c r="P21" s="200">
        <v>1474.0187696459998</v>
      </c>
      <c r="Q21" s="200">
        <v>195.59416688600001</v>
      </c>
      <c r="R21" s="200">
        <v>36.461963573999988</v>
      </c>
      <c r="S21" s="200">
        <v>263.10660184099993</v>
      </c>
      <c r="T21" s="200">
        <v>-25.822016961999964</v>
      </c>
      <c r="U21" s="200">
        <v>214.3523720340001</v>
      </c>
      <c r="V21" s="200">
        <v>617.216848304</v>
      </c>
      <c r="W21" s="200">
        <v>841.57566188999999</v>
      </c>
      <c r="X21" s="200">
        <v>826.6211384400001</v>
      </c>
      <c r="Y21" s="200">
        <v>164.45501914999997</v>
      </c>
      <c r="Z21" s="200">
        <v>391.14264835999995</v>
      </c>
      <c r="AA21" s="200">
        <v>468.6347054200001</v>
      </c>
      <c r="AB21" s="200">
        <v>914.94941527000003</v>
      </c>
      <c r="AC21" s="200">
        <v>1503.2778841200002</v>
      </c>
      <c r="AD21" s="200">
        <v>97.400040318999999</v>
      </c>
      <c r="AE21" s="200">
        <v>416.95641882999996</v>
      </c>
      <c r="AF21" s="200">
        <v>-518.62010629899999</v>
      </c>
      <c r="AG21" s="200">
        <v>-351.23953810199998</v>
      </c>
      <c r="AH21" s="200">
        <v>-301.493556727</v>
      </c>
      <c r="AI21" s="200">
        <v>589.44443402699994</v>
      </c>
      <c r="AJ21" s="200">
        <v>-317.98980647999997</v>
      </c>
      <c r="AK21" s="200">
        <v>-431.14088496200009</v>
      </c>
      <c r="AL21" s="200">
        <v>1084.6912505810001</v>
      </c>
      <c r="AM21" s="200">
        <v>768.2460570589999</v>
      </c>
      <c r="AN21" s="200">
        <v>434.78364802499988</v>
      </c>
      <c r="AO21" s="200">
        <v>777.91647253099995</v>
      </c>
      <c r="AP21" s="200">
        <v>-141.60965703599999</v>
      </c>
      <c r="AQ21" s="200">
        <v>491.79033638199979</v>
      </c>
      <c r="AR21" s="200">
        <v>-434.62320378800007</v>
      </c>
      <c r="AS21" s="200">
        <v>498.0606031260001</v>
      </c>
      <c r="AT21" s="200">
        <v>6.5553955419999497</v>
      </c>
      <c r="AU21" s="200">
        <v>4684.1464861910008</v>
      </c>
      <c r="AV21" s="200">
        <v>102.96355861400005</v>
      </c>
      <c r="AW21" s="200">
        <v>-82.003535228999993</v>
      </c>
      <c r="AX21" s="200">
        <v>2443.0367525309998</v>
      </c>
      <c r="AY21" s="200">
        <v>1904.021754981</v>
      </c>
      <c r="AZ21" s="200">
        <v>364.78570517100047</v>
      </c>
      <c r="BA21" s="200">
        <v>569.21695290499997</v>
      </c>
      <c r="BB21" s="200">
        <v>2.6429904589999467</v>
      </c>
      <c r="BC21" s="200">
        <v>1128.1379902229999</v>
      </c>
      <c r="BD21" s="200">
        <v>-149.64375743199986</v>
      </c>
      <c r="BE21" s="200">
        <v>389.45527249399953</v>
      </c>
      <c r="BF21" s="200">
        <v>840.49226747200009</v>
      </c>
      <c r="BG21" s="200">
        <v>-313.73712820699996</v>
      </c>
      <c r="BH21" s="200">
        <v>2166.5729707865517</v>
      </c>
      <c r="BI21" s="200">
        <v>679.54419155100015</v>
      </c>
      <c r="BJ21" s="200">
        <v>1405.2635270339999</v>
      </c>
      <c r="BK21" s="200">
        <v>1585.2078915369993</v>
      </c>
      <c r="BL21" s="200">
        <v>-471.09204069399971</v>
      </c>
      <c r="BM21" s="200">
        <v>-90.953543073000276</v>
      </c>
      <c r="BN21" s="200">
        <v>-318.64830356599964</v>
      </c>
      <c r="BO21" s="200">
        <v>2339.864379829</v>
      </c>
      <c r="BP21" s="200">
        <f t="shared" ref="BP21" si="214">+SUM(BP22:BP24)</f>
        <v>32.266991988000015</v>
      </c>
      <c r="BQ21" s="200">
        <f t="shared" ref="BQ21:BX21" si="215">+SUM(BQ22:BQ24)</f>
        <v>1400.3662799459998</v>
      </c>
      <c r="BR21" s="200">
        <f t="shared" si="215"/>
        <v>41.385497712000003</v>
      </c>
      <c r="BS21" s="200">
        <f t="shared" si="215"/>
        <v>36.597155277999995</v>
      </c>
      <c r="BT21" s="200">
        <f t="shared" si="215"/>
        <v>15.364238120000005</v>
      </c>
      <c r="BU21" s="200">
        <f t="shared" si="215"/>
        <v>143.63277348800003</v>
      </c>
      <c r="BV21" s="200">
        <f t="shared" si="215"/>
        <v>90.036964880999989</v>
      </c>
      <c r="BW21" s="200">
        <f t="shared" si="215"/>
        <v>-83.67459393999998</v>
      </c>
      <c r="BX21" s="200">
        <f t="shared" si="215"/>
        <v>30.099592632999997</v>
      </c>
      <c r="BY21" s="200">
        <f t="shared" ref="BY21:EJ21" si="216">+SUM(BY22:BY24)</f>
        <v>56.119131600000017</v>
      </c>
      <c r="BZ21" s="200">
        <f t="shared" si="216"/>
        <v>223.85193835799996</v>
      </c>
      <c r="CA21" s="200">
        <f t="shared" si="216"/>
        <v>-16.864468116999998</v>
      </c>
      <c r="CB21" s="200">
        <f t="shared" si="216"/>
        <v>32.119663625000001</v>
      </c>
      <c r="CC21" s="200">
        <f t="shared" si="216"/>
        <v>83.077011503000008</v>
      </c>
      <c r="CD21" s="200">
        <f t="shared" si="216"/>
        <v>-141.01869208999997</v>
      </c>
      <c r="CE21" s="200">
        <f t="shared" si="216"/>
        <v>5.6065421210000146</v>
      </c>
      <c r="CF21" s="200">
        <f t="shared" si="216"/>
        <v>369.03584556300007</v>
      </c>
      <c r="CG21" s="200">
        <f t="shared" si="216"/>
        <v>-160.29001564999999</v>
      </c>
      <c r="CH21" s="200">
        <f t="shared" si="216"/>
        <v>97.36754563400001</v>
      </c>
      <c r="CI21" s="200">
        <f t="shared" si="216"/>
        <v>157.274512063</v>
      </c>
      <c r="CJ21" s="200">
        <f t="shared" si="216"/>
        <v>362.57479060699995</v>
      </c>
      <c r="CK21" s="200">
        <f t="shared" si="216"/>
        <v>28.449582992000011</v>
      </c>
      <c r="CL21" s="200">
        <f t="shared" si="216"/>
        <v>157.85080717</v>
      </c>
      <c r="CM21" s="200">
        <f t="shared" si="216"/>
        <v>655.27527172800001</v>
      </c>
      <c r="CN21" s="200">
        <f t="shared" si="216"/>
        <v>79.862024250000005</v>
      </c>
      <c r="CO21" s="200">
        <f t="shared" si="216"/>
        <v>861.90753475000008</v>
      </c>
      <c r="CP21" s="200">
        <f t="shared" si="216"/>
        <v>-115.14842055999998</v>
      </c>
      <c r="CQ21" s="200">
        <f t="shared" si="216"/>
        <v>139.63015414</v>
      </c>
      <c r="CR21" s="200">
        <f t="shared" si="216"/>
        <v>25.35935594</v>
      </c>
      <c r="CS21" s="200">
        <f t="shared" si="216"/>
        <v>-0.53449093000001935</v>
      </c>
      <c r="CT21" s="200">
        <f t="shared" si="216"/>
        <v>356.89899298999995</v>
      </c>
      <c r="CU21" s="200">
        <f t="shared" si="216"/>
        <v>-4.8061696300000039</v>
      </c>
      <c r="CV21" s="200">
        <f t="shared" si="216"/>
        <v>39.049824999999991</v>
      </c>
      <c r="CW21" s="200">
        <f t="shared" si="216"/>
        <v>-20.687398080000005</v>
      </c>
      <c r="CX21" s="200">
        <f t="shared" si="216"/>
        <v>164.25395592000001</v>
      </c>
      <c r="CY21" s="200">
        <f t="shared" si="216"/>
        <v>325.06814758000007</v>
      </c>
      <c r="CZ21" s="200">
        <f t="shared" si="216"/>
        <v>160.03806899</v>
      </c>
      <c r="DA21" s="200">
        <f t="shared" si="216"/>
        <v>877.17328821000001</v>
      </c>
      <c r="DB21" s="200">
        <f t="shared" si="216"/>
        <v>-122.26194193000001</v>
      </c>
      <c r="DC21" s="200">
        <f t="shared" si="216"/>
        <v>120.43764505000003</v>
      </c>
      <c r="DD21" s="200">
        <f t="shared" si="216"/>
        <v>0.95708350999999481</v>
      </c>
      <c r="DE21" s="200">
        <f t="shared" si="216"/>
        <v>1381.8831555600002</v>
      </c>
      <c r="DF21" s="200">
        <f t="shared" si="216"/>
        <v>98.300899299999983</v>
      </c>
      <c r="DG21" s="200">
        <f t="shared" si="216"/>
        <v>-32.681554616999996</v>
      </c>
      <c r="DH21" s="200">
        <f t="shared" si="216"/>
        <v>31.780695635999997</v>
      </c>
      <c r="DI21" s="200">
        <f t="shared" si="216"/>
        <v>4.2106522499999892</v>
      </c>
      <c r="DJ21" s="200">
        <f t="shared" si="216"/>
        <v>200.35140034999998</v>
      </c>
      <c r="DK21" s="200">
        <f t="shared" si="216"/>
        <v>212.39436622999997</v>
      </c>
      <c r="DL21" s="200">
        <f t="shared" si="216"/>
        <v>-304.34428452000003</v>
      </c>
      <c r="DM21" s="200">
        <f t="shared" si="216"/>
        <v>89.14310866999999</v>
      </c>
      <c r="DN21" s="200">
        <f t="shared" si="216"/>
        <v>-303.41893044900007</v>
      </c>
      <c r="DO21" s="200">
        <f t="shared" si="216"/>
        <v>27.198055400000033</v>
      </c>
      <c r="DP21" s="200">
        <f t="shared" si="216"/>
        <v>-28.212149402000001</v>
      </c>
      <c r="DQ21" s="200">
        <f t="shared" si="216"/>
        <v>-350.2254441</v>
      </c>
      <c r="DR21" s="200">
        <f t="shared" si="216"/>
        <v>94.91912520599999</v>
      </c>
      <c r="DS21" s="200">
        <f t="shared" si="216"/>
        <v>25.596409830000006</v>
      </c>
      <c r="DT21" s="200">
        <f t="shared" si="216"/>
        <v>-422.00909176300001</v>
      </c>
      <c r="DU21" s="200">
        <f t="shared" si="216"/>
        <v>506.62873674300005</v>
      </c>
      <c r="DV21" s="200">
        <f t="shared" si="216"/>
        <v>95.594197580000014</v>
      </c>
      <c r="DW21" s="200">
        <f t="shared" si="216"/>
        <v>-12.778500296000033</v>
      </c>
      <c r="DX21" s="200">
        <f t="shared" si="216"/>
        <v>6.5069992500000042</v>
      </c>
      <c r="DY21" s="200">
        <f t="shared" si="216"/>
        <v>81.249632569999989</v>
      </c>
      <c r="DZ21" s="200">
        <f t="shared" si="216"/>
        <v>-405.74643829999997</v>
      </c>
      <c r="EA21" s="200">
        <f t="shared" si="216"/>
        <v>-54.643750231999995</v>
      </c>
      <c r="EB21" s="200">
        <f t="shared" si="216"/>
        <v>-96.352041364000016</v>
      </c>
      <c r="EC21" s="200">
        <f t="shared" si="216"/>
        <v>-280.14509336600008</v>
      </c>
      <c r="ED21" s="200">
        <f t="shared" si="216"/>
        <v>520.58359331499992</v>
      </c>
      <c r="EE21" s="200">
        <f t="shared" si="216"/>
        <v>509.15657751000003</v>
      </c>
      <c r="EF21" s="200">
        <f t="shared" si="216"/>
        <v>54.951079755999984</v>
      </c>
      <c r="EG21" s="200">
        <f t="shared" si="216"/>
        <v>357.21433164800004</v>
      </c>
      <c r="EH21" s="200">
        <f t="shared" si="216"/>
        <v>-70.032190652000011</v>
      </c>
      <c r="EI21" s="200">
        <f t="shared" si="216"/>
        <v>481.06391606299991</v>
      </c>
      <c r="EJ21" s="200">
        <f t="shared" si="216"/>
        <v>171.53003648499993</v>
      </c>
      <c r="EK21" s="200">
        <f t="shared" ref="EK21:GG21" si="217">+SUM(EK22:EK24)</f>
        <v>-84.507325908999988</v>
      </c>
      <c r="EL21" s="200">
        <f t="shared" si="217"/>
        <v>347.76093744899993</v>
      </c>
      <c r="EM21" s="200">
        <f t="shared" si="217"/>
        <v>-147.20210085899998</v>
      </c>
      <c r="EN21" s="200">
        <f t="shared" si="217"/>
        <v>570.46330020099992</v>
      </c>
      <c r="EO21" s="200">
        <f t="shared" si="217"/>
        <v>354.65527318899996</v>
      </c>
      <c r="EP21" s="200">
        <f t="shared" si="217"/>
        <v>128.84491776000004</v>
      </c>
      <c r="EQ21" s="200">
        <f t="shared" si="217"/>
        <v>-75.530734550000005</v>
      </c>
      <c r="ER21" s="200">
        <f t="shared" si="217"/>
        <v>-194.923840246</v>
      </c>
      <c r="ES21" s="200">
        <f t="shared" si="217"/>
        <v>-89.836693561000018</v>
      </c>
      <c r="ET21" s="200">
        <f t="shared" si="217"/>
        <v>13.247991097000023</v>
      </c>
      <c r="EU21" s="200">
        <f t="shared" si="217"/>
        <v>568.37903884599984</v>
      </c>
      <c r="EV21" s="200">
        <f t="shared" si="217"/>
        <v>-43.594595500000025</v>
      </c>
      <c r="EW21" s="200">
        <f t="shared" si="217"/>
        <v>-104.24609448500001</v>
      </c>
      <c r="EX21" s="200">
        <f t="shared" si="217"/>
        <v>-286.78251380300003</v>
      </c>
      <c r="EY21" s="200">
        <f t="shared" si="217"/>
        <v>-935.18517830299993</v>
      </c>
      <c r="EZ21" s="200">
        <f t="shared" si="217"/>
        <v>1334.4551152199999</v>
      </c>
      <c r="FA21" s="200">
        <f t="shared" si="217"/>
        <v>98.790666208999994</v>
      </c>
      <c r="FB21" s="200">
        <f t="shared" si="217"/>
        <v>89.798132973999998</v>
      </c>
      <c r="FC21" s="200">
        <f t="shared" si="217"/>
        <v>27.718417497999983</v>
      </c>
      <c r="FD21" s="200">
        <f t="shared" si="217"/>
        <v>-110.96115493000002</v>
      </c>
      <c r="FE21" s="200">
        <f t="shared" si="217"/>
        <v>1916.9954743359999</v>
      </c>
      <c r="FF21" s="200">
        <f t="shared" si="217"/>
        <v>-152.04445271299997</v>
      </c>
      <c r="FG21" s="200">
        <f t="shared" si="217"/>
        <v>2919.1954645680007</v>
      </c>
      <c r="FH21" s="200">
        <f t="shared" si="217"/>
        <v>-122.16221804</v>
      </c>
      <c r="FI21" s="200">
        <f t="shared" si="217"/>
        <v>139.80105329100004</v>
      </c>
      <c r="FJ21" s="200">
        <f t="shared" si="217"/>
        <v>85.324723363000018</v>
      </c>
      <c r="FK21" s="200">
        <f t="shared" si="217"/>
        <v>101.38178067900003</v>
      </c>
      <c r="FL21" s="200">
        <f t="shared" si="217"/>
        <v>-1.1195109280000164</v>
      </c>
      <c r="FM21" s="200">
        <f t="shared" si="217"/>
        <v>-182.26580498000001</v>
      </c>
      <c r="FN21" s="200">
        <f t="shared" si="217"/>
        <v>2371.0294279949994</v>
      </c>
      <c r="FO21" s="200">
        <f t="shared" si="217"/>
        <v>40.018139146000259</v>
      </c>
      <c r="FP21" s="200">
        <f t="shared" si="217"/>
        <v>31.989185389999804</v>
      </c>
      <c r="FQ21" s="200">
        <f t="shared" si="217"/>
        <v>1119.049777489</v>
      </c>
      <c r="FR21" s="200">
        <f t="shared" si="217"/>
        <v>-197.60061774799988</v>
      </c>
      <c r="FS21" s="200">
        <f t="shared" si="217"/>
        <v>982.57259523999949</v>
      </c>
      <c r="FT21" s="200">
        <f t="shared" si="217"/>
        <v>-143.4954432349997</v>
      </c>
      <c r="FU21" s="200">
        <f t="shared" si="217"/>
        <v>-20.242491394000037</v>
      </c>
      <c r="FV21" s="200">
        <f t="shared" si="217"/>
        <v>528.52363980000018</v>
      </c>
      <c r="FW21" s="200">
        <f t="shared" si="217"/>
        <v>-234.95860141200026</v>
      </c>
      <c r="FX21" s="200">
        <f t="shared" si="217"/>
        <v>8.1446856130003198</v>
      </c>
      <c r="FY21" s="200">
        <f t="shared" si="217"/>
        <v>796.03086870399989</v>
      </c>
      <c r="FZ21" s="200">
        <f t="shared" si="217"/>
        <v>87.127161534000209</v>
      </c>
      <c r="GA21" s="200">
        <f t="shared" si="217"/>
        <v>-22.451208243000277</v>
      </c>
      <c r="GB21" s="200">
        <f t="shared" si="217"/>
        <v>-62.032962831999981</v>
      </c>
      <c r="GC21" s="200">
        <f t="shared" si="217"/>
        <v>-454.78597558499968</v>
      </c>
      <c r="GD21" s="200">
        <f t="shared" si="217"/>
        <v>-189.72846405199996</v>
      </c>
      <c r="GE21" s="200">
        <f t="shared" si="217"/>
        <v>1772.6524298599995</v>
      </c>
      <c r="GF21" s="200">
        <f t="shared" si="217"/>
        <v>-93.73622816000011</v>
      </c>
      <c r="GG21" s="200">
        <f t="shared" si="217"/>
        <v>-30.343548794999997</v>
      </c>
      <c r="GH21" s="200">
        <f t="shared" ref="GH21:GI21" si="218">+SUM(GH22:GH24)</f>
        <v>-25.563980476999745</v>
      </c>
      <c r="GI21" s="200">
        <f t="shared" si="218"/>
        <v>-158.71250743100018</v>
      </c>
      <c r="GJ21" s="200">
        <f t="shared" ref="GJ21:GK21" si="219">+SUM(GJ22:GJ24)</f>
        <v>624.94140990699987</v>
      </c>
      <c r="GK21" s="200">
        <f t="shared" si="219"/>
        <v>-76.773629982000145</v>
      </c>
      <c r="GL21" s="200">
        <f t="shared" ref="GL21" si="220">+SUM(GL22:GL24)</f>
        <v>160.84159335999988</v>
      </c>
      <c r="GM21" s="200">
        <f t="shared" ref="GM21" si="221">+SUM(GM22:GM24)</f>
        <v>413.87031863500022</v>
      </c>
      <c r="GN21" s="200">
        <f t="shared" ref="GN21" si="222">+SUM(GN22:GN24)</f>
        <v>265.780355477</v>
      </c>
      <c r="GO21" s="200">
        <f t="shared" ref="GO21:GP21" si="223">+SUM(GO22:GO24)</f>
        <v>-66.635755201000109</v>
      </c>
      <c r="GP21" s="200">
        <f t="shared" si="223"/>
        <v>-206.47287637699958</v>
      </c>
      <c r="GQ21" s="200">
        <f t="shared" ref="GQ21" si="224">+SUM(GQ22:GQ24)</f>
        <v>-40.628496629000239</v>
      </c>
      <c r="GR21" s="200">
        <f t="shared" ref="GR21" si="225">+SUM(GR22:GR24)</f>
        <v>2420.6657392305515</v>
      </c>
      <c r="GS21" s="200">
        <f t="shared" ref="GS21" si="226">+SUM(GS22:GS24)</f>
        <v>-76.095545304000112</v>
      </c>
      <c r="GT21" s="200">
        <f t="shared" ref="GT21" si="227">+SUM(GT22:GT24)</f>
        <v>-177.99722313999987</v>
      </c>
      <c r="GU21" s="200">
        <f t="shared" ref="GU21" si="228">+SUM(GU22:GU24)</f>
        <v>-123.75114036100007</v>
      </c>
      <c r="GV21" s="200">
        <f t="shared" ref="GV21" si="229">+SUM(GV22:GV24)</f>
        <v>720.67212448700025</v>
      </c>
      <c r="GW21" s="200">
        <f t="shared" ref="GW21" si="230">+SUM(GW22:GW24)</f>
        <v>82.623207425000032</v>
      </c>
      <c r="GX21" s="200">
        <f t="shared" ref="GX21" si="231">+SUM(GX22:GX24)</f>
        <v>102.67095092899974</v>
      </c>
      <c r="GY21" s="200">
        <f t="shared" ref="GY21" si="232">+SUM(GY22:GY24)</f>
        <v>906.11358976199995</v>
      </c>
      <c r="GZ21" s="200">
        <f t="shared" ref="GZ21" si="233">+SUM(GZ22:GZ24)</f>
        <v>396.47898634300026</v>
      </c>
      <c r="HA21" s="200">
        <f t="shared" ref="HA21" si="234">+SUM(HA22:HA24)</f>
        <v>263.81686582599991</v>
      </c>
      <c r="HB21" s="200">
        <f t="shared" ref="HB21:HC21" si="235">+SUM(HB22:HB24)</f>
        <v>-218.60951736900026</v>
      </c>
      <c r="HC21" s="200">
        <f t="shared" si="235"/>
        <v>1540.0005430799997</v>
      </c>
      <c r="HD21" s="200">
        <f t="shared" ref="HD21:HE21" si="236">+SUM(HD22:HD24)</f>
        <v>-210.98212411399993</v>
      </c>
      <c r="HE21" s="200">
        <f t="shared" si="236"/>
        <v>-111.34557483000006</v>
      </c>
      <c r="HF21" s="200">
        <f t="shared" ref="HF21:HG21" si="237">+SUM(HF22:HF24)</f>
        <v>-148.76434174999974</v>
      </c>
      <c r="HG21" s="200">
        <f t="shared" si="237"/>
        <v>-316.50452180000013</v>
      </c>
      <c r="HH21" s="200">
        <f t="shared" ref="HH21:HI21" si="238">+SUM(HH22:HH24)</f>
        <v>157.46873479700014</v>
      </c>
      <c r="HI21" s="200">
        <f t="shared" si="238"/>
        <v>68.08224392999972</v>
      </c>
      <c r="HJ21" s="200">
        <f t="shared" ref="HJ21:HK21" si="239">+SUM(HJ22:HJ24)</f>
        <v>-35.499449335999543</v>
      </c>
      <c r="HK21" s="200">
        <f t="shared" si="239"/>
        <v>-207.76863829000015</v>
      </c>
      <c r="HL21" s="200">
        <f t="shared" ref="HL21:HM21" si="240">+SUM(HL22:HL24)</f>
        <v>-75.380215939999971</v>
      </c>
      <c r="HM21" s="200">
        <f t="shared" si="240"/>
        <v>374.7699158699989</v>
      </c>
      <c r="HN21" s="200">
        <f t="shared" ref="HN21:HO21" si="241">+SUM(HN22:HN24)</f>
        <v>718.71017778700093</v>
      </c>
      <c r="HO21" s="200">
        <f t="shared" si="241"/>
        <v>1246.3842861720002</v>
      </c>
      <c r="HP21" s="200">
        <f t="shared" ref="HP21" si="242">+SUM(HP22:HP24)</f>
        <v>-42.968123839999691</v>
      </c>
    </row>
    <row r="22" spans="1:224" x14ac:dyDescent="0.15">
      <c r="A22" s="208">
        <v>221</v>
      </c>
      <c r="B22" s="209" t="s">
        <v>82</v>
      </c>
      <c r="C22" s="205">
        <v>13.121405999999993</v>
      </c>
      <c r="D22" s="205">
        <v>-5.9360269999999939</v>
      </c>
      <c r="E22" s="205">
        <v>7.603020000000007</v>
      </c>
      <c r="F22" s="205">
        <v>4.8917589999999969</v>
      </c>
      <c r="G22" s="205">
        <v>0.58427000000000362</v>
      </c>
      <c r="H22" s="205">
        <v>2.6617319999999864</v>
      </c>
      <c r="I22" s="205">
        <v>1.7919960000000046</v>
      </c>
      <c r="J22" s="205">
        <v>5.8108659999999972</v>
      </c>
      <c r="K22" s="205">
        <v>2369.0047097899992</v>
      </c>
      <c r="L22" s="205">
        <v>-1.7522601999998528</v>
      </c>
      <c r="M22" s="205">
        <v>28.278582729999883</v>
      </c>
      <c r="N22" s="205">
        <v>121.21501241999994</v>
      </c>
      <c r="O22" s="205">
        <v>-54.698626830000023</v>
      </c>
      <c r="P22" s="205">
        <v>5.3183849999999993</v>
      </c>
      <c r="Q22" s="205">
        <v>-9.7247950000000039</v>
      </c>
      <c r="R22" s="205">
        <v>45.19870499999999</v>
      </c>
      <c r="S22" s="205">
        <v>-27.670888999999995</v>
      </c>
      <c r="T22" s="205">
        <v>-11.512149999999995</v>
      </c>
      <c r="U22" s="205">
        <v>-20.313779</v>
      </c>
      <c r="V22" s="205">
        <v>41.885750999999992</v>
      </c>
      <c r="W22" s="205">
        <v>-15.995848999999994</v>
      </c>
      <c r="X22" s="205">
        <v>5.4255000000003939E-2</v>
      </c>
      <c r="Y22" s="205">
        <v>-27.529066</v>
      </c>
      <c r="Z22" s="205">
        <v>39.470111000000003</v>
      </c>
      <c r="AA22" s="205">
        <v>-4.3922799999999951</v>
      </c>
      <c r="AB22" s="205">
        <v>6.845101999999998</v>
      </c>
      <c r="AC22" s="205">
        <v>-31.954931999999992</v>
      </c>
      <c r="AD22" s="205">
        <v>52.496499000000014</v>
      </c>
      <c r="AE22" s="205">
        <v>-22.494910000000015</v>
      </c>
      <c r="AF22" s="205">
        <v>-0.57292500000000235</v>
      </c>
      <c r="AG22" s="205">
        <v>-27.106895999999992</v>
      </c>
      <c r="AH22" s="205">
        <v>65.448597000000007</v>
      </c>
      <c r="AI22" s="205">
        <v>-37.184506000000006</v>
      </c>
      <c r="AJ22" s="205">
        <v>5.8382609999999993</v>
      </c>
      <c r="AK22" s="205">
        <v>-30.359421000000001</v>
      </c>
      <c r="AL22" s="205">
        <v>66.803706000000005</v>
      </c>
      <c r="AM22" s="205">
        <v>-39.62081400000001</v>
      </c>
      <c r="AN22" s="205">
        <v>1.2480899999999977</v>
      </c>
      <c r="AO22" s="205">
        <v>-32.473041999999992</v>
      </c>
      <c r="AP22" s="205">
        <v>54.273790000000005</v>
      </c>
      <c r="AQ22" s="205">
        <v>-21.256842000000013</v>
      </c>
      <c r="AR22" s="205">
        <v>7.0316049999999946</v>
      </c>
      <c r="AS22" s="205">
        <v>-25.484364999999997</v>
      </c>
      <c r="AT22" s="205">
        <v>49.422818000000014</v>
      </c>
      <c r="AU22" s="205">
        <v>-25.159192000000019</v>
      </c>
      <c r="AV22" s="205">
        <v>20.518261000000003</v>
      </c>
      <c r="AW22" s="205">
        <v>-11.679436999999995</v>
      </c>
      <c r="AX22" s="205">
        <v>2398.6353877899996</v>
      </c>
      <c r="AY22" s="205">
        <v>-38.469502000000162</v>
      </c>
      <c r="AZ22" s="205">
        <v>31.233118000000289</v>
      </c>
      <c r="BA22" s="205">
        <v>-6.2950450000001581</v>
      </c>
      <c r="BB22" s="205">
        <v>20.403304999999946</v>
      </c>
      <c r="BC22" s="205">
        <v>-47.09363819999993</v>
      </c>
      <c r="BD22" s="205">
        <v>32.417078140000157</v>
      </c>
      <c r="BE22" s="205">
        <v>-0.52072838000027843</v>
      </c>
      <c r="BF22" s="205">
        <v>26.366018870000104</v>
      </c>
      <c r="BG22" s="205">
        <v>-29.9837859000001</v>
      </c>
      <c r="BH22" s="205">
        <v>71.87556654000042</v>
      </c>
      <c r="BI22" s="205">
        <v>61.402759199999821</v>
      </c>
      <c r="BJ22" s="205">
        <v>8.9522195400000442</v>
      </c>
      <c r="BK22" s="205">
        <v>-21.015532860000349</v>
      </c>
      <c r="BL22" s="205">
        <v>21.754754740000237</v>
      </c>
      <c r="BM22" s="205">
        <v>46.677982579999764</v>
      </c>
      <c r="BN22" s="205">
        <v>-2.6354481899996927</v>
      </c>
      <c r="BO22" s="205">
        <v>-120.49591596000033</v>
      </c>
      <c r="BP22" s="206">
        <v>1.3360130000000012</v>
      </c>
      <c r="BQ22" s="206">
        <v>0.51835699999999818</v>
      </c>
      <c r="BR22" s="206">
        <v>3.4640149999999998</v>
      </c>
      <c r="BS22" s="206">
        <v>-13.447732000000002</v>
      </c>
      <c r="BT22" s="206">
        <v>2.3153550000000003</v>
      </c>
      <c r="BU22" s="206">
        <v>1.4075819999999979</v>
      </c>
      <c r="BV22" s="206">
        <v>19.341317999999998</v>
      </c>
      <c r="BW22" s="206">
        <v>0.49015900000000201</v>
      </c>
      <c r="BX22" s="206">
        <v>25.367227999999994</v>
      </c>
      <c r="BY22" s="206">
        <v>1.849846000000003</v>
      </c>
      <c r="BZ22" s="206">
        <v>-5.4112589999999923</v>
      </c>
      <c r="CA22" s="206">
        <v>-24.109476000000008</v>
      </c>
      <c r="CB22" s="206">
        <v>-13.211538999999995</v>
      </c>
      <c r="CC22" s="206">
        <v>-0.94988899999999887</v>
      </c>
      <c r="CD22" s="206">
        <v>2.6492779999999989</v>
      </c>
      <c r="CE22" s="206">
        <v>-20.737469999999998</v>
      </c>
      <c r="CF22" s="206">
        <v>-1.0384410000000006</v>
      </c>
      <c r="CG22" s="206">
        <v>1.4621319999999995</v>
      </c>
      <c r="CH22" s="206">
        <v>20.414338999999998</v>
      </c>
      <c r="CI22" s="206">
        <v>0.870308999999998</v>
      </c>
      <c r="CJ22" s="206">
        <v>20.601102999999995</v>
      </c>
      <c r="CK22" s="206">
        <v>-1.8806139999999951</v>
      </c>
      <c r="CL22" s="206">
        <v>1.1694010000000015</v>
      </c>
      <c r="CM22" s="206">
        <v>-15.284636000000001</v>
      </c>
      <c r="CN22" s="206">
        <v>-3.1196529999999969</v>
      </c>
      <c r="CO22" s="206">
        <v>-0.4981940000000078</v>
      </c>
      <c r="CP22" s="206">
        <v>3.6721020000000086</v>
      </c>
      <c r="CQ22" s="206">
        <v>-29.192610000000002</v>
      </c>
      <c r="CR22" s="206">
        <v>0.87108500000000166</v>
      </c>
      <c r="CS22" s="206">
        <v>0.79245899999999914</v>
      </c>
      <c r="CT22" s="206">
        <v>20.499549000000002</v>
      </c>
      <c r="CU22" s="206">
        <v>-1.2125080000000015</v>
      </c>
      <c r="CV22" s="206">
        <v>20.183069999999997</v>
      </c>
      <c r="CW22" s="206">
        <v>-1.0847249999999997</v>
      </c>
      <c r="CX22" s="206">
        <v>1.5814089999999963</v>
      </c>
      <c r="CY22" s="206">
        <v>-4.8889639999999916</v>
      </c>
      <c r="CZ22" s="206">
        <v>-3.2790270000000081</v>
      </c>
      <c r="DA22" s="206">
        <v>3.0335140000000012</v>
      </c>
      <c r="DB22" s="206">
        <v>7.090615000000005</v>
      </c>
      <c r="DC22" s="206">
        <v>-32.987822999999992</v>
      </c>
      <c r="DD22" s="206">
        <v>-0.83470300000000286</v>
      </c>
      <c r="DE22" s="206">
        <v>1.867594000000004</v>
      </c>
      <c r="DF22" s="206">
        <v>18.034464999999997</v>
      </c>
      <c r="DG22" s="206">
        <v>3.7263989999999989</v>
      </c>
      <c r="DH22" s="206">
        <v>30.735635000000013</v>
      </c>
      <c r="DI22" s="206">
        <v>0.20470399999998623</v>
      </c>
      <c r="DJ22" s="206">
        <v>-1.2855880000000015</v>
      </c>
      <c r="DK22" s="206">
        <v>-21.414026</v>
      </c>
      <c r="DL22" s="206">
        <v>-3.0035520000000009</v>
      </c>
      <c r="DM22" s="206">
        <v>5.6669430000000007</v>
      </c>
      <c r="DN22" s="206">
        <v>-3.2363160000000022</v>
      </c>
      <c r="DO22" s="206">
        <v>-26.918770999999992</v>
      </c>
      <c r="DP22" s="206">
        <v>0.47381400000000173</v>
      </c>
      <c r="DQ22" s="206">
        <v>-0.66193900000000028</v>
      </c>
      <c r="DR22" s="206">
        <v>30.559832</v>
      </c>
      <c r="DS22" s="206">
        <v>4.2946379999999973</v>
      </c>
      <c r="DT22" s="206">
        <v>30.594127000000007</v>
      </c>
      <c r="DU22" s="206">
        <v>-2.2275799999999988</v>
      </c>
      <c r="DV22" s="206">
        <v>0.49961200000000794</v>
      </c>
      <c r="DW22" s="206">
        <v>-35.456538000000016</v>
      </c>
      <c r="DX22" s="206">
        <v>-0.44653199999999948</v>
      </c>
      <c r="DY22" s="206">
        <v>7.7484189999999984</v>
      </c>
      <c r="DZ22" s="206">
        <v>-1.4636259999999996</v>
      </c>
      <c r="EA22" s="206">
        <v>-26.360740999999997</v>
      </c>
      <c r="EB22" s="206">
        <v>-2.6712070000000008</v>
      </c>
      <c r="EC22" s="206">
        <v>-1.3274730000000003</v>
      </c>
      <c r="ED22" s="206">
        <v>29.513535999999995</v>
      </c>
      <c r="EE22" s="206">
        <v>4.5401430000000014</v>
      </c>
      <c r="EF22" s="206">
        <v>32.750027000000003</v>
      </c>
      <c r="EG22" s="206">
        <v>3.0891340000000058</v>
      </c>
      <c r="EH22" s="206">
        <v>-1.5299480000000081</v>
      </c>
      <c r="EI22" s="206">
        <v>-41.180000000000007</v>
      </c>
      <c r="EJ22" s="206">
        <v>-1.4010350000000074</v>
      </c>
      <c r="EK22" s="206">
        <v>-0.75</v>
      </c>
      <c r="EL22" s="206">
        <v>3.3991250000000051</v>
      </c>
      <c r="EM22" s="206">
        <v>-30.231999000000009</v>
      </c>
      <c r="EN22" s="206">
        <v>-2.0404599999999826</v>
      </c>
      <c r="EO22" s="206">
        <v>-0.20058300000000173</v>
      </c>
      <c r="EP22" s="206">
        <v>19.381146999999995</v>
      </c>
      <c r="EQ22" s="206">
        <v>14.561556</v>
      </c>
      <c r="ER22" s="206">
        <v>20.331087000000011</v>
      </c>
      <c r="ES22" s="206">
        <v>17.12913099999999</v>
      </c>
      <c r="ET22" s="206">
        <v>14.168188000000011</v>
      </c>
      <c r="EU22" s="206">
        <v>-52.554161000000015</v>
      </c>
      <c r="EV22" s="206">
        <v>8.7355239999999945</v>
      </c>
      <c r="EW22" s="206">
        <v>-3.0236389999999966</v>
      </c>
      <c r="EX22" s="206">
        <v>1.3197199999999967</v>
      </c>
      <c r="EY22" s="206">
        <v>-31.233415999999991</v>
      </c>
      <c r="EZ22" s="206">
        <v>2.3321759999999996</v>
      </c>
      <c r="FA22" s="206">
        <v>3.4168749999999957</v>
      </c>
      <c r="FB22" s="206">
        <v>13.297751000000002</v>
      </c>
      <c r="FC22" s="206">
        <v>0.55454999999999544</v>
      </c>
      <c r="FD22" s="206">
        <v>35.570517000000017</v>
      </c>
      <c r="FE22" s="206">
        <v>4.7119899999999868</v>
      </c>
      <c r="FF22" s="206">
        <v>3.106824000000004</v>
      </c>
      <c r="FG22" s="206">
        <v>-32.978006000000008</v>
      </c>
      <c r="FH22" s="206">
        <v>9.9515670000000043</v>
      </c>
      <c r="FI22" s="206">
        <v>3.7251910000000104</v>
      </c>
      <c r="FJ22" s="206">
        <v>6.8415029999999897</v>
      </c>
      <c r="FK22" s="206">
        <v>-18.010600000000004</v>
      </c>
      <c r="FL22" s="206">
        <v>2.2295229999999933</v>
      </c>
      <c r="FM22" s="206">
        <v>4.1016400000000157</v>
      </c>
      <c r="FN22" s="206">
        <v>2384.8733747899996</v>
      </c>
      <c r="FO22" s="206">
        <v>10.070513000000261</v>
      </c>
      <c r="FP22" s="206">
        <v>3.6914999999998201</v>
      </c>
      <c r="FQ22" s="206">
        <v>4.4986590000000888</v>
      </c>
      <c r="FR22" s="206">
        <v>2.6540450000000959</v>
      </c>
      <c r="FS22" s="206">
        <v>-45.622206000000347</v>
      </c>
      <c r="FT22" s="206">
        <v>12.840073000000288</v>
      </c>
      <c r="FU22" s="206">
        <v>6.5045639999999594</v>
      </c>
      <c r="FV22" s="206">
        <v>11.888481000000041</v>
      </c>
      <c r="FW22" s="206">
        <v>-16.216007000000275</v>
      </c>
      <c r="FX22" s="206">
        <v>3.3080680000003042</v>
      </c>
      <c r="FY22" s="206">
        <v>6.6128939999998124</v>
      </c>
      <c r="FZ22" s="206">
        <v>12.688012000000185</v>
      </c>
      <c r="GA22" s="206">
        <v>3.3202999999997331</v>
      </c>
      <c r="GB22" s="206">
        <v>4.3949930000000279</v>
      </c>
      <c r="GC22" s="206">
        <v>7.567950000000323</v>
      </c>
      <c r="GD22" s="206">
        <v>1.8120770000000306</v>
      </c>
      <c r="GE22" s="206">
        <v>-56.473665200000283</v>
      </c>
      <c r="GF22" s="206">
        <v>10.525091909999908</v>
      </c>
      <c r="GG22" s="206">
        <v>5.7987905000000026</v>
      </c>
      <c r="GH22" s="206">
        <v>16.093195730000247</v>
      </c>
      <c r="GI22" s="206">
        <v>-9.4952810300001715</v>
      </c>
      <c r="GJ22" s="206">
        <v>5.5795999500000306</v>
      </c>
      <c r="GK22" s="206">
        <v>3.3949526999998625</v>
      </c>
      <c r="GL22" s="206">
        <v>10.466809179999899</v>
      </c>
      <c r="GM22" s="206">
        <v>9.6271996500002217</v>
      </c>
      <c r="GN22" s="206">
        <v>6.2720100399999836</v>
      </c>
      <c r="GO22" s="206">
        <v>10.09841471999988</v>
      </c>
      <c r="GP22" s="206">
        <v>3.5063443700002779</v>
      </c>
      <c r="GQ22" s="206">
        <v>-43.588544990000258</v>
      </c>
      <c r="GR22" s="206">
        <v>31.308367090000374</v>
      </c>
      <c r="GS22" s="206">
        <v>21.834947579999877</v>
      </c>
      <c r="GT22" s="206">
        <v>18.732251870000169</v>
      </c>
      <c r="GU22" s="206">
        <v>2.8328087699997866</v>
      </c>
      <c r="GV22" s="206">
        <v>40.296521960000035</v>
      </c>
      <c r="GW22" s="206">
        <v>18.273428469999999</v>
      </c>
      <c r="GX22" s="206">
        <v>-26.368973620000247</v>
      </c>
      <c r="GY22" s="206">
        <v>19.647420249999982</v>
      </c>
      <c r="GZ22" s="206">
        <v>15.673772910000309</v>
      </c>
      <c r="HA22" s="206">
        <v>13.830602659999954</v>
      </c>
      <c r="HB22" s="206">
        <v>19.651602789999743</v>
      </c>
      <c r="HC22" s="206">
        <v>-54.497738310000045</v>
      </c>
      <c r="HD22" s="206">
        <v>-31.838514939999925</v>
      </c>
      <c r="HE22" s="206">
        <v>23.366356289999942</v>
      </c>
      <c r="HF22" s="206">
        <v>30.22691339000022</v>
      </c>
      <c r="HG22" s="206">
        <v>-2.4638335500001176</v>
      </c>
      <c r="HH22" s="206">
        <v>21.859325810000144</v>
      </c>
      <c r="HI22" s="206">
        <v>27.282490319999738</v>
      </c>
      <c r="HJ22" s="206">
        <v>-42.671685749999597</v>
      </c>
      <c r="HK22" s="206">
        <v>23.198902859999862</v>
      </c>
      <c r="HL22" s="206">
        <v>16.837334700000042</v>
      </c>
      <c r="HM22" s="206">
        <v>-60.217014120001181</v>
      </c>
      <c r="HN22" s="206">
        <v>2.9580678200009629</v>
      </c>
      <c r="HO22" s="206">
        <v>-63.236969660000113</v>
      </c>
      <c r="HP22" s="206">
        <v>-56.779722559999755</v>
      </c>
    </row>
    <row r="23" spans="1:224" x14ac:dyDescent="0.15">
      <c r="A23" s="208">
        <v>223</v>
      </c>
      <c r="B23" s="209" t="s">
        <v>71</v>
      </c>
      <c r="C23" s="205">
        <v>-28.278327300000001</v>
      </c>
      <c r="D23" s="205">
        <v>-22.353869869999997</v>
      </c>
      <c r="E23" s="205">
        <v>-13.10013509</v>
      </c>
      <c r="F23" s="205">
        <v>-4.3500385000000001</v>
      </c>
      <c r="G23" s="205">
        <v>2.37394646</v>
      </c>
      <c r="H23" s="205">
        <v>34.549815679999995</v>
      </c>
      <c r="I23" s="205">
        <v>-147.78749051</v>
      </c>
      <c r="J23" s="205">
        <v>352.52374269000001</v>
      </c>
      <c r="K23" s="205">
        <v>-147.47625730999997</v>
      </c>
      <c r="L23" s="205">
        <v>-147.47625730999999</v>
      </c>
      <c r="M23" s="205">
        <v>-147.47625730999999</v>
      </c>
      <c r="N23" s="205">
        <v>2378.8847993795512</v>
      </c>
      <c r="O23" s="205">
        <v>-198.56057274</v>
      </c>
      <c r="P23" s="205">
        <v>-8.1727965699999992</v>
      </c>
      <c r="Q23" s="205">
        <v>-6.580213210000001</v>
      </c>
      <c r="R23" s="205">
        <v>-6.7789948899999999</v>
      </c>
      <c r="S23" s="205">
        <v>-6.7463226300000008</v>
      </c>
      <c r="T23" s="205">
        <v>-6.777148780000001</v>
      </c>
      <c r="U23" s="205">
        <v>-5.2198994799999996</v>
      </c>
      <c r="V23" s="205">
        <v>-5.8982430299999997</v>
      </c>
      <c r="W23" s="205">
        <v>-4.4585785800000002</v>
      </c>
      <c r="X23" s="205">
        <v>-3.4727108200000001</v>
      </c>
      <c r="Y23" s="205">
        <v>-3.14808646</v>
      </c>
      <c r="Z23" s="205">
        <v>-3.9126688500000002</v>
      </c>
      <c r="AA23" s="205">
        <v>-2.5666689600000003</v>
      </c>
      <c r="AB23" s="205">
        <v>-1.6293259099999999</v>
      </c>
      <c r="AC23" s="205">
        <v>-1.6611224299999998</v>
      </c>
      <c r="AD23" s="205">
        <v>-1.0595901599999999</v>
      </c>
      <c r="AE23" s="205">
        <v>0</v>
      </c>
      <c r="AF23" s="205">
        <v>3.6972033500000001</v>
      </c>
      <c r="AG23" s="205">
        <v>-4.3568249999999975E-2</v>
      </c>
      <c r="AH23" s="205">
        <v>-0.62385742</v>
      </c>
      <c r="AI23" s="205">
        <v>-0.65583121999999994</v>
      </c>
      <c r="AJ23" s="205">
        <v>-0.66864221999999995</v>
      </c>
      <c r="AK23" s="205">
        <v>-0.68170348000000003</v>
      </c>
      <c r="AL23" s="205">
        <v>-0.56111094999999989</v>
      </c>
      <c r="AM23" s="205">
        <v>36.461272329999993</v>
      </c>
      <c r="AN23" s="205">
        <v>-0.15414487999999998</v>
      </c>
      <c r="AO23" s="205">
        <v>-10.38424311</v>
      </c>
      <c r="AP23" s="205">
        <v>0</v>
      </c>
      <c r="AQ23" s="205">
        <v>-137.24910252000001</v>
      </c>
      <c r="AR23" s="205">
        <v>0</v>
      </c>
      <c r="AS23" s="205">
        <v>489.77284521000001</v>
      </c>
      <c r="AT23" s="205">
        <v>0</v>
      </c>
      <c r="AU23" s="205">
        <v>-137.24910252000001</v>
      </c>
      <c r="AV23" s="205">
        <v>0</v>
      </c>
      <c r="AW23" s="205">
        <v>-10.227154789999998</v>
      </c>
      <c r="AX23" s="205">
        <v>0</v>
      </c>
      <c r="AY23" s="205">
        <v>-137.24910251999998</v>
      </c>
      <c r="AZ23" s="205">
        <v>0</v>
      </c>
      <c r="BA23" s="205">
        <v>-10.22715479</v>
      </c>
      <c r="BB23" s="205">
        <v>0</v>
      </c>
      <c r="BC23" s="205">
        <v>-137.24910252000001</v>
      </c>
      <c r="BD23" s="205">
        <v>0</v>
      </c>
      <c r="BE23" s="205">
        <v>-10.22715479</v>
      </c>
      <c r="BF23" s="205">
        <v>0</v>
      </c>
      <c r="BG23" s="205">
        <v>-137.24910252000001</v>
      </c>
      <c r="BH23" s="205">
        <v>2487.6043877705511</v>
      </c>
      <c r="BI23" s="205">
        <v>-10.227154799999999</v>
      </c>
      <c r="BJ23" s="205">
        <v>-88.265278801000008</v>
      </c>
      <c r="BK23" s="205">
        <v>-10.22715479</v>
      </c>
      <c r="BL23" s="205">
        <v>-88.789378434</v>
      </c>
      <c r="BM23" s="205">
        <v>-10.227154799999999</v>
      </c>
      <c r="BN23" s="205">
        <v>-89.316884716000004</v>
      </c>
      <c r="BO23" s="205">
        <v>-10.227154789999998</v>
      </c>
      <c r="BP23" s="206">
        <v>-2.2428999299999997</v>
      </c>
      <c r="BQ23" s="206">
        <v>-2.3873210200000003</v>
      </c>
      <c r="BR23" s="206">
        <v>-3.54257562</v>
      </c>
      <c r="BS23" s="206">
        <v>-2.1704506700000001</v>
      </c>
      <c r="BT23" s="206">
        <v>-2.1409455600000005</v>
      </c>
      <c r="BU23" s="206">
        <v>-2.2688169800000004</v>
      </c>
      <c r="BV23" s="206">
        <v>-2.2985640299999996</v>
      </c>
      <c r="BW23" s="206">
        <v>-2.15466377</v>
      </c>
      <c r="BX23" s="206">
        <v>-2.3257670900000003</v>
      </c>
      <c r="BY23" s="206">
        <v>-2.2363967100000002</v>
      </c>
      <c r="BZ23" s="206">
        <v>-2.2428548900000003</v>
      </c>
      <c r="CA23" s="206">
        <v>-2.2670710300000003</v>
      </c>
      <c r="CB23" s="206">
        <v>-2.2746760700000004</v>
      </c>
      <c r="CC23" s="206">
        <v>-2.1691621799999998</v>
      </c>
      <c r="CD23" s="206">
        <v>-2.3333105300000003</v>
      </c>
      <c r="CE23" s="206">
        <v>-2.3281512900000001</v>
      </c>
      <c r="CF23" s="206">
        <v>-2.2339189099999999</v>
      </c>
      <c r="CG23" s="206">
        <v>-0.65782927999999985</v>
      </c>
      <c r="CH23" s="206">
        <v>-2.3593487599999996</v>
      </c>
      <c r="CI23" s="206">
        <v>-1.7631660399999998</v>
      </c>
      <c r="CJ23" s="206">
        <v>-1.7757282300000001</v>
      </c>
      <c r="CK23" s="206">
        <v>-1.7923602199999999</v>
      </c>
      <c r="CL23" s="206">
        <v>-1.3267973400000002</v>
      </c>
      <c r="CM23" s="206">
        <v>-1.3394210200000001</v>
      </c>
      <c r="CN23" s="206">
        <v>-0.57932914999999985</v>
      </c>
      <c r="CO23" s="206">
        <v>-1.4378178400000001</v>
      </c>
      <c r="CP23" s="206">
        <v>-1.45556383</v>
      </c>
      <c r="CQ23" s="206">
        <v>-1.4566938800000002</v>
      </c>
      <c r="CR23" s="206">
        <v>-1.4690224600000001</v>
      </c>
      <c r="CS23" s="206">
        <v>-0.22237012000000012</v>
      </c>
      <c r="CT23" s="206">
        <v>-0.94779898000000018</v>
      </c>
      <c r="CU23" s="206">
        <v>-1.4777335600000001</v>
      </c>
      <c r="CV23" s="206">
        <v>-1.4871363099999999</v>
      </c>
      <c r="CW23" s="206">
        <v>-1.4981779300000002</v>
      </c>
      <c r="CX23" s="206">
        <v>-0.53218728999999987</v>
      </c>
      <c r="CY23" s="206">
        <v>-0.53630374000000003</v>
      </c>
      <c r="CZ23" s="206">
        <v>-0.539238</v>
      </c>
      <c r="DA23" s="206">
        <v>-0.5428303000000001</v>
      </c>
      <c r="DB23" s="206">
        <v>-0.54725760999999995</v>
      </c>
      <c r="DC23" s="206">
        <v>-0.54995757999999995</v>
      </c>
      <c r="DD23" s="206">
        <v>-0.55391663000000002</v>
      </c>
      <c r="DE23" s="206">
        <v>-0.55724821999999996</v>
      </c>
      <c r="DF23" s="206">
        <v>-0.56114823000000003</v>
      </c>
      <c r="DG23" s="206">
        <v>-0.24822256000000001</v>
      </c>
      <c r="DH23" s="206">
        <v>-0.25021937</v>
      </c>
      <c r="DI23" s="206">
        <v>0</v>
      </c>
      <c r="DJ23" s="206">
        <v>0</v>
      </c>
      <c r="DK23" s="206">
        <v>0</v>
      </c>
      <c r="DL23" s="206">
        <v>0</v>
      </c>
      <c r="DM23" s="206">
        <v>0</v>
      </c>
      <c r="DN23" s="206">
        <v>3.6972033500000001</v>
      </c>
      <c r="DO23" s="206">
        <v>-0.16451401000000002</v>
      </c>
      <c r="DP23" s="206">
        <v>-0.19114564000000001</v>
      </c>
      <c r="DQ23" s="206">
        <v>0.31209140000000002</v>
      </c>
      <c r="DR23" s="206">
        <v>-0.19363239000000002</v>
      </c>
      <c r="DS23" s="206">
        <v>-0.21441894</v>
      </c>
      <c r="DT23" s="206">
        <v>-0.21580609000000001</v>
      </c>
      <c r="DU23" s="206">
        <v>-0.21720222</v>
      </c>
      <c r="DV23" s="206">
        <v>-0.21860737</v>
      </c>
      <c r="DW23" s="206">
        <v>-0.22002163</v>
      </c>
      <c r="DX23" s="206">
        <v>-0.22144504000000001</v>
      </c>
      <c r="DY23" s="206">
        <v>-0.22287764999999998</v>
      </c>
      <c r="DZ23" s="206">
        <v>-0.22431952999999999</v>
      </c>
      <c r="EA23" s="206">
        <v>-0.22577074</v>
      </c>
      <c r="EB23" s="206">
        <v>-0.22723135</v>
      </c>
      <c r="EC23" s="206">
        <v>-0.22870139</v>
      </c>
      <c r="ED23" s="206">
        <v>-0.23018095999999999</v>
      </c>
      <c r="EE23" s="206">
        <v>-0.28114358999999994</v>
      </c>
      <c r="EF23" s="206">
        <v>-4.9786400000000001E-2</v>
      </c>
      <c r="EG23" s="206">
        <v>-5.0101309999999996E-2</v>
      </c>
      <c r="EH23" s="206">
        <v>36.562110739999994</v>
      </c>
      <c r="EI23" s="206">
        <v>-5.07371E-2</v>
      </c>
      <c r="EJ23" s="206">
        <v>-5.1057999999999999E-2</v>
      </c>
      <c r="EK23" s="206">
        <v>-5.1380949999999995E-2</v>
      </c>
      <c r="EL23" s="206">
        <v>-5.1705929999999997E-2</v>
      </c>
      <c r="EM23" s="206">
        <v>-5.2032969999999998E-2</v>
      </c>
      <c r="EN23" s="206">
        <v>-10.279516869999998</v>
      </c>
      <c r="EO23" s="206">
        <v>-5.2693269999999993E-2</v>
      </c>
      <c r="EP23" s="206">
        <v>0</v>
      </c>
      <c r="EQ23" s="206">
        <v>0</v>
      </c>
      <c r="ER23" s="206">
        <v>0</v>
      </c>
      <c r="ES23" s="206">
        <v>0</v>
      </c>
      <c r="ET23" s="206">
        <v>-10.227154789999998</v>
      </c>
      <c r="EU23" s="206">
        <v>-127.02194773000001</v>
      </c>
      <c r="EV23" s="206">
        <v>0</v>
      </c>
      <c r="EW23" s="206">
        <v>0</v>
      </c>
      <c r="EX23" s="206">
        <v>0</v>
      </c>
      <c r="EY23" s="206">
        <v>0</v>
      </c>
      <c r="EZ23" s="206">
        <v>-10.227154789999998</v>
      </c>
      <c r="FA23" s="206">
        <v>500</v>
      </c>
      <c r="FB23" s="206">
        <v>0</v>
      </c>
      <c r="FC23" s="206">
        <v>0</v>
      </c>
      <c r="FD23" s="206">
        <v>0</v>
      </c>
      <c r="FE23" s="206">
        <v>0</v>
      </c>
      <c r="FF23" s="206">
        <v>-137.24910252000001</v>
      </c>
      <c r="FG23" s="206">
        <v>0</v>
      </c>
      <c r="FH23" s="206">
        <v>0</v>
      </c>
      <c r="FI23" s="206">
        <v>0</v>
      </c>
      <c r="FJ23" s="206">
        <v>0</v>
      </c>
      <c r="FK23" s="206">
        <v>0</v>
      </c>
      <c r="FL23" s="206">
        <v>-10.227154789999998</v>
      </c>
      <c r="FM23" s="206">
        <v>0</v>
      </c>
      <c r="FN23" s="206">
        <v>0</v>
      </c>
      <c r="FO23" s="206">
        <v>0</v>
      </c>
      <c r="FP23" s="206">
        <v>0</v>
      </c>
      <c r="FQ23" s="206">
        <v>0</v>
      </c>
      <c r="FR23" s="206">
        <v>-137.24910251999998</v>
      </c>
      <c r="FS23" s="206">
        <v>0</v>
      </c>
      <c r="FT23" s="206">
        <v>0</v>
      </c>
      <c r="FU23" s="206">
        <v>0</v>
      </c>
      <c r="FV23" s="206">
        <v>0</v>
      </c>
      <c r="FW23" s="206">
        <v>0</v>
      </c>
      <c r="FX23" s="206">
        <v>-10.22715479</v>
      </c>
      <c r="FY23" s="206">
        <v>0</v>
      </c>
      <c r="FZ23" s="206">
        <v>0</v>
      </c>
      <c r="GA23" s="206">
        <v>0</v>
      </c>
      <c r="GB23" s="206">
        <v>0</v>
      </c>
      <c r="GC23" s="206">
        <v>0</v>
      </c>
      <c r="GD23" s="206">
        <v>-137.24910252000001</v>
      </c>
      <c r="GE23" s="206">
        <v>0</v>
      </c>
      <c r="GF23" s="206">
        <v>0</v>
      </c>
      <c r="GG23" s="206">
        <v>0</v>
      </c>
      <c r="GH23" s="206">
        <v>0</v>
      </c>
      <c r="GI23" s="206">
        <v>-10.22715479</v>
      </c>
      <c r="GJ23" s="206">
        <v>0</v>
      </c>
      <c r="GK23" s="206">
        <v>0</v>
      </c>
      <c r="GL23" s="206">
        <v>0</v>
      </c>
      <c r="GM23" s="206">
        <v>0</v>
      </c>
      <c r="GN23" s="206">
        <v>0</v>
      </c>
      <c r="GO23" s="206">
        <v>-10.22715479</v>
      </c>
      <c r="GP23" s="206">
        <v>-127.02194773000001</v>
      </c>
      <c r="GQ23" s="206">
        <v>0</v>
      </c>
      <c r="GR23" s="206">
        <v>2487.6043877705511</v>
      </c>
      <c r="GS23" s="206">
        <v>0</v>
      </c>
      <c r="GT23" s="206">
        <v>0</v>
      </c>
      <c r="GU23" s="206">
        <v>-10.227154799999999</v>
      </c>
      <c r="GV23" s="206">
        <v>0</v>
      </c>
      <c r="GW23" s="206">
        <v>0</v>
      </c>
      <c r="GX23" s="206">
        <v>-88.265278801000008</v>
      </c>
      <c r="GY23" s="206">
        <v>0</v>
      </c>
      <c r="GZ23" s="206">
        <v>0</v>
      </c>
      <c r="HA23" s="206">
        <v>-10.22715479</v>
      </c>
      <c r="HB23" s="206">
        <v>0</v>
      </c>
      <c r="HC23" s="206">
        <v>0</v>
      </c>
      <c r="HD23" s="206">
        <v>-88.789378434</v>
      </c>
      <c r="HE23" s="206">
        <v>0</v>
      </c>
      <c r="HF23" s="206">
        <v>0</v>
      </c>
      <c r="HG23" s="206">
        <v>-10.227154799999999</v>
      </c>
      <c r="HH23" s="206">
        <v>0</v>
      </c>
      <c r="HI23" s="206">
        <v>0</v>
      </c>
      <c r="HJ23" s="206">
        <v>-89.316884716000004</v>
      </c>
      <c r="HK23" s="206">
        <v>0</v>
      </c>
      <c r="HL23" s="206">
        <v>0</v>
      </c>
      <c r="HM23" s="206">
        <v>-10.227154789999998</v>
      </c>
      <c r="HN23" s="206">
        <v>0</v>
      </c>
      <c r="HO23" s="206">
        <v>0</v>
      </c>
      <c r="HP23" s="206">
        <v>0</v>
      </c>
    </row>
    <row r="24" spans="1:224" x14ac:dyDescent="0.15">
      <c r="A24" s="208">
        <v>224</v>
      </c>
      <c r="B24" s="209" t="s">
        <v>85</v>
      </c>
      <c r="C24" s="205">
        <v>1984.3384232469998</v>
      </c>
      <c r="D24" s="205">
        <v>1675.6127621359999</v>
      </c>
      <c r="E24" s="205">
        <v>1856.3506264599996</v>
      </c>
      <c r="F24" s="205">
        <v>2932.0420380390015</v>
      </c>
      <c r="G24" s="205">
        <v>-584.8669835610001</v>
      </c>
      <c r="H24" s="205">
        <v>1066.5950685179998</v>
      </c>
      <c r="I24" s="205">
        <v>1708.8762944119999</v>
      </c>
      <c r="J24" s="205">
        <v>4395.8046723810003</v>
      </c>
      <c r="K24" s="205">
        <v>2146.4900784169999</v>
      </c>
      <c r="L24" s="205">
        <v>2214.0121562680001</v>
      </c>
      <c r="M24" s="205">
        <v>885.76432890700016</v>
      </c>
      <c r="N24" s="205">
        <v>3336.4887691089998</v>
      </c>
      <c r="O24" s="205">
        <v>1712.4296920660008</v>
      </c>
      <c r="P24" s="205">
        <v>1476.8731812159997</v>
      </c>
      <c r="Q24" s="205">
        <v>211.89917509600002</v>
      </c>
      <c r="R24" s="205">
        <v>-1.9577465360000019</v>
      </c>
      <c r="S24" s="205">
        <v>297.52381347099993</v>
      </c>
      <c r="T24" s="205">
        <v>-7.532718181999968</v>
      </c>
      <c r="U24" s="205">
        <v>239.88605051400009</v>
      </c>
      <c r="V24" s="205">
        <v>581.22934033399997</v>
      </c>
      <c r="W24" s="205">
        <v>862.03008947000001</v>
      </c>
      <c r="X24" s="205">
        <v>830.03959426000006</v>
      </c>
      <c r="Y24" s="205">
        <v>195.13217160999997</v>
      </c>
      <c r="Z24" s="205">
        <v>355.58520620999997</v>
      </c>
      <c r="AA24" s="205">
        <v>475.59365438000009</v>
      </c>
      <c r="AB24" s="205">
        <v>909.73363918000007</v>
      </c>
      <c r="AC24" s="205">
        <v>1536.8939385500003</v>
      </c>
      <c r="AD24" s="205">
        <v>45.963131478999976</v>
      </c>
      <c r="AE24" s="205">
        <v>439.45132882999997</v>
      </c>
      <c r="AF24" s="205">
        <v>-521.74438464900004</v>
      </c>
      <c r="AG24" s="205">
        <v>-324.08907385200001</v>
      </c>
      <c r="AH24" s="205">
        <v>-366.31829630700003</v>
      </c>
      <c r="AI24" s="205">
        <v>627.28477124699998</v>
      </c>
      <c r="AJ24" s="205">
        <v>-323.15942525999998</v>
      </c>
      <c r="AK24" s="205">
        <v>-400.09976048200008</v>
      </c>
      <c r="AL24" s="205">
        <v>1018.448655531</v>
      </c>
      <c r="AM24" s="205">
        <v>771.40559872899996</v>
      </c>
      <c r="AN24" s="205">
        <v>433.68970290499988</v>
      </c>
      <c r="AO24" s="205">
        <v>820.77375764099997</v>
      </c>
      <c r="AP24" s="205">
        <v>-195.88344703599998</v>
      </c>
      <c r="AQ24" s="205">
        <v>650.29628090199981</v>
      </c>
      <c r="AR24" s="205">
        <v>-441.65480878800008</v>
      </c>
      <c r="AS24" s="205">
        <v>33.772122916000114</v>
      </c>
      <c r="AT24" s="205">
        <v>-42.867422458000064</v>
      </c>
      <c r="AU24" s="205">
        <v>4846.5547807110006</v>
      </c>
      <c r="AV24" s="205">
        <v>82.44529761400004</v>
      </c>
      <c r="AW24" s="205">
        <v>-60.096943439</v>
      </c>
      <c r="AX24" s="205">
        <v>44.401364740999959</v>
      </c>
      <c r="AY24" s="205">
        <v>2079.7403595010001</v>
      </c>
      <c r="AZ24" s="205">
        <v>333.55258717100014</v>
      </c>
      <c r="BA24" s="205">
        <v>585.73915269500014</v>
      </c>
      <c r="BB24" s="205">
        <v>-17.760314541</v>
      </c>
      <c r="BC24" s="205">
        <v>1312.4807309429998</v>
      </c>
      <c r="BD24" s="205">
        <v>-182.060835572</v>
      </c>
      <c r="BE24" s="205">
        <v>400.20315566399989</v>
      </c>
      <c r="BF24" s="205">
        <v>814.12624860200003</v>
      </c>
      <c r="BG24" s="205">
        <v>-146.50423978699982</v>
      </c>
      <c r="BH24" s="205">
        <v>-392.906983524</v>
      </c>
      <c r="BI24" s="205">
        <v>628.36858715100038</v>
      </c>
      <c r="BJ24" s="205">
        <v>1484.5765862949997</v>
      </c>
      <c r="BK24" s="205">
        <v>1616.4505791869999</v>
      </c>
      <c r="BL24" s="205">
        <v>-404.05741699999999</v>
      </c>
      <c r="BM24" s="205">
        <v>-127.40437085300005</v>
      </c>
      <c r="BN24" s="205">
        <v>-226.69597065999997</v>
      </c>
      <c r="BO24" s="205">
        <v>2470.5874505790007</v>
      </c>
      <c r="BP24" s="206">
        <v>33.173878918000014</v>
      </c>
      <c r="BQ24" s="206">
        <v>1402.2352439659999</v>
      </c>
      <c r="BR24" s="206">
        <v>41.464058332</v>
      </c>
      <c r="BS24" s="206">
        <v>52.215337947999998</v>
      </c>
      <c r="BT24" s="206">
        <v>15.189828680000005</v>
      </c>
      <c r="BU24" s="206">
        <v>144.49400846800003</v>
      </c>
      <c r="BV24" s="206">
        <v>72.994210910999982</v>
      </c>
      <c r="BW24" s="206">
        <v>-82.010089169999986</v>
      </c>
      <c r="BX24" s="206">
        <v>7.0581317230000025</v>
      </c>
      <c r="BY24" s="206">
        <v>56.505682310000012</v>
      </c>
      <c r="BZ24" s="206">
        <v>231.50605224799995</v>
      </c>
      <c r="CA24" s="206">
        <v>9.5120789130000105</v>
      </c>
      <c r="CB24" s="206">
        <v>47.605878694999994</v>
      </c>
      <c r="CC24" s="206">
        <v>86.196062683000008</v>
      </c>
      <c r="CD24" s="206">
        <v>-141.33465955999998</v>
      </c>
      <c r="CE24" s="206">
        <v>28.672163411000014</v>
      </c>
      <c r="CF24" s="206">
        <v>372.30820547300004</v>
      </c>
      <c r="CG24" s="206">
        <v>-161.09431837</v>
      </c>
      <c r="CH24" s="206">
        <v>79.312555394000015</v>
      </c>
      <c r="CI24" s="206">
        <v>158.167369103</v>
      </c>
      <c r="CJ24" s="206">
        <v>343.74941583699996</v>
      </c>
      <c r="CK24" s="206">
        <v>32.122557212000004</v>
      </c>
      <c r="CL24" s="206">
        <v>158.00820350999999</v>
      </c>
      <c r="CM24" s="206">
        <v>671.89932874800002</v>
      </c>
      <c r="CN24" s="206">
        <v>83.561006399999997</v>
      </c>
      <c r="CO24" s="206">
        <v>863.84354659000007</v>
      </c>
      <c r="CP24" s="206">
        <v>-117.36495872999998</v>
      </c>
      <c r="CQ24" s="206">
        <v>170.27945801999999</v>
      </c>
      <c r="CR24" s="206">
        <v>25.957293399999998</v>
      </c>
      <c r="CS24" s="206">
        <v>-1.1045798100000184</v>
      </c>
      <c r="CT24" s="206">
        <v>337.34724296999997</v>
      </c>
      <c r="CU24" s="206">
        <v>-2.1159280700000025</v>
      </c>
      <c r="CV24" s="206">
        <v>20.353891309999995</v>
      </c>
      <c r="CW24" s="206">
        <v>-18.104495150000005</v>
      </c>
      <c r="CX24" s="206">
        <v>163.20473421000003</v>
      </c>
      <c r="CY24" s="206">
        <v>330.49341532000005</v>
      </c>
      <c r="CZ24" s="206">
        <v>163.85633399</v>
      </c>
      <c r="DA24" s="206">
        <v>874.68260451000003</v>
      </c>
      <c r="DB24" s="206">
        <v>-128.80529932000002</v>
      </c>
      <c r="DC24" s="206">
        <v>153.97542563000002</v>
      </c>
      <c r="DD24" s="206">
        <v>2.3457031399999977</v>
      </c>
      <c r="DE24" s="206">
        <v>1380.5728097800002</v>
      </c>
      <c r="DF24" s="206">
        <v>80.827582529999987</v>
      </c>
      <c r="DG24" s="206">
        <v>-36.159731056999995</v>
      </c>
      <c r="DH24" s="206">
        <v>1.2952800059999845</v>
      </c>
      <c r="DI24" s="206">
        <v>4.005948250000003</v>
      </c>
      <c r="DJ24" s="206">
        <v>201.63698834999997</v>
      </c>
      <c r="DK24" s="206">
        <v>233.80839222999998</v>
      </c>
      <c r="DL24" s="206">
        <v>-301.34073252000002</v>
      </c>
      <c r="DM24" s="206">
        <v>83.476165669999986</v>
      </c>
      <c r="DN24" s="206">
        <v>-303.87981779900008</v>
      </c>
      <c r="DO24" s="206">
        <v>54.281340410000027</v>
      </c>
      <c r="DP24" s="206">
        <v>-28.494817762000004</v>
      </c>
      <c r="DQ24" s="206">
        <v>-349.87559650000003</v>
      </c>
      <c r="DR24" s="206">
        <v>64.552925595999994</v>
      </c>
      <c r="DS24" s="206">
        <v>21.516190770000009</v>
      </c>
      <c r="DT24" s="206">
        <v>-452.38741267300003</v>
      </c>
      <c r="DU24" s="206">
        <v>509.07351896300003</v>
      </c>
      <c r="DV24" s="206">
        <v>95.313192950000001</v>
      </c>
      <c r="DW24" s="206">
        <v>22.898059333999981</v>
      </c>
      <c r="DX24" s="206">
        <v>7.1749762900000036</v>
      </c>
      <c r="DY24" s="206">
        <v>73.724091219999991</v>
      </c>
      <c r="DZ24" s="206">
        <v>-404.05849276999999</v>
      </c>
      <c r="EA24" s="206">
        <v>-28.057238491999996</v>
      </c>
      <c r="EB24" s="206">
        <v>-93.453603014000009</v>
      </c>
      <c r="EC24" s="206">
        <v>-278.58891897600006</v>
      </c>
      <c r="ED24" s="206">
        <v>491.30023827499991</v>
      </c>
      <c r="EE24" s="206">
        <v>504.89757810000003</v>
      </c>
      <c r="EF24" s="206">
        <v>22.250839155999984</v>
      </c>
      <c r="EG24" s="206">
        <v>354.17529895800004</v>
      </c>
      <c r="EH24" s="206">
        <v>-105.064353392</v>
      </c>
      <c r="EI24" s="206">
        <v>522.29465316299991</v>
      </c>
      <c r="EJ24" s="206">
        <v>172.98212948499994</v>
      </c>
      <c r="EK24" s="206">
        <v>-83.705944958999993</v>
      </c>
      <c r="EL24" s="206">
        <v>344.41351837899992</v>
      </c>
      <c r="EM24" s="206">
        <v>-116.91806888899998</v>
      </c>
      <c r="EN24" s="206">
        <v>582.78327707099993</v>
      </c>
      <c r="EO24" s="206">
        <v>354.90854945899997</v>
      </c>
      <c r="EP24" s="206">
        <v>109.46377076000005</v>
      </c>
      <c r="EQ24" s="206">
        <v>-90.092290550000001</v>
      </c>
      <c r="ER24" s="206">
        <v>-215.25492724600002</v>
      </c>
      <c r="ES24" s="206">
        <v>-106.96582456100001</v>
      </c>
      <c r="ET24" s="206">
        <v>9.30695788700001</v>
      </c>
      <c r="EU24" s="206">
        <v>747.95514757599983</v>
      </c>
      <c r="EV24" s="206">
        <v>-52.330119500000023</v>
      </c>
      <c r="EW24" s="206">
        <v>-101.22245548500001</v>
      </c>
      <c r="EX24" s="206">
        <v>-288.10223380300005</v>
      </c>
      <c r="EY24" s="206">
        <v>-903.9517623029999</v>
      </c>
      <c r="EZ24" s="206">
        <v>1342.35009401</v>
      </c>
      <c r="FA24" s="206">
        <v>-404.62620879100001</v>
      </c>
      <c r="FB24" s="206">
        <v>76.500381973999993</v>
      </c>
      <c r="FC24" s="206">
        <v>27.163867497999988</v>
      </c>
      <c r="FD24" s="206">
        <v>-146.53167193000004</v>
      </c>
      <c r="FE24" s="206">
        <v>1912.2834843359999</v>
      </c>
      <c r="FF24" s="206">
        <v>-17.902174192999979</v>
      </c>
      <c r="FG24" s="206">
        <v>2952.1734705680005</v>
      </c>
      <c r="FH24" s="206">
        <v>-132.11378504000001</v>
      </c>
      <c r="FI24" s="206">
        <v>136.07586229100002</v>
      </c>
      <c r="FJ24" s="206">
        <v>78.483220363000029</v>
      </c>
      <c r="FK24" s="206">
        <v>119.39238067900003</v>
      </c>
      <c r="FL24" s="206">
        <v>6.8781208619999887</v>
      </c>
      <c r="FM24" s="206">
        <v>-186.36744498000002</v>
      </c>
      <c r="FN24" s="206">
        <v>-13.843946795000022</v>
      </c>
      <c r="FO24" s="206">
        <v>29.947626145999998</v>
      </c>
      <c r="FP24" s="206">
        <v>28.297685389999984</v>
      </c>
      <c r="FQ24" s="206">
        <v>1114.5511184889999</v>
      </c>
      <c r="FR24" s="206">
        <v>-63.005560227999993</v>
      </c>
      <c r="FS24" s="206">
        <v>1028.1948012399998</v>
      </c>
      <c r="FT24" s="206">
        <v>-156.335516235</v>
      </c>
      <c r="FU24" s="206">
        <v>-26.747055393999997</v>
      </c>
      <c r="FV24" s="206">
        <v>516.63515880000011</v>
      </c>
      <c r="FW24" s="206">
        <v>-218.74259441199999</v>
      </c>
      <c r="FX24" s="206">
        <v>15.063772403000016</v>
      </c>
      <c r="FY24" s="206">
        <v>789.41797470400013</v>
      </c>
      <c r="FZ24" s="206">
        <v>74.439149534000023</v>
      </c>
      <c r="GA24" s="206">
        <v>-25.77150824300001</v>
      </c>
      <c r="GB24" s="206">
        <v>-66.427955832000009</v>
      </c>
      <c r="GC24" s="206">
        <v>-462.35392558500001</v>
      </c>
      <c r="GD24" s="206">
        <v>-54.291438532000008</v>
      </c>
      <c r="GE24" s="206">
        <v>1829.1260950599999</v>
      </c>
      <c r="GF24" s="206">
        <v>-104.26132007000001</v>
      </c>
      <c r="GG24" s="206">
        <v>-36.142339294999999</v>
      </c>
      <c r="GH24" s="206">
        <v>-41.657176206999992</v>
      </c>
      <c r="GI24" s="206">
        <v>-138.99007161099999</v>
      </c>
      <c r="GJ24" s="206">
        <v>619.36180995699988</v>
      </c>
      <c r="GK24" s="206">
        <v>-80.168582682000007</v>
      </c>
      <c r="GL24" s="206">
        <v>150.37478417999998</v>
      </c>
      <c r="GM24" s="206">
        <v>404.24311898500002</v>
      </c>
      <c r="GN24" s="206">
        <v>259.508345437</v>
      </c>
      <c r="GO24" s="206">
        <v>-66.507015130999989</v>
      </c>
      <c r="GP24" s="206">
        <v>-82.957273016999849</v>
      </c>
      <c r="GQ24" s="206">
        <v>2.9600483610000197</v>
      </c>
      <c r="GR24" s="206">
        <v>-98.247015629999993</v>
      </c>
      <c r="GS24" s="206">
        <v>-97.930492883999989</v>
      </c>
      <c r="GT24" s="206">
        <v>-196.72947501000004</v>
      </c>
      <c r="GU24" s="206">
        <v>-116.35679433099986</v>
      </c>
      <c r="GV24" s="206">
        <v>680.37560252700018</v>
      </c>
      <c r="GW24" s="206">
        <v>64.349778955000033</v>
      </c>
      <c r="GX24" s="206">
        <v>217.30520335</v>
      </c>
      <c r="GY24" s="206">
        <v>886.46616951199996</v>
      </c>
      <c r="GZ24" s="206">
        <v>380.80521343299995</v>
      </c>
      <c r="HA24" s="206">
        <v>260.21341795599994</v>
      </c>
      <c r="HB24" s="206">
        <v>-238.261120159</v>
      </c>
      <c r="HC24" s="206">
        <v>1594.4982813899999</v>
      </c>
      <c r="HD24" s="206">
        <v>-90.354230740000006</v>
      </c>
      <c r="HE24" s="206">
        <v>-134.71193112</v>
      </c>
      <c r="HF24" s="206">
        <v>-178.99125513999996</v>
      </c>
      <c r="HG24" s="206">
        <v>-303.81353345000002</v>
      </c>
      <c r="HH24" s="206">
        <v>135.60940898699999</v>
      </c>
      <c r="HI24" s="206">
        <v>40.799753609999982</v>
      </c>
      <c r="HJ24" s="206">
        <v>96.489121130000058</v>
      </c>
      <c r="HK24" s="206">
        <v>-230.96754115000002</v>
      </c>
      <c r="HL24" s="206">
        <v>-92.217550640000013</v>
      </c>
      <c r="HM24" s="206">
        <v>445.21408478000006</v>
      </c>
      <c r="HN24" s="206">
        <v>715.75210996700002</v>
      </c>
      <c r="HO24" s="206">
        <v>1309.6212558320003</v>
      </c>
      <c r="HP24" s="206">
        <v>13.811598720000063</v>
      </c>
    </row>
    <row r="25" spans="1:224" hidden="1" x14ac:dyDescent="0.15">
      <c r="A25" s="208"/>
      <c r="B25" s="209"/>
      <c r="C25" s="205"/>
      <c r="D25" s="205"/>
      <c r="E25" s="205"/>
      <c r="F25" s="205"/>
      <c r="G25" s="205"/>
      <c r="H25" s="205"/>
      <c r="I25" s="205"/>
      <c r="J25" s="205"/>
      <c r="K25" s="205"/>
      <c r="L25" s="205">
        <v>0</v>
      </c>
      <c r="M25" s="205">
        <v>0</v>
      </c>
      <c r="N25" s="205">
        <v>0</v>
      </c>
      <c r="O25" s="205">
        <v>0</v>
      </c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2"/>
      <c r="AW25" s="202"/>
      <c r="AX25" s="202"/>
      <c r="AY25" s="202"/>
      <c r="AZ25" s="202">
        <v>0</v>
      </c>
      <c r="BA25" s="202">
        <v>0</v>
      </c>
      <c r="BB25" s="202">
        <v>0</v>
      </c>
      <c r="BC25" s="202">
        <v>0</v>
      </c>
      <c r="BD25" s="202">
        <v>0</v>
      </c>
      <c r="BE25" s="202">
        <v>0</v>
      </c>
      <c r="BF25" s="202">
        <v>0</v>
      </c>
      <c r="BG25" s="202">
        <v>0</v>
      </c>
      <c r="BH25" s="202">
        <v>0</v>
      </c>
      <c r="BI25" s="202">
        <v>0</v>
      </c>
      <c r="BJ25" s="202">
        <v>0</v>
      </c>
      <c r="BK25" s="202">
        <v>0</v>
      </c>
      <c r="BL25" s="202">
        <v>0</v>
      </c>
      <c r="BM25" s="202">
        <v>0</v>
      </c>
      <c r="BN25" s="202">
        <v>0</v>
      </c>
      <c r="BO25" s="202">
        <v>0</v>
      </c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</row>
    <row r="26" spans="1:224" x14ac:dyDescent="0.15">
      <c r="A26" s="207">
        <v>23</v>
      </c>
      <c r="B26" s="199" t="s">
        <v>86</v>
      </c>
      <c r="C26" s="201">
        <v>3406.0331203307946</v>
      </c>
      <c r="D26" s="201">
        <v>2220.6606638496578</v>
      </c>
      <c r="E26" s="201">
        <v>2782.972444025193</v>
      </c>
      <c r="F26" s="201">
        <v>-252.77049313601003</v>
      </c>
      <c r="G26" s="201">
        <v>-445.30347622138333</v>
      </c>
      <c r="H26" s="201">
        <v>1474.1055074352812</v>
      </c>
      <c r="I26" s="201">
        <v>1559.6425593064796</v>
      </c>
      <c r="J26" s="201">
        <v>1119.0957220700348</v>
      </c>
      <c r="K26" s="201">
        <v>1342.1355842340606</v>
      </c>
      <c r="L26" s="201">
        <v>-392.45606459399988</v>
      </c>
      <c r="M26" s="201">
        <v>4830.0343572741986</v>
      </c>
      <c r="N26" s="201">
        <v>-1424.4585398369356</v>
      </c>
      <c r="O26" s="201">
        <v>-473.4281852981477</v>
      </c>
      <c r="P26" s="201">
        <v>194.76153096257292</v>
      </c>
      <c r="Q26" s="201">
        <v>185.14470755722439</v>
      </c>
      <c r="R26" s="201">
        <v>1648.1166792228871</v>
      </c>
      <c r="S26" s="201">
        <v>1378.0102025881106</v>
      </c>
      <c r="T26" s="201">
        <v>230.73037765040158</v>
      </c>
      <c r="U26" s="201">
        <v>52.846421417311262</v>
      </c>
      <c r="V26" s="201">
        <v>1398.0322500697243</v>
      </c>
      <c r="W26" s="201">
        <v>539.05161471222004</v>
      </c>
      <c r="X26" s="201">
        <v>25.206859868467177</v>
      </c>
      <c r="Y26" s="201">
        <v>1120.2559435669302</v>
      </c>
      <c r="Z26" s="201">
        <v>255.73211524570922</v>
      </c>
      <c r="AA26" s="201">
        <v>1381.7775253440859</v>
      </c>
      <c r="AB26" s="201">
        <v>-678.37556116588735</v>
      </c>
      <c r="AC26" s="201">
        <v>0.24395775908084261</v>
      </c>
      <c r="AD26" s="201">
        <v>-782.35149099945534</v>
      </c>
      <c r="AE26" s="201">
        <v>1207.7126012702518</v>
      </c>
      <c r="AF26" s="201">
        <v>-1436.624474084113</v>
      </c>
      <c r="AG26" s="201">
        <v>-70.695519507904805</v>
      </c>
      <c r="AH26" s="201">
        <v>532.1136789788643</v>
      </c>
      <c r="AI26" s="201">
        <v>529.90283839177005</v>
      </c>
      <c r="AJ26" s="201">
        <v>-823.38910203679575</v>
      </c>
      <c r="AK26" s="201">
        <v>913.86247066161411</v>
      </c>
      <c r="AL26" s="201">
        <v>694.88667198546182</v>
      </c>
      <c r="AM26" s="201">
        <v>688.7454668250009</v>
      </c>
      <c r="AN26" s="201">
        <v>-127.51160844395213</v>
      </c>
      <c r="AO26" s="201">
        <v>-19.56760716765433</v>
      </c>
      <c r="AP26" s="201">
        <v>695.56463199800089</v>
      </c>
      <c r="AQ26" s="201">
        <v>1011.1571429200853</v>
      </c>
      <c r="AR26" s="201">
        <v>1026.1183724879636</v>
      </c>
      <c r="AS26" s="201">
        <v>1197.066494852199</v>
      </c>
      <c r="AT26" s="201">
        <v>914.43465719129881</v>
      </c>
      <c r="AU26" s="201">
        <v>-2018.5238024614264</v>
      </c>
      <c r="AV26" s="201">
        <v>1094.6004275312546</v>
      </c>
      <c r="AW26" s="201">
        <v>-65.883108682771251</v>
      </c>
      <c r="AX26" s="201">
        <v>-274.49526680004988</v>
      </c>
      <c r="AY26" s="201">
        <v>587.91353218562494</v>
      </c>
      <c r="AZ26" s="201">
        <v>11.164192339997442</v>
      </c>
      <c r="BA26" s="201">
        <v>43.495015850001664</v>
      </c>
      <c r="BB26" s="201">
        <v>-240.05738921000011</v>
      </c>
      <c r="BC26" s="201">
        <v>-207.05788357399797</v>
      </c>
      <c r="BD26" s="201">
        <v>629.26733971286035</v>
      </c>
      <c r="BE26" s="201">
        <v>830.63490698999999</v>
      </c>
      <c r="BF26" s="201">
        <v>834.46727079500499</v>
      </c>
      <c r="BG26" s="201">
        <v>2535.6648397763329</v>
      </c>
      <c r="BH26" s="201">
        <v>-192.42675666999679</v>
      </c>
      <c r="BI26" s="201">
        <v>-625.96050093694021</v>
      </c>
      <c r="BJ26" s="201">
        <v>-586.46660235500212</v>
      </c>
      <c r="BK26" s="201">
        <v>-19.604679874996322</v>
      </c>
      <c r="BL26" s="201">
        <v>187.89603077734705</v>
      </c>
      <c r="BM26" s="201">
        <v>-152.57473141065219</v>
      </c>
      <c r="BN26" s="201">
        <v>185.19368093934514</v>
      </c>
      <c r="BO26" s="201">
        <v>-693.9431656041877</v>
      </c>
      <c r="BP26" s="201">
        <v>37.710337682802951</v>
      </c>
      <c r="BQ26" s="201">
        <v>71.558486957761261</v>
      </c>
      <c r="BR26" s="201">
        <v>85.492706322007308</v>
      </c>
      <c r="BS26" s="201">
        <v>66.599746735804629</v>
      </c>
      <c r="BT26" s="201">
        <v>95.361619197617273</v>
      </c>
      <c r="BU26" s="201">
        <v>23.183341623803408</v>
      </c>
      <c r="BV26" s="201">
        <v>172.77906205830655</v>
      </c>
      <c r="BW26" s="201">
        <v>1309.536798822352</v>
      </c>
      <c r="BX26" s="201">
        <v>165.80081834222784</v>
      </c>
      <c r="BY26" s="201">
        <v>-15.130903126596806</v>
      </c>
      <c r="BZ26" s="201">
        <v>143.77703721308586</v>
      </c>
      <c r="CA26" s="201">
        <v>1249.3640685016214</v>
      </c>
      <c r="CB26" s="201">
        <v>-233.8657759641479</v>
      </c>
      <c r="CC26" s="201">
        <v>232.36260675610347</v>
      </c>
      <c r="CD26" s="201">
        <v>232.23354685844632</v>
      </c>
      <c r="CE26" s="201">
        <v>129.43866170579292</v>
      </c>
      <c r="CF26" s="201">
        <v>-111.4765377500743</v>
      </c>
      <c r="CG26" s="201">
        <v>34.884297461593007</v>
      </c>
      <c r="CH26" s="201">
        <v>108.73097887639079</v>
      </c>
      <c r="CI26" s="201">
        <v>504.4002384572409</v>
      </c>
      <c r="CJ26" s="201">
        <v>784.90103273609293</v>
      </c>
      <c r="CK26" s="201">
        <v>-192.72805836042397</v>
      </c>
      <c r="CL26" s="201">
        <v>72.768003688373966</v>
      </c>
      <c r="CM26" s="201">
        <v>659.011669384269</v>
      </c>
      <c r="CN26" s="201">
        <v>-261.26405030633805</v>
      </c>
      <c r="CO26" s="201">
        <v>214.75392099217606</v>
      </c>
      <c r="CP26" s="201">
        <v>71.716989182628595</v>
      </c>
      <c r="CQ26" s="201">
        <v>-14.633251063096083</v>
      </c>
      <c r="CR26" s="201">
        <v>183.18460076517897</v>
      </c>
      <c r="CS26" s="201">
        <v>951.7045938648489</v>
      </c>
      <c r="CT26" s="201">
        <v>34.936467201266538</v>
      </c>
      <c r="CU26" s="201">
        <v>-143.22472703183618</v>
      </c>
      <c r="CV26" s="201">
        <v>364.02037507627824</v>
      </c>
      <c r="CW26" s="201">
        <v>135.20691803990559</v>
      </c>
      <c r="CX26" s="201">
        <v>-527.92657516444501</v>
      </c>
      <c r="CY26" s="201">
        <v>1774.4971824686259</v>
      </c>
      <c r="CZ26" s="201">
        <v>-1023.173864498033</v>
      </c>
      <c r="DA26" s="201">
        <v>735.65706720924084</v>
      </c>
      <c r="DB26" s="201">
        <v>-390.85876387709561</v>
      </c>
      <c r="DC26" s="201">
        <v>132.74355224918853</v>
      </c>
      <c r="DD26" s="201">
        <v>70.766109882370415</v>
      </c>
      <c r="DE26" s="201">
        <v>-203.26570437247779</v>
      </c>
      <c r="DF26" s="201">
        <v>-355.76973417222712</v>
      </c>
      <c r="DG26" s="201">
        <v>-437.49250897291859</v>
      </c>
      <c r="DH26" s="201">
        <v>10.910752145690765</v>
      </c>
      <c r="DI26" s="201">
        <v>194.35544863790997</v>
      </c>
      <c r="DJ26" s="201">
        <v>74.472760704096885</v>
      </c>
      <c r="DK26" s="201">
        <v>938.8843919282433</v>
      </c>
      <c r="DL26" s="201">
        <v>-1349.8864533822652</v>
      </c>
      <c r="DM26" s="201">
        <v>-9.9767214984506722</v>
      </c>
      <c r="DN26" s="201">
        <v>-76.761299203396078</v>
      </c>
      <c r="DO26" s="201">
        <v>-388.17223719336778</v>
      </c>
      <c r="DP26" s="201">
        <v>194.39139627099254</v>
      </c>
      <c r="DQ26" s="201">
        <v>123.08532141447108</v>
      </c>
      <c r="DR26" s="201">
        <v>-97.014810752931453</v>
      </c>
      <c r="DS26" s="201">
        <v>-2.9355079962089121</v>
      </c>
      <c r="DT26" s="201">
        <v>632.06399772800489</v>
      </c>
      <c r="DU26" s="201">
        <v>-638.79257077668865</v>
      </c>
      <c r="DV26" s="201">
        <v>-405.68165007801349</v>
      </c>
      <c r="DW26" s="201">
        <v>1574.3770592464725</v>
      </c>
      <c r="DX26" s="201">
        <v>-470.95152948439102</v>
      </c>
      <c r="DY26" s="201">
        <v>-506.15693442870304</v>
      </c>
      <c r="DZ26" s="201">
        <v>153.7193618762978</v>
      </c>
      <c r="EA26" s="201">
        <v>425.32906044494001</v>
      </c>
      <c r="EB26" s="201">
        <v>351.23477048833348</v>
      </c>
      <c r="EC26" s="201">
        <v>137.29863972833348</v>
      </c>
      <c r="ED26" s="201">
        <v>-18.999220201666589</v>
      </c>
      <c r="EE26" s="201">
        <v>219.54175738833328</v>
      </c>
      <c r="EF26" s="201">
        <v>494.34413479879572</v>
      </c>
      <c r="EG26" s="201">
        <v>-41.335506641666186</v>
      </c>
      <c r="EH26" s="201">
        <v>353.84100613833346</v>
      </c>
      <c r="EI26" s="201">
        <v>376.23996732833319</v>
      </c>
      <c r="EJ26" s="201">
        <v>-393.31551095666816</v>
      </c>
      <c r="EK26" s="201">
        <v>-350.20578205866695</v>
      </c>
      <c r="EL26" s="201">
        <v>616.00968457138299</v>
      </c>
      <c r="EM26" s="201">
        <v>74.314827907334148</v>
      </c>
      <c r="EN26" s="201">
        <v>-279.90460457666717</v>
      </c>
      <c r="EO26" s="201">
        <v>186.02216950167929</v>
      </c>
      <c r="EP26" s="201">
        <v>-167.39781912266534</v>
      </c>
      <c r="EQ26" s="201">
        <v>145.48962491133187</v>
      </c>
      <c r="ER26" s="201">
        <v>717.47282620933322</v>
      </c>
      <c r="ES26" s="201">
        <v>-584.0788737665855</v>
      </c>
      <c r="ET26" s="201">
        <v>299.49129544333442</v>
      </c>
      <c r="EU26" s="201">
        <v>1295.7447212433365</v>
      </c>
      <c r="EV26" s="201">
        <v>-445.30118407726212</v>
      </c>
      <c r="EW26" s="201">
        <v>477.15208133472305</v>
      </c>
      <c r="EX26" s="201">
        <v>994.26747523050267</v>
      </c>
      <c r="EY26" s="201">
        <v>215.58357807904662</v>
      </c>
      <c r="EZ26" s="201">
        <v>698.92475946270201</v>
      </c>
      <c r="FA26" s="201">
        <v>282.55815731044908</v>
      </c>
      <c r="FB26" s="201">
        <v>266.33882689789834</v>
      </c>
      <c r="FC26" s="201">
        <v>600.87810507547647</v>
      </c>
      <c r="FD26" s="201">
        <v>47.217725217923743</v>
      </c>
      <c r="FE26" s="201">
        <v>-958.07891912637069</v>
      </c>
      <c r="FF26" s="201">
        <v>57.844133154396303</v>
      </c>
      <c r="FG26" s="201">
        <v>-1118.2890164894511</v>
      </c>
      <c r="FH26" s="201">
        <v>725.95106829159988</v>
      </c>
      <c r="FI26" s="201">
        <v>436.29659205215495</v>
      </c>
      <c r="FJ26" s="201">
        <v>-67.647232812500306</v>
      </c>
      <c r="FK26" s="201">
        <v>67.824952067586253</v>
      </c>
      <c r="FL26" s="201">
        <v>-170.66717830912654</v>
      </c>
      <c r="FM26" s="201">
        <v>36.959117558769037</v>
      </c>
      <c r="FN26" s="201">
        <v>-20.071782573352081</v>
      </c>
      <c r="FO26" s="201">
        <v>337.48282999680185</v>
      </c>
      <c r="FP26" s="201">
        <v>-591.90631422349963</v>
      </c>
      <c r="FQ26" s="201">
        <v>146.38655212500015</v>
      </c>
      <c r="FR26" s="201">
        <v>-39.407427814799178</v>
      </c>
      <c r="FS26" s="201">
        <v>480.93440787542403</v>
      </c>
      <c r="FT26" s="201">
        <v>-188.22347499500353</v>
      </c>
      <c r="FU26" s="201">
        <v>224.13643757500199</v>
      </c>
      <c r="FV26" s="201">
        <v>-24.748770240001022</v>
      </c>
      <c r="FW26" s="201">
        <v>263.11089723000146</v>
      </c>
      <c r="FX26" s="201">
        <v>-341.91000753000003</v>
      </c>
      <c r="FY26" s="201">
        <v>122.29412615000024</v>
      </c>
      <c r="FZ26" s="201">
        <v>74.253885300002821</v>
      </c>
      <c r="GA26" s="201">
        <v>25.449944899997945</v>
      </c>
      <c r="GB26" s="201">
        <v>-339.76121941000088</v>
      </c>
      <c r="GC26" s="201">
        <v>-128.85031287666698</v>
      </c>
      <c r="GD26" s="201">
        <v>244.49558297266822</v>
      </c>
      <c r="GE26" s="201">
        <v>-322.70315366999921</v>
      </c>
      <c r="GF26" s="201">
        <v>-284.13957445714038</v>
      </c>
      <c r="GG26" s="201">
        <v>1024.0466785800006</v>
      </c>
      <c r="GH26" s="201">
        <v>-110.63976440999988</v>
      </c>
      <c r="GI26" s="201">
        <v>20.936712410001064</v>
      </c>
      <c r="GJ26" s="201">
        <v>385.02967420999778</v>
      </c>
      <c r="GK26" s="201">
        <v>424.66852037000115</v>
      </c>
      <c r="GL26" s="201">
        <v>352.87608436000039</v>
      </c>
      <c r="GM26" s="201">
        <v>214.19605832999946</v>
      </c>
      <c r="GN26" s="201">
        <v>267.39512810500514</v>
      </c>
      <c r="GO26" s="201">
        <v>341.88815136499954</v>
      </c>
      <c r="GP26" s="201">
        <v>1000.7656985533336</v>
      </c>
      <c r="GQ26" s="201">
        <v>1193.0109898579999</v>
      </c>
      <c r="GR26" s="201">
        <v>77.591540300002464</v>
      </c>
      <c r="GS26" s="201">
        <v>-184.26481867000052</v>
      </c>
      <c r="GT26" s="201">
        <v>-85.753478299998733</v>
      </c>
      <c r="GU26" s="201">
        <v>-142.45603701694046</v>
      </c>
      <c r="GV26" s="201">
        <v>-371.8978484099992</v>
      </c>
      <c r="GW26" s="201">
        <v>-111.60661551000055</v>
      </c>
      <c r="GX26" s="201">
        <v>184.31032473000198</v>
      </c>
      <c r="GY26" s="201">
        <v>-651.50266321000709</v>
      </c>
      <c r="GZ26" s="201">
        <v>-119.27426387499705</v>
      </c>
      <c r="HA26" s="201">
        <v>41.371538605001632</v>
      </c>
      <c r="HB26" s="201">
        <v>-166.86816927999453</v>
      </c>
      <c r="HC26" s="201">
        <v>105.89195079999658</v>
      </c>
      <c r="HD26" s="201">
        <v>-10.340379916886292</v>
      </c>
      <c r="HE26" s="201">
        <v>154.1274008831125</v>
      </c>
      <c r="HF26" s="201">
        <v>44.109009811120856</v>
      </c>
      <c r="HG26" s="201">
        <v>-355.45984470688552</v>
      </c>
      <c r="HH26" s="201">
        <v>97.044662093115846</v>
      </c>
      <c r="HI26" s="201">
        <v>105.84045120311747</v>
      </c>
      <c r="HJ26" s="201">
        <v>0.63333032311726356</v>
      </c>
      <c r="HK26" s="201">
        <v>-121.75325090689046</v>
      </c>
      <c r="HL26" s="201">
        <v>306.31360152311834</v>
      </c>
      <c r="HM26" s="201">
        <v>-108.6690526200052</v>
      </c>
      <c r="HN26" s="201">
        <v>-119.22641923687924</v>
      </c>
      <c r="HO26" s="201">
        <v>-466.0476937473033</v>
      </c>
      <c r="HP26" s="201">
        <v>-178.16145381916078</v>
      </c>
    </row>
    <row r="27" spans="1:224" x14ac:dyDescent="0.15">
      <c r="A27" s="208">
        <v>231</v>
      </c>
      <c r="B27" s="213" t="s">
        <v>106</v>
      </c>
      <c r="C27" s="205">
        <v>415.11527991000003</v>
      </c>
      <c r="D27" s="205">
        <v>723.25899209000045</v>
      </c>
      <c r="E27" s="205">
        <v>1250.6842107500001</v>
      </c>
      <c r="F27" s="205">
        <v>-984.2394804000005</v>
      </c>
      <c r="G27" s="205">
        <v>398.30008090000024</v>
      </c>
      <c r="H27" s="205">
        <v>874.16033277000111</v>
      </c>
      <c r="I27" s="205">
        <v>211.83588199000246</v>
      </c>
      <c r="J27" s="205">
        <v>249.97778323999523</v>
      </c>
      <c r="K27" s="205">
        <v>-277.2945046199934</v>
      </c>
      <c r="L27" s="205">
        <v>-471.57585812000207</v>
      </c>
      <c r="M27" s="205">
        <v>1221.6161213728578</v>
      </c>
      <c r="N27" s="205">
        <v>-1037.8360146869413</v>
      </c>
      <c r="O27" s="205">
        <v>393.67643758000332</v>
      </c>
      <c r="P27" s="205">
        <v>125.35808214999997</v>
      </c>
      <c r="Q27" s="205">
        <v>65.327244409999821</v>
      </c>
      <c r="R27" s="205">
        <v>30.08440655000004</v>
      </c>
      <c r="S27" s="205">
        <v>194.34554680000019</v>
      </c>
      <c r="T27" s="205">
        <v>381.99614357000064</v>
      </c>
      <c r="U27" s="205">
        <v>-27.324881840000671</v>
      </c>
      <c r="V27" s="205">
        <v>-5.0481811400004517</v>
      </c>
      <c r="W27" s="205">
        <v>373.63591150000093</v>
      </c>
      <c r="X27" s="205">
        <v>-41.21448129999996</v>
      </c>
      <c r="Y27" s="205">
        <v>296.41155323999931</v>
      </c>
      <c r="Z27" s="205">
        <v>824.81579741000064</v>
      </c>
      <c r="AA27" s="205">
        <v>170.67134140000019</v>
      </c>
      <c r="AB27" s="205">
        <v>-325.86051997000106</v>
      </c>
      <c r="AC27" s="205">
        <v>-348.67168107999942</v>
      </c>
      <c r="AD27" s="205">
        <v>-314.43102655000018</v>
      </c>
      <c r="AE27" s="205">
        <v>4.7237472000001617</v>
      </c>
      <c r="AF27" s="205">
        <v>-247.95463053999947</v>
      </c>
      <c r="AG27" s="205">
        <v>-84.874068390000048</v>
      </c>
      <c r="AH27" s="205">
        <v>261.91551303000097</v>
      </c>
      <c r="AI27" s="205">
        <v>469.21326679999879</v>
      </c>
      <c r="AJ27" s="205">
        <v>-749.78293926999868</v>
      </c>
      <c r="AK27" s="205">
        <v>267.27660046000005</v>
      </c>
      <c r="AL27" s="205">
        <v>481.42722039999967</v>
      </c>
      <c r="AM27" s="205">
        <v>875.23945118000006</v>
      </c>
      <c r="AN27" s="205">
        <v>-221.70792075999998</v>
      </c>
      <c r="AO27" s="205">
        <v>92.885054539998691</v>
      </c>
      <c r="AP27" s="205">
        <v>237.40196969000135</v>
      </c>
      <c r="AQ27" s="205">
        <v>103.2567785200024</v>
      </c>
      <c r="AR27" s="205">
        <v>894.96659018999799</v>
      </c>
      <c r="AS27" s="205">
        <v>-56.674292019999939</v>
      </c>
      <c r="AT27" s="205">
        <v>260.74157652999747</v>
      </c>
      <c r="AU27" s="205">
        <v>-849.05609146000029</v>
      </c>
      <c r="AV27" s="205">
        <v>378.11033453000437</v>
      </c>
      <c r="AW27" s="205">
        <v>-557.71988802999977</v>
      </c>
      <c r="AX27" s="205">
        <v>-267.92568704999871</v>
      </c>
      <c r="AY27" s="205">
        <v>170.24073593000071</v>
      </c>
      <c r="AZ27" s="205">
        <v>-143.35300570000368</v>
      </c>
      <c r="BA27" s="205">
        <v>205.15646468000136</v>
      </c>
      <c r="BB27" s="205">
        <v>-217.63481701000001</v>
      </c>
      <c r="BC27" s="205">
        <v>-315.74450008999975</v>
      </c>
      <c r="BD27" s="205">
        <v>-103.87225359713989</v>
      </c>
      <c r="BE27" s="205">
        <v>443.34013922999952</v>
      </c>
      <c r="BF27" s="205">
        <v>34.503668930001481</v>
      </c>
      <c r="BG27" s="205">
        <v>847.64456680999672</v>
      </c>
      <c r="BH27" s="205">
        <v>-629.96927902999801</v>
      </c>
      <c r="BI27" s="205">
        <v>-389.14801610694178</v>
      </c>
      <c r="BJ27" s="205">
        <v>-153.63981168000146</v>
      </c>
      <c r="BK27" s="205">
        <v>134.92109212999975</v>
      </c>
      <c r="BL27" s="205">
        <v>-55.847922479997166</v>
      </c>
      <c r="BM27" s="205">
        <v>-122.60277825999859</v>
      </c>
      <c r="BN27" s="205">
        <v>29.67402497999889</v>
      </c>
      <c r="BO27" s="205">
        <v>542.45311334000019</v>
      </c>
      <c r="BP27" s="206">
        <v>35.457795470000292</v>
      </c>
      <c r="BQ27" s="206">
        <v>36.477967790000093</v>
      </c>
      <c r="BR27" s="206">
        <v>53.422318889999588</v>
      </c>
      <c r="BS27" s="206">
        <v>12.723806140000306</v>
      </c>
      <c r="BT27" s="206">
        <v>17.226095769999574</v>
      </c>
      <c r="BU27" s="206">
        <v>35.377342499999941</v>
      </c>
      <c r="BV27" s="206">
        <v>-77.27106257000014</v>
      </c>
      <c r="BW27" s="206">
        <v>45.482847319999564</v>
      </c>
      <c r="BX27" s="206">
        <v>61.872621800000616</v>
      </c>
      <c r="BY27" s="206">
        <v>-93.27826997000011</v>
      </c>
      <c r="BZ27" s="206">
        <v>45.408243610000227</v>
      </c>
      <c r="CA27" s="206">
        <v>242.21557316000008</v>
      </c>
      <c r="CB27" s="206">
        <v>-62.9858695300004</v>
      </c>
      <c r="CC27" s="206">
        <v>275.27670452000029</v>
      </c>
      <c r="CD27" s="206">
        <v>169.70530858000075</v>
      </c>
      <c r="CE27" s="206">
        <v>107.08932572999902</v>
      </c>
      <c r="CF27" s="206">
        <v>118.31346375000066</v>
      </c>
      <c r="CG27" s="206">
        <v>-252.72767132000035</v>
      </c>
      <c r="CH27" s="206">
        <v>-9.7705906299997878</v>
      </c>
      <c r="CI27" s="206">
        <v>83.926774309999928</v>
      </c>
      <c r="CJ27" s="206">
        <v>-79.204364820000592</v>
      </c>
      <c r="CK27" s="206">
        <v>-7.835705189999544</v>
      </c>
      <c r="CL27" s="206">
        <v>178.10195908999958</v>
      </c>
      <c r="CM27" s="206">
        <v>203.36965760000089</v>
      </c>
      <c r="CN27" s="206">
        <v>-271.6634424900011</v>
      </c>
      <c r="CO27" s="206">
        <v>258.7741657400004</v>
      </c>
      <c r="CP27" s="206">
        <v>-28.325204549999256</v>
      </c>
      <c r="CQ27" s="206">
        <v>102.63138044999926</v>
      </c>
      <c r="CR27" s="206">
        <v>70.155293370000607</v>
      </c>
      <c r="CS27" s="206">
        <v>123.62487941999947</v>
      </c>
      <c r="CT27" s="206">
        <v>276.53653280000043</v>
      </c>
      <c r="CU27" s="206">
        <v>220.57533910000032</v>
      </c>
      <c r="CV27" s="206">
        <v>327.70392550999986</v>
      </c>
      <c r="CW27" s="206">
        <v>226.82015671999994</v>
      </c>
      <c r="CX27" s="206">
        <v>-466.65872794999967</v>
      </c>
      <c r="CY27" s="206">
        <v>410.50991262999992</v>
      </c>
      <c r="CZ27" s="206">
        <v>-1081.8095245900008</v>
      </c>
      <c r="DA27" s="206">
        <v>990.40387545999829</v>
      </c>
      <c r="DB27" s="206">
        <v>-234.45487083999853</v>
      </c>
      <c r="DC27" s="206">
        <v>172.56938661000049</v>
      </c>
      <c r="DD27" s="206">
        <v>89.946647780000376</v>
      </c>
      <c r="DE27" s="206">
        <v>-611.18771547000028</v>
      </c>
      <c r="DF27" s="206">
        <v>-149.1606908900003</v>
      </c>
      <c r="DG27" s="206">
        <v>-305.82792708999989</v>
      </c>
      <c r="DH27" s="206">
        <v>140.55759143</v>
      </c>
      <c r="DI27" s="206">
        <v>-76.780521950000548</v>
      </c>
      <c r="DJ27" s="206">
        <v>109.63217455000063</v>
      </c>
      <c r="DK27" s="206">
        <v>-28.127905399999918</v>
      </c>
      <c r="DL27" s="206">
        <v>-406.01212280999948</v>
      </c>
      <c r="DM27" s="206">
        <v>118.87759246999974</v>
      </c>
      <c r="DN27" s="206">
        <v>39.179899800000271</v>
      </c>
      <c r="DO27" s="206">
        <v>-151.00896161999935</v>
      </c>
      <c r="DP27" s="206">
        <v>277.45831820000035</v>
      </c>
      <c r="DQ27" s="206">
        <v>-211.32342497000104</v>
      </c>
      <c r="DR27" s="206">
        <v>4.8875333899998168</v>
      </c>
      <c r="DS27" s="206">
        <v>80.046917460000941</v>
      </c>
      <c r="DT27" s="206">
        <v>176.98106218000021</v>
      </c>
      <c r="DU27" s="206">
        <v>-263.50382649000062</v>
      </c>
      <c r="DV27" s="206">
        <v>39.648727599999802</v>
      </c>
      <c r="DW27" s="206">
        <v>693.06836568999961</v>
      </c>
      <c r="DX27" s="206">
        <v>-602.82921180999801</v>
      </c>
      <c r="DY27" s="206">
        <v>-373.89508560000058</v>
      </c>
      <c r="DZ27" s="206">
        <v>226.94135813999992</v>
      </c>
      <c r="EA27" s="206">
        <v>147.55384109999977</v>
      </c>
      <c r="EB27" s="206">
        <v>-4.4480226700002277</v>
      </c>
      <c r="EC27" s="206">
        <v>124.17078203000051</v>
      </c>
      <c r="ED27" s="206">
        <v>87.062767309999799</v>
      </c>
      <c r="EE27" s="206">
        <v>145.01104992000046</v>
      </c>
      <c r="EF27" s="206">
        <v>249.35340316999941</v>
      </c>
      <c r="EG27" s="206">
        <v>-35.535719969999946</v>
      </c>
      <c r="EH27" s="206">
        <v>164.94004700000096</v>
      </c>
      <c r="EI27" s="206">
        <v>745.83512414999905</v>
      </c>
      <c r="EJ27" s="206">
        <v>-281.24817519000044</v>
      </c>
      <c r="EK27" s="206">
        <v>-226.66479706999917</v>
      </c>
      <c r="EL27" s="206">
        <v>286.20505149999963</v>
      </c>
      <c r="EM27" s="206">
        <v>81.505585579999888</v>
      </c>
      <c r="EN27" s="206">
        <v>-135.91494255000021</v>
      </c>
      <c r="EO27" s="206">
        <v>147.29441150999901</v>
      </c>
      <c r="EP27" s="206">
        <v>-227.9340402799985</v>
      </c>
      <c r="EQ27" s="206">
        <v>130.60517283000036</v>
      </c>
      <c r="ER27" s="206">
        <v>334.73083713999949</v>
      </c>
      <c r="ES27" s="206">
        <v>-236.30489697000144</v>
      </c>
      <c r="ET27" s="206">
        <v>160.73115663000158</v>
      </c>
      <c r="EU27" s="206">
        <v>178.83051886000226</v>
      </c>
      <c r="EV27" s="206">
        <v>-15.348613730001489</v>
      </c>
      <c r="EW27" s="206">
        <v>333.89394376999962</v>
      </c>
      <c r="EX27" s="206">
        <v>576.42126014999985</v>
      </c>
      <c r="EY27" s="206">
        <v>-4.1078527099987241</v>
      </c>
      <c r="EZ27" s="206">
        <v>-150.14012851000189</v>
      </c>
      <c r="FA27" s="206">
        <v>97.573689200000672</v>
      </c>
      <c r="FB27" s="206">
        <v>245.40931798999623</v>
      </c>
      <c r="FC27" s="206">
        <v>157.49522254000271</v>
      </c>
      <c r="FD27" s="206">
        <v>-142.16296400000147</v>
      </c>
      <c r="FE27" s="206">
        <v>-506.29367042999661</v>
      </c>
      <c r="FF27" s="206">
        <v>414.85732524999844</v>
      </c>
      <c r="FG27" s="206">
        <v>-757.61974628000212</v>
      </c>
      <c r="FH27" s="206">
        <v>74.519383290002224</v>
      </c>
      <c r="FI27" s="206">
        <v>344.50703003000035</v>
      </c>
      <c r="FJ27" s="206">
        <v>-40.91607878999821</v>
      </c>
      <c r="FK27" s="206">
        <v>-542.44207421999749</v>
      </c>
      <c r="FL27" s="206">
        <v>167.9436864599968</v>
      </c>
      <c r="FM27" s="206">
        <v>-183.22150026999907</v>
      </c>
      <c r="FN27" s="206">
        <v>-56.767845669999588</v>
      </c>
      <c r="FO27" s="206">
        <v>91.176178350000555</v>
      </c>
      <c r="FP27" s="206">
        <v>-302.33401972999968</v>
      </c>
      <c r="FQ27" s="206">
        <v>-66.799104230000012</v>
      </c>
      <c r="FR27" s="206">
        <v>5.1121023300008801</v>
      </c>
      <c r="FS27" s="206">
        <v>231.92773782999984</v>
      </c>
      <c r="FT27" s="206">
        <v>25.783580409997512</v>
      </c>
      <c r="FU27" s="206">
        <v>-2.8226233399998364</v>
      </c>
      <c r="FV27" s="206">
        <v>-166.31396277000135</v>
      </c>
      <c r="FW27" s="206">
        <v>238.28517158000091</v>
      </c>
      <c r="FX27" s="206">
        <v>-33.662967689999959</v>
      </c>
      <c r="FY27" s="206">
        <v>0.53426079000041682</v>
      </c>
      <c r="FZ27" s="206">
        <v>46.346128690000569</v>
      </c>
      <c r="GA27" s="206">
        <v>-81.912237650001543</v>
      </c>
      <c r="GB27" s="206">
        <v>-182.06870804999903</v>
      </c>
      <c r="GC27" s="206">
        <v>-39.544080520000534</v>
      </c>
      <c r="GD27" s="206">
        <v>57.384193800000048</v>
      </c>
      <c r="GE27" s="206">
        <v>-333.58461336999926</v>
      </c>
      <c r="GF27" s="206">
        <v>-207.79232465713983</v>
      </c>
      <c r="GG27" s="206">
        <v>140.5952642299992</v>
      </c>
      <c r="GH27" s="206">
        <v>-36.675193169999261</v>
      </c>
      <c r="GI27" s="206">
        <v>70.860608659999571</v>
      </c>
      <c r="GJ27" s="206">
        <v>180.1619275499985</v>
      </c>
      <c r="GK27" s="206">
        <v>192.31760302000146</v>
      </c>
      <c r="GL27" s="206">
        <v>-87.075860970000463</v>
      </c>
      <c r="GM27" s="206">
        <v>-28.067001059999939</v>
      </c>
      <c r="GN27" s="206">
        <v>149.64653096000188</v>
      </c>
      <c r="GO27" s="206">
        <v>220.68442953999966</v>
      </c>
      <c r="GP27" s="206">
        <v>453.79598639000011</v>
      </c>
      <c r="GQ27" s="206">
        <v>173.16415087999701</v>
      </c>
      <c r="GR27" s="206">
        <v>0.26530186000256606</v>
      </c>
      <c r="GS27" s="206">
        <v>-258.8418936500014</v>
      </c>
      <c r="GT27" s="206">
        <v>-371.39268723999913</v>
      </c>
      <c r="GU27" s="206">
        <v>-124.93682683694107</v>
      </c>
      <c r="GV27" s="206">
        <v>-224.3160343399999</v>
      </c>
      <c r="GW27" s="206">
        <v>-39.895154930000757</v>
      </c>
      <c r="GX27" s="206">
        <v>77.11348394000234</v>
      </c>
      <c r="GY27" s="206">
        <v>-176.85541724000282</v>
      </c>
      <c r="GZ27" s="206">
        <v>-53.897878380000968</v>
      </c>
      <c r="HA27" s="206">
        <v>111.77136309000102</v>
      </c>
      <c r="HB27" s="206">
        <v>-83.992815909999834</v>
      </c>
      <c r="HC27" s="206">
        <v>107.14254494999858</v>
      </c>
      <c r="HD27" s="206">
        <v>34.405322610001789</v>
      </c>
      <c r="HE27" s="206">
        <v>-51.307397519999626</v>
      </c>
      <c r="HF27" s="206">
        <v>-38.94584756999933</v>
      </c>
      <c r="HG27" s="206">
        <v>-103.1832818700005</v>
      </c>
      <c r="HH27" s="206">
        <v>-1.3768291199982912</v>
      </c>
      <c r="HI27" s="206">
        <v>-18.042667269999804</v>
      </c>
      <c r="HJ27" s="206">
        <v>26.869261259999064</v>
      </c>
      <c r="HK27" s="206">
        <v>-41.344503140000967</v>
      </c>
      <c r="HL27" s="206">
        <v>44.149266860000793</v>
      </c>
      <c r="HM27" s="206">
        <v>-63.275495810000734</v>
      </c>
      <c r="HN27" s="206">
        <v>115.01097055000214</v>
      </c>
      <c r="HO27" s="206">
        <v>490.71763859999879</v>
      </c>
      <c r="HP27" s="206">
        <v>-154.06335170888369</v>
      </c>
    </row>
    <row r="28" spans="1:224" x14ac:dyDescent="0.15">
      <c r="A28" s="208">
        <v>232</v>
      </c>
      <c r="B28" s="213" t="s">
        <v>92</v>
      </c>
      <c r="C28" s="205">
        <v>1628.2048121399998</v>
      </c>
      <c r="D28" s="205">
        <v>1745.4743574999998</v>
      </c>
      <c r="E28" s="205">
        <v>1597.8907417500018</v>
      </c>
      <c r="F28" s="205">
        <v>616.12719332526206</v>
      </c>
      <c r="G28" s="205">
        <v>-107.82246919184433</v>
      </c>
      <c r="H28" s="205">
        <v>885.35278335000226</v>
      </c>
      <c r="I28" s="205">
        <v>1770.9685639261306</v>
      </c>
      <c r="J28" s="205">
        <v>911.20127213003968</v>
      </c>
      <c r="K28" s="205">
        <v>1644.430088814054</v>
      </c>
      <c r="L28" s="205">
        <v>81.203126856002086</v>
      </c>
      <c r="M28" s="205">
        <v>3608.4182359013394</v>
      </c>
      <c r="N28" s="205">
        <v>-386.6225251499975</v>
      </c>
      <c r="O28" s="205">
        <v>-867.10462287814778</v>
      </c>
      <c r="P28" s="205">
        <v>198.40842288000044</v>
      </c>
      <c r="Q28" s="205">
        <v>251.11932374000006</v>
      </c>
      <c r="R28" s="205">
        <v>553.47626128999991</v>
      </c>
      <c r="S28" s="205">
        <v>625.20080422999968</v>
      </c>
      <c r="T28" s="205">
        <v>410.4165047099998</v>
      </c>
      <c r="U28" s="205">
        <v>109.35100657999976</v>
      </c>
      <c r="V28" s="205">
        <v>1038.0146987200001</v>
      </c>
      <c r="W28" s="205">
        <v>187.69214748999985</v>
      </c>
      <c r="X28" s="205">
        <v>513.5791332000008</v>
      </c>
      <c r="Y28" s="205">
        <v>-121.01699019000014</v>
      </c>
      <c r="Z28" s="205">
        <v>-57.842584489999695</v>
      </c>
      <c r="AA28" s="205">
        <v>1263.1711832300007</v>
      </c>
      <c r="AB28" s="205">
        <v>9.4338104954815094</v>
      </c>
      <c r="AC28" s="205">
        <v>299.42379676881575</v>
      </c>
      <c r="AD28" s="205">
        <v>-52.917385787851309</v>
      </c>
      <c r="AE28" s="205">
        <v>360.18697184881609</v>
      </c>
      <c r="AF28" s="205">
        <v>-919.40045191296144</v>
      </c>
      <c r="AG28" s="205">
        <v>-85.260932542961768</v>
      </c>
      <c r="AH28" s="205">
        <v>567.0857997470398</v>
      </c>
      <c r="AI28" s="205">
        <v>329.75311551703896</v>
      </c>
      <c r="AJ28" s="205">
        <v>-200.59734046499921</v>
      </c>
      <c r="AK28" s="205">
        <v>907.1935703650006</v>
      </c>
      <c r="AL28" s="205">
        <v>115.91242379499992</v>
      </c>
      <c r="AM28" s="205">
        <v>62.844129655000927</v>
      </c>
      <c r="AN28" s="205">
        <v>104.85819832604784</v>
      </c>
      <c r="AO28" s="205">
        <v>175.04733887200055</v>
      </c>
      <c r="AP28" s="205">
        <v>418.05760230799956</v>
      </c>
      <c r="AQ28" s="205">
        <v>1073.0054244200828</v>
      </c>
      <c r="AR28" s="205">
        <v>154.48511562796546</v>
      </c>
      <c r="AS28" s="205">
        <v>1259.990786862199</v>
      </c>
      <c r="AT28" s="205">
        <v>659.94308065130133</v>
      </c>
      <c r="AU28" s="205">
        <v>-1163.217711011426</v>
      </c>
      <c r="AV28" s="205">
        <v>722.74009299125123</v>
      </c>
      <c r="AW28" s="205">
        <v>498.08677933722777</v>
      </c>
      <c r="AX28" s="205">
        <v>-0.31957976004980537</v>
      </c>
      <c r="AY28" s="205">
        <v>423.92279624562445</v>
      </c>
      <c r="AZ28" s="205">
        <v>156.60053137</v>
      </c>
      <c r="BA28" s="205">
        <v>-161.66144882999936</v>
      </c>
      <c r="BB28" s="205">
        <v>-22.422572200000445</v>
      </c>
      <c r="BC28" s="205">
        <v>108.68661651600189</v>
      </c>
      <c r="BD28" s="205">
        <v>733.13959331000035</v>
      </c>
      <c r="BE28" s="205">
        <v>387.29476776000138</v>
      </c>
      <c r="BF28" s="205">
        <v>799.96360186500283</v>
      </c>
      <c r="BG28" s="205">
        <v>1688.0202729663349</v>
      </c>
      <c r="BH28" s="205">
        <v>437.54252235999911</v>
      </c>
      <c r="BI28" s="205">
        <v>-236.81248482999763</v>
      </c>
      <c r="BJ28" s="205">
        <v>-432.82679067500021</v>
      </c>
      <c r="BK28" s="205">
        <v>-154.52577200499877</v>
      </c>
      <c r="BL28" s="205">
        <v>243.74395325734406</v>
      </c>
      <c r="BM28" s="205">
        <v>-29.971953150653917</v>
      </c>
      <c r="BN28" s="205">
        <v>155.51965595934553</v>
      </c>
      <c r="BO28" s="205">
        <v>-1236.3962789441835</v>
      </c>
      <c r="BP28" s="206">
        <v>45.001485440000437</v>
      </c>
      <c r="BQ28" s="206">
        <v>78.081681159999917</v>
      </c>
      <c r="BR28" s="206">
        <v>75.325256280000076</v>
      </c>
      <c r="BS28" s="206">
        <v>97.386013169999401</v>
      </c>
      <c r="BT28" s="206">
        <v>121.90230543000042</v>
      </c>
      <c r="BU28" s="206">
        <v>31.831005140000237</v>
      </c>
      <c r="BV28" s="206">
        <v>294.33487817999992</v>
      </c>
      <c r="BW28" s="206">
        <v>108.59998509999926</v>
      </c>
      <c r="BX28" s="206">
        <v>150.54139801000071</v>
      </c>
      <c r="BY28" s="206">
        <v>125.0421896299998</v>
      </c>
      <c r="BZ28" s="206">
        <v>145.54693917000014</v>
      </c>
      <c r="CA28" s="206">
        <v>354.61167542999976</v>
      </c>
      <c r="CB28" s="206">
        <v>15.253115746666637</v>
      </c>
      <c r="CC28" s="206">
        <v>144.31118859666651</v>
      </c>
      <c r="CD28" s="206">
        <v>250.85220036666664</v>
      </c>
      <c r="CE28" s="206">
        <v>211.77842298666667</v>
      </c>
      <c r="CF28" s="206">
        <v>-39.249302503333183</v>
      </c>
      <c r="CG28" s="206">
        <v>-63.178113903333724</v>
      </c>
      <c r="CH28" s="206">
        <v>199.69970586666693</v>
      </c>
      <c r="CI28" s="206">
        <v>-197.8452220733333</v>
      </c>
      <c r="CJ28" s="206">
        <v>1036.1602149266664</v>
      </c>
      <c r="CK28" s="206">
        <v>-11.822867043333403</v>
      </c>
      <c r="CL28" s="206">
        <v>68.756185556667276</v>
      </c>
      <c r="CM28" s="206">
        <v>130.758828976666</v>
      </c>
      <c r="CN28" s="206">
        <v>158.57392362000101</v>
      </c>
      <c r="CO28" s="206">
        <v>105.03062430999917</v>
      </c>
      <c r="CP28" s="206">
        <v>249.97458527000055</v>
      </c>
      <c r="CQ28" s="206">
        <v>33.554498050000348</v>
      </c>
      <c r="CR28" s="206">
        <v>-135.25957860000034</v>
      </c>
      <c r="CS28" s="206">
        <v>-19.311909640000152</v>
      </c>
      <c r="CT28" s="206">
        <v>-90.993285799999626</v>
      </c>
      <c r="CU28" s="206">
        <v>-164.28705784000039</v>
      </c>
      <c r="CV28" s="206">
        <v>197.43775915000032</v>
      </c>
      <c r="CW28" s="206">
        <v>70.555244640000552</v>
      </c>
      <c r="CX28" s="206">
        <v>100.83961792000058</v>
      </c>
      <c r="CY28" s="206">
        <v>1091.7763206699997</v>
      </c>
      <c r="CZ28" s="206">
        <v>189.42737628627208</v>
      </c>
      <c r="DA28" s="206">
        <v>-139.40433970039476</v>
      </c>
      <c r="DB28" s="206">
        <v>-40.589226090395812</v>
      </c>
      <c r="DC28" s="206">
        <v>53.929802399605848</v>
      </c>
      <c r="DD28" s="206">
        <v>120.23928531960505</v>
      </c>
      <c r="DE28" s="206">
        <v>125.25470904960486</v>
      </c>
      <c r="DF28" s="206">
        <v>-62.941133900395066</v>
      </c>
      <c r="DG28" s="206">
        <v>12.658889856272225</v>
      </c>
      <c r="DH28" s="206">
        <v>-2.6351417437284681</v>
      </c>
      <c r="DI28" s="206">
        <v>71.593333116271509</v>
      </c>
      <c r="DJ28" s="206">
        <v>92.930121356271769</v>
      </c>
      <c r="DK28" s="206">
        <v>195.66351737627281</v>
      </c>
      <c r="DL28" s="206">
        <v>-882.65229181098698</v>
      </c>
      <c r="DM28" s="206">
        <v>-24.909478720987416</v>
      </c>
      <c r="DN28" s="206">
        <v>-11.838681380987026</v>
      </c>
      <c r="DO28" s="206">
        <v>-132.87262390098681</v>
      </c>
      <c r="DP28" s="206">
        <v>22.255752789012952</v>
      </c>
      <c r="DQ28" s="206">
        <v>25.355938569012096</v>
      </c>
      <c r="DR28" s="206">
        <v>2.8872888690131902</v>
      </c>
      <c r="DS28" s="206">
        <v>21.97450376901304</v>
      </c>
      <c r="DT28" s="206">
        <v>542.22400710901354</v>
      </c>
      <c r="DU28" s="206">
        <v>-285.41430967098665</v>
      </c>
      <c r="DV28" s="206">
        <v>-354.03794182098733</v>
      </c>
      <c r="DW28" s="206">
        <v>969.205367009013</v>
      </c>
      <c r="DX28" s="206">
        <v>-183.47643969166575</v>
      </c>
      <c r="DY28" s="206">
        <v>-38.11010365166652</v>
      </c>
      <c r="DZ28" s="206">
        <v>20.98920287833306</v>
      </c>
      <c r="EA28" s="206">
        <v>372.05021990833376</v>
      </c>
      <c r="EB28" s="206">
        <v>438.84928584833324</v>
      </c>
      <c r="EC28" s="206">
        <v>96.294064608333656</v>
      </c>
      <c r="ED28" s="206">
        <v>-22.832465151666327</v>
      </c>
      <c r="EE28" s="206">
        <v>157.34421268833347</v>
      </c>
      <c r="EF28" s="206">
        <v>-18.59932374166722</v>
      </c>
      <c r="EG28" s="206">
        <v>77.378666868333966</v>
      </c>
      <c r="EH28" s="206">
        <v>271.89625409833252</v>
      </c>
      <c r="EI28" s="206">
        <v>-286.43079131166559</v>
      </c>
      <c r="EJ28" s="206">
        <v>-30.374014886668249</v>
      </c>
      <c r="EK28" s="206">
        <v>-26.624194668665979</v>
      </c>
      <c r="EL28" s="206">
        <v>161.85640788138207</v>
      </c>
      <c r="EM28" s="206">
        <v>89.772354747333026</v>
      </c>
      <c r="EN28" s="206">
        <v>-43.413912226666525</v>
      </c>
      <c r="EO28" s="206">
        <v>128.68889635133405</v>
      </c>
      <c r="EP28" s="206">
        <v>-90.297112172667255</v>
      </c>
      <c r="EQ28" s="206">
        <v>103.07312774133268</v>
      </c>
      <c r="ER28" s="206">
        <v>405.28158673933416</v>
      </c>
      <c r="ES28" s="206">
        <v>-260.24036499658484</v>
      </c>
      <c r="ET28" s="206">
        <v>197.16492036333329</v>
      </c>
      <c r="EU28" s="206">
        <v>1136.0808690533343</v>
      </c>
      <c r="EV28" s="206">
        <v>-410.78590367726139</v>
      </c>
      <c r="EW28" s="206">
        <v>145.34147089472532</v>
      </c>
      <c r="EX28" s="206">
        <v>419.92954841050152</v>
      </c>
      <c r="EY28" s="206">
        <v>221.77476411904689</v>
      </c>
      <c r="EZ28" s="206">
        <v>851.1482213027025</v>
      </c>
      <c r="FA28" s="206">
        <v>187.06780144044944</v>
      </c>
      <c r="FB28" s="206">
        <v>23.012842237899349</v>
      </c>
      <c r="FC28" s="206">
        <v>445.46621586547622</v>
      </c>
      <c r="FD28" s="206">
        <v>191.46402254792577</v>
      </c>
      <c r="FE28" s="206">
        <v>-449.70191536637606</v>
      </c>
      <c r="FF28" s="206">
        <v>-354.92985876560101</v>
      </c>
      <c r="FG28" s="206">
        <v>-358.58593687944892</v>
      </c>
      <c r="FH28" s="206">
        <v>653.51501833159898</v>
      </c>
      <c r="FI28" s="206">
        <v>93.872895352151318</v>
      </c>
      <c r="FJ28" s="206">
        <v>-24.647820692499067</v>
      </c>
      <c r="FK28" s="206">
        <v>612.35035961758376</v>
      </c>
      <c r="FL28" s="206">
        <v>-336.52753143912594</v>
      </c>
      <c r="FM28" s="206">
        <v>222.26395115876994</v>
      </c>
      <c r="FN28" s="206">
        <v>38.779396426649896</v>
      </c>
      <c r="FO28" s="206">
        <v>248.38998497679984</v>
      </c>
      <c r="FP28" s="206">
        <v>-287.48896116349954</v>
      </c>
      <c r="FQ28" s="206">
        <v>215.26898968499995</v>
      </c>
      <c r="FR28" s="206">
        <v>-42.436196814800383</v>
      </c>
      <c r="FS28" s="206">
        <v>251.09000337542489</v>
      </c>
      <c r="FT28" s="206">
        <v>-211.92372207500091</v>
      </c>
      <c r="FU28" s="206">
        <v>226.95906091499978</v>
      </c>
      <c r="FV28" s="206">
        <v>141.56519253000113</v>
      </c>
      <c r="FW28" s="206">
        <v>24.825725649999526</v>
      </c>
      <c r="FX28" s="206">
        <v>-308.2470398399995</v>
      </c>
      <c r="FY28" s="206">
        <v>121.75986536000062</v>
      </c>
      <c r="FZ28" s="206">
        <v>27.907756610001456</v>
      </c>
      <c r="GA28" s="206">
        <v>107.36218254999847</v>
      </c>
      <c r="GB28" s="206">
        <v>-157.69251136000037</v>
      </c>
      <c r="GC28" s="206">
        <v>-89.306232356667465</v>
      </c>
      <c r="GD28" s="206">
        <v>187.11138917266726</v>
      </c>
      <c r="GE28" s="206">
        <v>10.881459700002097</v>
      </c>
      <c r="GF28" s="206">
        <v>-76.347249800000554</v>
      </c>
      <c r="GG28" s="206">
        <v>883.45141435000062</v>
      </c>
      <c r="GH28" s="206">
        <v>-73.964571239999714</v>
      </c>
      <c r="GI28" s="206">
        <v>-49.923896250000325</v>
      </c>
      <c r="GJ28" s="206">
        <v>204.86774666000019</v>
      </c>
      <c r="GK28" s="206">
        <v>232.35091735000151</v>
      </c>
      <c r="GL28" s="206">
        <v>439.95194532999903</v>
      </c>
      <c r="GM28" s="206">
        <v>242.26305939000122</v>
      </c>
      <c r="GN28" s="206">
        <v>117.74859714500258</v>
      </c>
      <c r="GO28" s="206">
        <v>121.20372182500023</v>
      </c>
      <c r="GP28" s="206">
        <v>546.96971216333486</v>
      </c>
      <c r="GQ28" s="206">
        <v>1019.8468389779998</v>
      </c>
      <c r="GR28" s="206">
        <v>77.32623843999842</v>
      </c>
      <c r="GS28" s="206">
        <v>74.577074979999679</v>
      </c>
      <c r="GT28" s="206">
        <v>285.63920894000103</v>
      </c>
      <c r="GU28" s="206">
        <v>-17.51921018000121</v>
      </c>
      <c r="GV28" s="206">
        <v>-147.58181406999688</v>
      </c>
      <c r="GW28" s="206">
        <v>-71.711460579999539</v>
      </c>
      <c r="GX28" s="206">
        <v>107.19684078999785</v>
      </c>
      <c r="GY28" s="206">
        <v>-474.64724596999872</v>
      </c>
      <c r="GZ28" s="206">
        <v>-65.37638549499934</v>
      </c>
      <c r="HA28" s="206">
        <v>-70.399824485000181</v>
      </c>
      <c r="HB28" s="206">
        <v>-82.87535336999872</v>
      </c>
      <c r="HC28" s="206">
        <v>-1.2505941499998698</v>
      </c>
      <c r="HD28" s="206">
        <v>-44.745702526886021</v>
      </c>
      <c r="HE28" s="206">
        <v>205.43479840311284</v>
      </c>
      <c r="HF28" s="206">
        <v>83.054857381117245</v>
      </c>
      <c r="HG28" s="206">
        <v>-252.27656283688498</v>
      </c>
      <c r="HH28" s="206">
        <v>98.42149121311445</v>
      </c>
      <c r="HI28" s="206">
        <v>123.88311847311661</v>
      </c>
      <c r="HJ28" s="206">
        <v>-26.23593093688396</v>
      </c>
      <c r="HK28" s="206">
        <v>-80.408747766885881</v>
      </c>
      <c r="HL28" s="206">
        <v>262.16433466311537</v>
      </c>
      <c r="HM28" s="206">
        <v>-45.393556810000518</v>
      </c>
      <c r="HN28" s="206">
        <v>-234.23738978688289</v>
      </c>
      <c r="HO28" s="206">
        <v>-956.76533234730005</v>
      </c>
      <c r="HP28" s="206">
        <v>-24.098102110278063</v>
      </c>
    </row>
    <row r="29" spans="1:224" x14ac:dyDescent="0.15">
      <c r="A29" s="208">
        <v>233</v>
      </c>
      <c r="B29" s="213" t="s">
        <v>145</v>
      </c>
      <c r="C29" s="205">
        <v>1362.7130282807948</v>
      </c>
      <c r="D29" s="205">
        <v>-248.07268574034265</v>
      </c>
      <c r="E29" s="205">
        <v>-65.602508474809156</v>
      </c>
      <c r="F29" s="205">
        <v>115.34179393872842</v>
      </c>
      <c r="G29" s="205">
        <v>-735.78108792953924</v>
      </c>
      <c r="H29" s="205">
        <v>-285.40760868472211</v>
      </c>
      <c r="I29" s="205">
        <v>-423.16188660965344</v>
      </c>
      <c r="J29" s="205">
        <v>-42.083333300000035</v>
      </c>
      <c r="K29" s="205">
        <v>-24.999999960000018</v>
      </c>
      <c r="L29" s="205">
        <v>-2.0833333299998906</v>
      </c>
      <c r="M29" s="205">
        <v>0</v>
      </c>
      <c r="N29" s="205">
        <v>0</v>
      </c>
      <c r="O29" s="205">
        <v>0</v>
      </c>
      <c r="P29" s="205">
        <v>-129.0049740674275</v>
      </c>
      <c r="Q29" s="205">
        <v>-131.30186059277545</v>
      </c>
      <c r="R29" s="205">
        <v>1064.5560113828872</v>
      </c>
      <c r="S29" s="205">
        <v>558.46385155811072</v>
      </c>
      <c r="T29" s="205">
        <v>-561.68227062959886</v>
      </c>
      <c r="U29" s="205">
        <v>-29.179703322687828</v>
      </c>
      <c r="V29" s="205">
        <v>365.06573248972472</v>
      </c>
      <c r="W29" s="205">
        <v>-22.276444277780683</v>
      </c>
      <c r="X29" s="205">
        <v>-447.15779203153363</v>
      </c>
      <c r="Y29" s="205">
        <v>944.86138051693104</v>
      </c>
      <c r="Z29" s="205">
        <v>-511.24109767429172</v>
      </c>
      <c r="AA29" s="205">
        <v>-52.064999285914837</v>
      </c>
      <c r="AB29" s="205">
        <v>-361.94885169136774</v>
      </c>
      <c r="AC29" s="205">
        <v>49.491842070264511</v>
      </c>
      <c r="AD29" s="205">
        <v>-415.00307866160392</v>
      </c>
      <c r="AE29" s="205">
        <v>842.80188222143556</v>
      </c>
      <c r="AF29" s="205">
        <v>-269.26939163115208</v>
      </c>
      <c r="AG29" s="205">
        <v>99.439481425057011</v>
      </c>
      <c r="AH29" s="205">
        <v>-296.88763379817647</v>
      </c>
      <c r="AI29" s="205">
        <v>-269.06354392526771</v>
      </c>
      <c r="AJ29" s="205">
        <v>126.99117769820214</v>
      </c>
      <c r="AK29" s="205">
        <v>-260.60770016338654</v>
      </c>
      <c r="AL29" s="205">
        <v>97.547027790462266</v>
      </c>
      <c r="AM29" s="205">
        <v>-249.33811400999997</v>
      </c>
      <c r="AN29" s="205">
        <v>-10.661886009999989</v>
      </c>
      <c r="AO29" s="205">
        <v>-287.50000057965354</v>
      </c>
      <c r="AP29" s="205">
        <v>40.105060000000009</v>
      </c>
      <c r="AQ29" s="205">
        <v>-165.10506001999994</v>
      </c>
      <c r="AR29" s="205">
        <v>-23.333333330000016</v>
      </c>
      <c r="AS29" s="205">
        <v>-6.2499999900000205</v>
      </c>
      <c r="AT29" s="205">
        <v>-6.2499999899999992</v>
      </c>
      <c r="AU29" s="205">
        <v>-6.2499999900000027</v>
      </c>
      <c r="AV29" s="205">
        <v>-6.2499999899999992</v>
      </c>
      <c r="AW29" s="205">
        <v>-6.2499999900000045</v>
      </c>
      <c r="AX29" s="205">
        <v>-6.2499999900000081</v>
      </c>
      <c r="AY29" s="205">
        <v>-6.2499999900000081</v>
      </c>
      <c r="AZ29" s="205">
        <v>-2.0833333299998906</v>
      </c>
      <c r="BA29" s="205">
        <v>0</v>
      </c>
      <c r="BB29" s="205">
        <v>0</v>
      </c>
      <c r="BC29" s="205">
        <v>0</v>
      </c>
      <c r="BD29" s="205">
        <v>0</v>
      </c>
      <c r="BE29" s="205">
        <v>0</v>
      </c>
      <c r="BF29" s="205">
        <v>0</v>
      </c>
      <c r="BG29" s="205">
        <v>0</v>
      </c>
      <c r="BH29" s="205">
        <v>0</v>
      </c>
      <c r="BI29" s="205">
        <v>0</v>
      </c>
      <c r="BJ29" s="205">
        <v>0</v>
      </c>
      <c r="BK29" s="205">
        <v>0</v>
      </c>
      <c r="BL29" s="205">
        <v>0</v>
      </c>
      <c r="BM29" s="205">
        <v>0</v>
      </c>
      <c r="BN29" s="205">
        <v>0</v>
      </c>
      <c r="BO29" s="205">
        <v>0</v>
      </c>
      <c r="BP29" s="206">
        <v>-42.748943227197458</v>
      </c>
      <c r="BQ29" s="206">
        <v>-43.00116199223794</v>
      </c>
      <c r="BR29" s="206">
        <v>-43.2548688479921</v>
      </c>
      <c r="BS29" s="206">
        <v>-43.510072574195306</v>
      </c>
      <c r="BT29" s="206">
        <v>-43.766782002383053</v>
      </c>
      <c r="BU29" s="206">
        <v>-44.025006016197096</v>
      </c>
      <c r="BV29" s="206">
        <v>-44.284753551692667</v>
      </c>
      <c r="BW29" s="206">
        <v>1155.4539664023523</v>
      </c>
      <c r="BX29" s="206">
        <v>-46.613201467772569</v>
      </c>
      <c r="BY29" s="206">
        <v>-46.894822786597842</v>
      </c>
      <c r="BZ29" s="206">
        <v>-47.178145566913372</v>
      </c>
      <c r="CA29" s="206">
        <v>652.53681991162193</v>
      </c>
      <c r="CB29" s="206">
        <v>-186.13302218081367</v>
      </c>
      <c r="CC29" s="206">
        <v>-187.22528636056472</v>
      </c>
      <c r="CD29" s="206">
        <v>-188.32396208822047</v>
      </c>
      <c r="CE29" s="206">
        <v>-189.42908701087345</v>
      </c>
      <c r="CF29" s="206">
        <v>-190.5406989967413</v>
      </c>
      <c r="CG29" s="206">
        <v>350.79008268492692</v>
      </c>
      <c r="CH29" s="206">
        <v>-81.198136360275839</v>
      </c>
      <c r="CI29" s="206">
        <v>618.31868622057459</v>
      </c>
      <c r="CJ29" s="206">
        <v>-172.05481737057403</v>
      </c>
      <c r="CK29" s="206">
        <v>-173.06948612709084</v>
      </c>
      <c r="CL29" s="206">
        <v>-174.09014095829298</v>
      </c>
      <c r="CM29" s="206">
        <v>324.88318280760313</v>
      </c>
      <c r="CN29" s="206">
        <v>-148.17453143633725</v>
      </c>
      <c r="CO29" s="206">
        <v>-149.05086905782446</v>
      </c>
      <c r="CP29" s="206">
        <v>-149.93239153737193</v>
      </c>
      <c r="CQ29" s="206">
        <v>-150.81912956309657</v>
      </c>
      <c r="CR29" s="206">
        <v>248.28888599517893</v>
      </c>
      <c r="CS29" s="206">
        <v>847.39162408484867</v>
      </c>
      <c r="CT29" s="206">
        <v>-150.60677979873367</v>
      </c>
      <c r="CU29" s="206">
        <v>-199.51300829183583</v>
      </c>
      <c r="CV29" s="206">
        <v>-161.12130958372222</v>
      </c>
      <c r="CW29" s="206">
        <v>-162.16848332009522</v>
      </c>
      <c r="CX29" s="206">
        <v>-162.10746513444565</v>
      </c>
      <c r="CY29" s="206">
        <v>272.21094916862603</v>
      </c>
      <c r="CZ29" s="206">
        <v>-130.79171619430417</v>
      </c>
      <c r="DA29" s="206">
        <v>-115.34246855036281</v>
      </c>
      <c r="DB29" s="206">
        <v>-115.81466694670075</v>
      </c>
      <c r="DC29" s="206">
        <v>-93.755636760417701</v>
      </c>
      <c r="DD29" s="206">
        <v>-139.41982321723526</v>
      </c>
      <c r="DE29" s="206">
        <v>282.66730204791747</v>
      </c>
      <c r="DF29" s="206">
        <v>-143.66790938183181</v>
      </c>
      <c r="DG29" s="206">
        <v>-144.32347173919038</v>
      </c>
      <c r="DH29" s="206">
        <v>-127.01169754058174</v>
      </c>
      <c r="DI29" s="206">
        <v>199.54263747163895</v>
      </c>
      <c r="DJ29" s="206">
        <v>-128.08953520217517</v>
      </c>
      <c r="DK29" s="206">
        <v>771.34877995197178</v>
      </c>
      <c r="DL29" s="206">
        <v>-61.222038761279009</v>
      </c>
      <c r="DM29" s="206">
        <v>-103.94483524746374</v>
      </c>
      <c r="DN29" s="206">
        <v>-104.10251762240932</v>
      </c>
      <c r="DO29" s="206">
        <v>-104.29065167238195</v>
      </c>
      <c r="DP29" s="206">
        <v>-105.32267471802015</v>
      </c>
      <c r="DQ29" s="206">
        <v>309.05280781545912</v>
      </c>
      <c r="DR29" s="206">
        <v>-104.78963301194449</v>
      </c>
      <c r="DS29" s="206">
        <v>-104.95692922522312</v>
      </c>
      <c r="DT29" s="206">
        <v>-87.141071561008857</v>
      </c>
      <c r="DU29" s="206">
        <v>-89.874434615701148</v>
      </c>
      <c r="DV29" s="206">
        <v>-91.292435857026817</v>
      </c>
      <c r="DW29" s="206">
        <v>-87.896673452539744</v>
      </c>
      <c r="DX29" s="206">
        <v>315.35412201727343</v>
      </c>
      <c r="DY29" s="206">
        <v>-94.151745177035991</v>
      </c>
      <c r="DZ29" s="206">
        <v>-94.211199142035298</v>
      </c>
      <c r="EA29" s="206">
        <v>-94.275000563386357</v>
      </c>
      <c r="EB29" s="206">
        <v>-83.166492690000041</v>
      </c>
      <c r="EC29" s="206">
        <v>-83.166206910000142</v>
      </c>
      <c r="ED29" s="206">
        <v>-83.229522359999919</v>
      </c>
      <c r="EE29" s="206">
        <v>-82.813505220000081</v>
      </c>
      <c r="EF29" s="206">
        <v>263.59005537046227</v>
      </c>
      <c r="EG29" s="206">
        <v>-83.178453539999964</v>
      </c>
      <c r="EH29" s="206">
        <v>-82.995294960000024</v>
      </c>
      <c r="EI29" s="206">
        <v>-83.164365509999982</v>
      </c>
      <c r="EJ29" s="206">
        <v>-81.693320880000101</v>
      </c>
      <c r="EK29" s="206">
        <v>-96.916790319999961</v>
      </c>
      <c r="EL29" s="206">
        <v>167.94822519000007</v>
      </c>
      <c r="EM29" s="206">
        <v>-96.963112420000016</v>
      </c>
      <c r="EN29" s="206">
        <v>-100.57574980000004</v>
      </c>
      <c r="EO29" s="206">
        <v>-89.961138359653489</v>
      </c>
      <c r="EP29" s="206">
        <v>150.83333333000002</v>
      </c>
      <c r="EQ29" s="206">
        <v>-88.188675660000001</v>
      </c>
      <c r="ER29" s="206">
        <v>-22.539597670000006</v>
      </c>
      <c r="ES29" s="206">
        <v>-87.533611799999989</v>
      </c>
      <c r="ET29" s="206">
        <v>-58.404781549999967</v>
      </c>
      <c r="EU29" s="206">
        <v>-19.166666669999984</v>
      </c>
      <c r="EV29" s="206">
        <v>-19.166666670000005</v>
      </c>
      <c r="EW29" s="206">
        <v>-2.0833333300000092</v>
      </c>
      <c r="EX29" s="206">
        <v>-2.0833333300000021</v>
      </c>
      <c r="EY29" s="206">
        <v>-2.0833333300000092</v>
      </c>
      <c r="EZ29" s="206">
        <v>-2.0833333300000021</v>
      </c>
      <c r="FA29" s="206">
        <v>-2.0833333300000092</v>
      </c>
      <c r="FB29" s="206">
        <v>-2.083333329999995</v>
      </c>
      <c r="FC29" s="206">
        <v>-2.0833333300000021</v>
      </c>
      <c r="FD29" s="206">
        <v>-2.0833333300000021</v>
      </c>
      <c r="FE29" s="206">
        <v>-2.0833333299999985</v>
      </c>
      <c r="FF29" s="206">
        <v>-2.0833333300000021</v>
      </c>
      <c r="FG29" s="206">
        <v>-2.0833333300000021</v>
      </c>
      <c r="FH29" s="206">
        <v>-2.083333329999995</v>
      </c>
      <c r="FI29" s="206">
        <v>-2.0833333300000021</v>
      </c>
      <c r="FJ29" s="206">
        <v>-2.0833333300000021</v>
      </c>
      <c r="FK29" s="206">
        <v>-2.0833333300000021</v>
      </c>
      <c r="FL29" s="206">
        <v>-2.0833333300000021</v>
      </c>
      <c r="FM29" s="206">
        <v>-2.0833333300000003</v>
      </c>
      <c r="FN29" s="206">
        <v>-2.0833333300000021</v>
      </c>
      <c r="FO29" s="206">
        <v>-2.0833333300000021</v>
      </c>
      <c r="FP29" s="206">
        <v>-2.0833333300000039</v>
      </c>
      <c r="FQ29" s="206">
        <v>-2.0833333300000021</v>
      </c>
      <c r="FR29" s="206">
        <v>-2.083333330000003</v>
      </c>
      <c r="FS29" s="206">
        <v>-2.0833333300000025</v>
      </c>
      <c r="FT29" s="206">
        <v>-2.083333330000003</v>
      </c>
      <c r="FU29" s="206">
        <v>1.1222437024116516E-13</v>
      </c>
      <c r="FV29" s="206">
        <v>0</v>
      </c>
      <c r="FW29" s="206">
        <v>0</v>
      </c>
      <c r="FX29" s="206">
        <v>0</v>
      </c>
      <c r="FY29" s="206">
        <v>0</v>
      </c>
      <c r="FZ29" s="206">
        <v>0</v>
      </c>
      <c r="GA29" s="206">
        <v>0</v>
      </c>
      <c r="GB29" s="206">
        <v>0</v>
      </c>
      <c r="GC29" s="206">
        <v>0</v>
      </c>
      <c r="GD29" s="206">
        <v>0</v>
      </c>
      <c r="GE29" s="206">
        <v>0</v>
      </c>
      <c r="GF29" s="206">
        <v>0</v>
      </c>
      <c r="GG29" s="206">
        <v>0</v>
      </c>
      <c r="GH29" s="206">
        <v>0</v>
      </c>
      <c r="GI29" s="206">
        <v>0</v>
      </c>
      <c r="GJ29" s="206">
        <v>0</v>
      </c>
      <c r="GK29" s="206">
        <v>0</v>
      </c>
      <c r="GL29" s="206">
        <v>0</v>
      </c>
      <c r="GM29" s="206">
        <v>0</v>
      </c>
      <c r="GN29" s="206">
        <v>0</v>
      </c>
      <c r="GO29" s="206">
        <v>0</v>
      </c>
      <c r="GP29" s="206">
        <v>0</v>
      </c>
      <c r="GQ29" s="206">
        <v>0</v>
      </c>
      <c r="GR29" s="206">
        <v>0</v>
      </c>
      <c r="GS29" s="206">
        <v>0</v>
      </c>
      <c r="GT29" s="206">
        <v>0</v>
      </c>
      <c r="GU29" s="206">
        <v>0</v>
      </c>
      <c r="GV29" s="206">
        <v>0</v>
      </c>
      <c r="GW29" s="206">
        <v>0</v>
      </c>
      <c r="GX29" s="206">
        <v>0</v>
      </c>
      <c r="GY29" s="206">
        <v>0</v>
      </c>
      <c r="GZ29" s="206">
        <v>0</v>
      </c>
      <c r="HA29" s="206">
        <v>0</v>
      </c>
      <c r="HB29" s="206">
        <v>0</v>
      </c>
      <c r="HC29" s="206">
        <v>0</v>
      </c>
      <c r="HD29" s="206">
        <v>0</v>
      </c>
      <c r="HE29" s="206">
        <v>0</v>
      </c>
      <c r="HF29" s="206">
        <v>0</v>
      </c>
      <c r="HG29" s="206">
        <v>0</v>
      </c>
      <c r="HH29" s="206">
        <v>0</v>
      </c>
      <c r="HI29" s="206">
        <v>0</v>
      </c>
      <c r="HJ29" s="206">
        <v>0</v>
      </c>
      <c r="HK29" s="206">
        <v>0</v>
      </c>
      <c r="HL29" s="206">
        <v>0</v>
      </c>
      <c r="HM29" s="206">
        <v>0</v>
      </c>
      <c r="HN29" s="206">
        <v>0</v>
      </c>
      <c r="HO29" s="206">
        <v>0</v>
      </c>
      <c r="HP29" s="206">
        <v>0</v>
      </c>
    </row>
    <row r="30" spans="1:224" hidden="1" x14ac:dyDescent="0.15">
      <c r="A30" s="208"/>
      <c r="B30" s="213"/>
      <c r="C30" s="205"/>
      <c r="D30" s="205"/>
      <c r="E30" s="205"/>
      <c r="F30" s="205"/>
      <c r="G30" s="205"/>
      <c r="H30" s="205"/>
      <c r="I30" s="205"/>
      <c r="J30" s="205"/>
      <c r="K30" s="205"/>
      <c r="L30" s="205">
        <v>0</v>
      </c>
      <c r="M30" s="205">
        <v>0</v>
      </c>
      <c r="N30" s="205">
        <v>0</v>
      </c>
      <c r="O30" s="205">
        <v>0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2"/>
      <c r="AW30" s="202"/>
      <c r="AX30" s="202"/>
      <c r="AY30" s="202"/>
      <c r="AZ30" s="202">
        <v>0</v>
      </c>
      <c r="BA30" s="202">
        <v>0</v>
      </c>
      <c r="BB30" s="202">
        <v>0</v>
      </c>
      <c r="BC30" s="202">
        <v>0</v>
      </c>
      <c r="BD30" s="202"/>
      <c r="BE30" s="202"/>
      <c r="BF30" s="202"/>
      <c r="BG30" s="202">
        <v>0</v>
      </c>
      <c r="BH30" s="202">
        <v>0</v>
      </c>
      <c r="BI30" s="202">
        <v>0</v>
      </c>
      <c r="BJ30" s="202">
        <v>0</v>
      </c>
      <c r="BK30" s="202">
        <v>0</v>
      </c>
      <c r="BL30" s="202">
        <v>0</v>
      </c>
      <c r="BM30" s="202">
        <v>0</v>
      </c>
      <c r="BN30" s="202">
        <v>0</v>
      </c>
      <c r="BO30" s="202">
        <v>0</v>
      </c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6"/>
      <c r="HG30" s="206"/>
      <c r="HH30" s="206"/>
      <c r="HI30" s="206"/>
      <c r="HJ30" s="206"/>
      <c r="HK30" s="206"/>
      <c r="HL30" s="206"/>
      <c r="HM30" s="206"/>
      <c r="HN30" s="206"/>
      <c r="HO30" s="206"/>
      <c r="HP30" s="206"/>
    </row>
    <row r="31" spans="1:224" x14ac:dyDescent="0.15">
      <c r="A31" s="207">
        <v>24</v>
      </c>
      <c r="B31" s="199" t="s">
        <v>123</v>
      </c>
      <c r="C31" s="205">
        <v>0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0</v>
      </c>
      <c r="S31" s="205">
        <v>0</v>
      </c>
      <c r="T31" s="205">
        <v>0</v>
      </c>
      <c r="U31" s="205">
        <v>0</v>
      </c>
      <c r="V31" s="205">
        <v>0</v>
      </c>
      <c r="W31" s="205">
        <v>0</v>
      </c>
      <c r="X31" s="205">
        <v>0</v>
      </c>
      <c r="Y31" s="205">
        <v>0</v>
      </c>
      <c r="Z31" s="205">
        <v>0</v>
      </c>
      <c r="AA31" s="205">
        <v>0</v>
      </c>
      <c r="AB31" s="205">
        <v>0</v>
      </c>
      <c r="AC31" s="205">
        <v>0</v>
      </c>
      <c r="AD31" s="205">
        <v>0</v>
      </c>
      <c r="AE31" s="205">
        <v>0</v>
      </c>
      <c r="AF31" s="205">
        <v>0</v>
      </c>
      <c r="AG31" s="205">
        <v>0</v>
      </c>
      <c r="AH31" s="205">
        <v>0</v>
      </c>
      <c r="AI31" s="205">
        <v>0</v>
      </c>
      <c r="AJ31" s="205">
        <v>0</v>
      </c>
      <c r="AK31" s="205">
        <v>0</v>
      </c>
      <c r="AL31" s="205">
        <v>0</v>
      </c>
      <c r="AM31" s="205">
        <v>0</v>
      </c>
      <c r="AN31" s="205">
        <v>0</v>
      </c>
      <c r="AO31" s="205">
        <v>0</v>
      </c>
      <c r="AP31" s="205">
        <v>0</v>
      </c>
      <c r="AQ31" s="205">
        <v>0</v>
      </c>
      <c r="AR31" s="205">
        <v>0</v>
      </c>
      <c r="AS31" s="205">
        <v>0</v>
      </c>
      <c r="AT31" s="205">
        <v>0</v>
      </c>
      <c r="AU31" s="205">
        <v>0</v>
      </c>
      <c r="AV31" s="205">
        <v>0</v>
      </c>
      <c r="AW31" s="205">
        <v>0</v>
      </c>
      <c r="AX31" s="205">
        <v>0</v>
      </c>
      <c r="AY31" s="205">
        <v>0</v>
      </c>
      <c r="AZ31" s="205">
        <v>0</v>
      </c>
      <c r="BA31" s="205">
        <v>0</v>
      </c>
      <c r="BB31" s="205">
        <v>0</v>
      </c>
      <c r="BC31" s="205">
        <v>0</v>
      </c>
      <c r="BD31" s="205">
        <v>0</v>
      </c>
      <c r="BE31" s="205">
        <v>0</v>
      </c>
      <c r="BF31" s="205">
        <v>0</v>
      </c>
      <c r="BG31" s="205">
        <v>0</v>
      </c>
      <c r="BH31" s="205">
        <v>0</v>
      </c>
      <c r="BI31" s="205">
        <v>0</v>
      </c>
      <c r="BJ31" s="205">
        <v>0</v>
      </c>
      <c r="BK31" s="205">
        <v>0</v>
      </c>
      <c r="BL31" s="205">
        <v>0</v>
      </c>
      <c r="BM31" s="205">
        <v>0</v>
      </c>
      <c r="BN31" s="205">
        <v>0</v>
      </c>
      <c r="BO31" s="205">
        <v>0</v>
      </c>
      <c r="BP31" s="206">
        <v>0</v>
      </c>
      <c r="BQ31" s="206">
        <v>0</v>
      </c>
      <c r="BR31" s="206">
        <v>0</v>
      </c>
      <c r="BS31" s="206">
        <v>0</v>
      </c>
      <c r="BT31" s="206">
        <v>0</v>
      </c>
      <c r="BU31" s="206">
        <v>0</v>
      </c>
      <c r="BV31" s="206">
        <v>0</v>
      </c>
      <c r="BW31" s="206">
        <v>0</v>
      </c>
      <c r="BX31" s="206">
        <v>0</v>
      </c>
      <c r="BY31" s="206">
        <v>0</v>
      </c>
      <c r="BZ31" s="206">
        <v>0</v>
      </c>
      <c r="CA31" s="206">
        <v>0</v>
      </c>
      <c r="CB31" s="206">
        <v>0</v>
      </c>
      <c r="CC31" s="206">
        <v>0</v>
      </c>
      <c r="CD31" s="206">
        <v>0</v>
      </c>
      <c r="CE31" s="206">
        <v>0</v>
      </c>
      <c r="CF31" s="206">
        <v>0</v>
      </c>
      <c r="CG31" s="206">
        <v>0</v>
      </c>
      <c r="CH31" s="206">
        <v>0</v>
      </c>
      <c r="CI31" s="206">
        <v>0</v>
      </c>
      <c r="CJ31" s="206">
        <v>0</v>
      </c>
      <c r="CK31" s="206">
        <v>0</v>
      </c>
      <c r="CL31" s="206">
        <v>0</v>
      </c>
      <c r="CM31" s="206">
        <v>0</v>
      </c>
      <c r="CN31" s="206">
        <v>0</v>
      </c>
      <c r="CO31" s="206">
        <v>0</v>
      </c>
      <c r="CP31" s="206">
        <v>0</v>
      </c>
      <c r="CQ31" s="206">
        <v>0</v>
      </c>
      <c r="CR31" s="206">
        <v>0</v>
      </c>
      <c r="CS31" s="206">
        <v>0</v>
      </c>
      <c r="CT31" s="206">
        <v>0</v>
      </c>
      <c r="CU31" s="206">
        <v>0</v>
      </c>
      <c r="CV31" s="206">
        <v>0</v>
      </c>
      <c r="CW31" s="206">
        <v>0</v>
      </c>
      <c r="CX31" s="206">
        <v>0</v>
      </c>
      <c r="CY31" s="206">
        <v>0</v>
      </c>
      <c r="CZ31" s="206">
        <v>0</v>
      </c>
      <c r="DA31" s="206">
        <v>0</v>
      </c>
      <c r="DB31" s="206">
        <v>0</v>
      </c>
      <c r="DC31" s="206">
        <v>0</v>
      </c>
      <c r="DD31" s="206">
        <v>0</v>
      </c>
      <c r="DE31" s="206">
        <v>0</v>
      </c>
      <c r="DF31" s="206">
        <v>0</v>
      </c>
      <c r="DG31" s="206">
        <v>0</v>
      </c>
      <c r="DH31" s="206">
        <v>0</v>
      </c>
      <c r="DI31" s="206">
        <v>0</v>
      </c>
      <c r="DJ31" s="206">
        <v>0</v>
      </c>
      <c r="DK31" s="206">
        <v>0</v>
      </c>
      <c r="DL31" s="206">
        <v>0</v>
      </c>
      <c r="DM31" s="206">
        <v>0</v>
      </c>
      <c r="DN31" s="206">
        <v>0</v>
      </c>
      <c r="DO31" s="206">
        <v>0</v>
      </c>
      <c r="DP31" s="206">
        <v>0</v>
      </c>
      <c r="DQ31" s="206">
        <v>0</v>
      </c>
      <c r="DR31" s="206">
        <v>0</v>
      </c>
      <c r="DS31" s="206">
        <v>0</v>
      </c>
      <c r="DT31" s="206">
        <v>0</v>
      </c>
      <c r="DU31" s="206">
        <v>0</v>
      </c>
      <c r="DV31" s="206">
        <v>0</v>
      </c>
      <c r="DW31" s="206">
        <v>0</v>
      </c>
      <c r="DX31" s="206">
        <v>0</v>
      </c>
      <c r="DY31" s="206">
        <v>0</v>
      </c>
      <c r="DZ31" s="206">
        <v>0</v>
      </c>
      <c r="EA31" s="206">
        <v>0</v>
      </c>
      <c r="EB31" s="206">
        <v>0</v>
      </c>
      <c r="EC31" s="206">
        <v>0</v>
      </c>
      <c r="ED31" s="206">
        <v>0</v>
      </c>
      <c r="EE31" s="206">
        <v>0</v>
      </c>
      <c r="EF31" s="206">
        <v>0</v>
      </c>
      <c r="EG31" s="206">
        <v>0</v>
      </c>
      <c r="EH31" s="206">
        <v>0</v>
      </c>
      <c r="EI31" s="206">
        <v>0</v>
      </c>
      <c r="EJ31" s="206">
        <v>0</v>
      </c>
      <c r="EK31" s="206">
        <v>0</v>
      </c>
      <c r="EL31" s="206">
        <v>0</v>
      </c>
      <c r="EM31" s="206">
        <v>0</v>
      </c>
      <c r="EN31" s="206">
        <v>0</v>
      </c>
      <c r="EO31" s="206">
        <v>0</v>
      </c>
      <c r="EP31" s="206">
        <v>0</v>
      </c>
      <c r="EQ31" s="206">
        <v>0</v>
      </c>
      <c r="ER31" s="206">
        <v>0</v>
      </c>
      <c r="ES31" s="206">
        <v>0</v>
      </c>
      <c r="ET31" s="206">
        <v>0</v>
      </c>
      <c r="EU31" s="206">
        <v>0</v>
      </c>
      <c r="EV31" s="206">
        <v>0</v>
      </c>
      <c r="EW31" s="206">
        <v>0</v>
      </c>
      <c r="EX31" s="206">
        <v>0</v>
      </c>
      <c r="EY31" s="206">
        <v>0</v>
      </c>
      <c r="EZ31" s="206">
        <v>0</v>
      </c>
      <c r="FA31" s="206">
        <v>0</v>
      </c>
      <c r="FB31" s="206">
        <v>0</v>
      </c>
      <c r="FC31" s="206">
        <v>0</v>
      </c>
      <c r="FD31" s="206">
        <v>0</v>
      </c>
      <c r="FE31" s="206">
        <v>0</v>
      </c>
      <c r="FF31" s="206">
        <v>0</v>
      </c>
      <c r="FG31" s="206">
        <v>0</v>
      </c>
      <c r="FH31" s="206">
        <v>0</v>
      </c>
      <c r="FI31" s="206">
        <v>0</v>
      </c>
      <c r="FJ31" s="206">
        <v>0</v>
      </c>
      <c r="FK31" s="206">
        <v>0</v>
      </c>
      <c r="FL31" s="206">
        <v>0</v>
      </c>
      <c r="FM31" s="206">
        <v>0</v>
      </c>
      <c r="FN31" s="206">
        <v>0</v>
      </c>
      <c r="FO31" s="206">
        <v>0</v>
      </c>
      <c r="FP31" s="206">
        <v>0</v>
      </c>
      <c r="FQ31" s="206">
        <v>0</v>
      </c>
      <c r="FR31" s="206">
        <v>0</v>
      </c>
      <c r="FS31" s="206">
        <v>0</v>
      </c>
      <c r="FT31" s="206">
        <v>0</v>
      </c>
      <c r="FU31" s="206">
        <v>0</v>
      </c>
      <c r="FV31" s="206">
        <v>0</v>
      </c>
      <c r="FW31" s="206">
        <v>0</v>
      </c>
      <c r="FX31" s="206">
        <v>0</v>
      </c>
      <c r="FY31" s="206">
        <v>0</v>
      </c>
      <c r="FZ31" s="206">
        <v>0</v>
      </c>
      <c r="GA31" s="206">
        <v>0</v>
      </c>
      <c r="GB31" s="206">
        <v>0</v>
      </c>
      <c r="GC31" s="206">
        <v>0</v>
      </c>
      <c r="GD31" s="206">
        <v>0</v>
      </c>
      <c r="GE31" s="206">
        <v>0</v>
      </c>
      <c r="GF31" s="206">
        <v>0</v>
      </c>
      <c r="GG31" s="206">
        <v>0</v>
      </c>
      <c r="GH31" s="206">
        <v>0</v>
      </c>
      <c r="GI31" s="206">
        <v>0</v>
      </c>
      <c r="GJ31" s="206">
        <v>0</v>
      </c>
      <c r="GK31" s="206">
        <v>0</v>
      </c>
      <c r="GL31" s="206">
        <v>0</v>
      </c>
      <c r="GM31" s="206">
        <v>0</v>
      </c>
      <c r="GN31" s="206">
        <v>0</v>
      </c>
      <c r="GO31" s="206">
        <v>0</v>
      </c>
      <c r="GP31" s="206">
        <v>0</v>
      </c>
      <c r="GQ31" s="206">
        <v>0</v>
      </c>
      <c r="GR31" s="206">
        <v>0</v>
      </c>
      <c r="GS31" s="206">
        <v>0</v>
      </c>
      <c r="GT31" s="206">
        <v>0</v>
      </c>
      <c r="GU31" s="206">
        <v>0</v>
      </c>
      <c r="GV31" s="206">
        <v>0</v>
      </c>
      <c r="GW31" s="206">
        <v>0</v>
      </c>
      <c r="GX31" s="206">
        <v>0</v>
      </c>
      <c r="GY31" s="206">
        <v>0</v>
      </c>
      <c r="GZ31" s="206">
        <v>0</v>
      </c>
      <c r="HA31" s="206">
        <v>0</v>
      </c>
      <c r="HB31" s="206">
        <v>0</v>
      </c>
      <c r="HC31" s="206">
        <v>0</v>
      </c>
      <c r="HD31" s="206">
        <v>0</v>
      </c>
      <c r="HE31" s="206">
        <v>0</v>
      </c>
      <c r="HF31" s="206">
        <v>0</v>
      </c>
      <c r="HG31" s="206">
        <v>0</v>
      </c>
      <c r="HH31" s="206">
        <v>0</v>
      </c>
      <c r="HI31" s="206">
        <v>0</v>
      </c>
      <c r="HJ31" s="206">
        <v>0</v>
      </c>
      <c r="HK31" s="206">
        <v>0</v>
      </c>
      <c r="HL31" s="206">
        <v>0</v>
      </c>
      <c r="HM31" s="206">
        <v>0</v>
      </c>
      <c r="HN31" s="206">
        <v>0</v>
      </c>
      <c r="HO31" s="206">
        <v>0</v>
      </c>
      <c r="HP31" s="206">
        <v>0</v>
      </c>
    </row>
    <row r="32" spans="1:224" x14ac:dyDescent="0.15">
      <c r="A32" s="207">
        <v>25</v>
      </c>
      <c r="B32" s="199" t="s">
        <v>133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  <c r="H32" s="205">
        <v>0</v>
      </c>
      <c r="I32" s="205">
        <v>0</v>
      </c>
      <c r="J32" s="205">
        <v>0</v>
      </c>
      <c r="K32" s="205">
        <v>948.55084828999998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05">
        <v>0</v>
      </c>
      <c r="S32" s="205">
        <v>0</v>
      </c>
      <c r="T32" s="205">
        <v>0</v>
      </c>
      <c r="U32" s="205">
        <v>0</v>
      </c>
      <c r="V32" s="205">
        <v>0</v>
      </c>
      <c r="W32" s="205">
        <v>0</v>
      </c>
      <c r="X32" s="205">
        <v>0</v>
      </c>
      <c r="Y32" s="205">
        <v>0</v>
      </c>
      <c r="Z32" s="205">
        <v>0</v>
      </c>
      <c r="AA32" s="205">
        <v>0</v>
      </c>
      <c r="AB32" s="205">
        <v>0</v>
      </c>
      <c r="AC32" s="205">
        <v>0</v>
      </c>
      <c r="AD32" s="205">
        <v>0</v>
      </c>
      <c r="AE32" s="205">
        <v>0</v>
      </c>
      <c r="AF32" s="205">
        <v>0</v>
      </c>
      <c r="AG32" s="205">
        <v>0</v>
      </c>
      <c r="AH32" s="205">
        <v>0</v>
      </c>
      <c r="AI32" s="205">
        <v>0</v>
      </c>
      <c r="AJ32" s="205">
        <v>0</v>
      </c>
      <c r="AK32" s="205">
        <v>0</v>
      </c>
      <c r="AL32" s="205">
        <v>0</v>
      </c>
      <c r="AM32" s="205">
        <v>0</v>
      </c>
      <c r="AN32" s="205">
        <v>0</v>
      </c>
      <c r="AO32" s="205">
        <v>0</v>
      </c>
      <c r="AP32" s="205">
        <v>0</v>
      </c>
      <c r="AQ32" s="205">
        <v>0</v>
      </c>
      <c r="AR32" s="205">
        <v>0</v>
      </c>
      <c r="AS32" s="205">
        <v>0</v>
      </c>
      <c r="AT32" s="205">
        <v>0</v>
      </c>
      <c r="AU32" s="205">
        <v>0</v>
      </c>
      <c r="AV32" s="200">
        <v>0</v>
      </c>
      <c r="AW32" s="200">
        <v>0</v>
      </c>
      <c r="AX32" s="200">
        <v>948.55084828999998</v>
      </c>
      <c r="AY32" s="200">
        <v>0</v>
      </c>
      <c r="AZ32" s="200">
        <v>0</v>
      </c>
      <c r="BA32" s="200">
        <v>0</v>
      </c>
      <c r="BB32" s="200">
        <v>0</v>
      </c>
      <c r="BC32" s="200">
        <v>0</v>
      </c>
      <c r="BD32" s="200">
        <v>0</v>
      </c>
      <c r="BE32" s="200">
        <v>0</v>
      </c>
      <c r="BF32" s="200">
        <v>0</v>
      </c>
      <c r="BG32" s="200">
        <v>0</v>
      </c>
      <c r="BH32" s="200">
        <v>0</v>
      </c>
      <c r="BI32" s="200">
        <v>0</v>
      </c>
      <c r="BJ32" s="200">
        <v>0</v>
      </c>
      <c r="BK32" s="200">
        <v>0</v>
      </c>
      <c r="BL32" s="200">
        <v>0</v>
      </c>
      <c r="BM32" s="200">
        <v>0</v>
      </c>
      <c r="BN32" s="200">
        <v>0</v>
      </c>
      <c r="BO32" s="200">
        <v>0</v>
      </c>
      <c r="BP32" s="206">
        <v>0</v>
      </c>
      <c r="BQ32" s="206">
        <v>0</v>
      </c>
      <c r="BR32" s="206">
        <v>0</v>
      </c>
      <c r="BS32" s="206">
        <v>0</v>
      </c>
      <c r="BT32" s="206">
        <v>0</v>
      </c>
      <c r="BU32" s="206">
        <v>0</v>
      </c>
      <c r="BV32" s="206">
        <v>0</v>
      </c>
      <c r="BW32" s="206">
        <v>0</v>
      </c>
      <c r="BX32" s="206">
        <v>0</v>
      </c>
      <c r="BY32" s="206">
        <v>0</v>
      </c>
      <c r="BZ32" s="206">
        <v>0</v>
      </c>
      <c r="CA32" s="206">
        <v>0</v>
      </c>
      <c r="CB32" s="206">
        <v>0</v>
      </c>
      <c r="CC32" s="206">
        <v>0</v>
      </c>
      <c r="CD32" s="206">
        <v>0</v>
      </c>
      <c r="CE32" s="206">
        <v>0</v>
      </c>
      <c r="CF32" s="206">
        <v>0</v>
      </c>
      <c r="CG32" s="206">
        <v>0</v>
      </c>
      <c r="CH32" s="206">
        <v>0</v>
      </c>
      <c r="CI32" s="206">
        <v>0</v>
      </c>
      <c r="CJ32" s="206">
        <v>0</v>
      </c>
      <c r="CK32" s="206">
        <v>0</v>
      </c>
      <c r="CL32" s="206">
        <v>0</v>
      </c>
      <c r="CM32" s="206">
        <v>0</v>
      </c>
      <c r="CN32" s="206">
        <v>0</v>
      </c>
      <c r="CO32" s="206">
        <v>0</v>
      </c>
      <c r="CP32" s="206">
        <v>0</v>
      </c>
      <c r="CQ32" s="206">
        <v>0</v>
      </c>
      <c r="CR32" s="206">
        <v>0</v>
      </c>
      <c r="CS32" s="206">
        <v>0</v>
      </c>
      <c r="CT32" s="206">
        <v>0</v>
      </c>
      <c r="CU32" s="206">
        <v>0</v>
      </c>
      <c r="CV32" s="206">
        <v>0</v>
      </c>
      <c r="CW32" s="206">
        <v>0</v>
      </c>
      <c r="CX32" s="206">
        <v>0</v>
      </c>
      <c r="CY32" s="206">
        <v>0</v>
      </c>
      <c r="CZ32" s="206">
        <v>0</v>
      </c>
      <c r="DA32" s="206">
        <v>0</v>
      </c>
      <c r="DB32" s="206">
        <v>0</v>
      </c>
      <c r="DC32" s="206">
        <v>0</v>
      </c>
      <c r="DD32" s="206">
        <v>0</v>
      </c>
      <c r="DE32" s="206">
        <v>0</v>
      </c>
      <c r="DF32" s="206">
        <v>0</v>
      </c>
      <c r="DG32" s="206">
        <v>0</v>
      </c>
      <c r="DH32" s="206">
        <v>0</v>
      </c>
      <c r="DI32" s="206">
        <v>0</v>
      </c>
      <c r="DJ32" s="206">
        <v>0</v>
      </c>
      <c r="DK32" s="206">
        <v>0</v>
      </c>
      <c r="DL32" s="206">
        <v>0</v>
      </c>
      <c r="DM32" s="206">
        <v>0</v>
      </c>
      <c r="DN32" s="206">
        <v>0</v>
      </c>
      <c r="DO32" s="206">
        <v>0</v>
      </c>
      <c r="DP32" s="206">
        <v>0</v>
      </c>
      <c r="DQ32" s="206">
        <v>0</v>
      </c>
      <c r="DR32" s="206">
        <v>0</v>
      </c>
      <c r="DS32" s="206">
        <v>0</v>
      </c>
      <c r="DT32" s="206">
        <v>0</v>
      </c>
      <c r="DU32" s="206">
        <v>0</v>
      </c>
      <c r="DV32" s="206">
        <v>0</v>
      </c>
      <c r="DW32" s="206">
        <v>0</v>
      </c>
      <c r="DX32" s="206">
        <v>0</v>
      </c>
      <c r="DY32" s="206">
        <v>0</v>
      </c>
      <c r="DZ32" s="206">
        <v>0</v>
      </c>
      <c r="EA32" s="206">
        <v>0</v>
      </c>
      <c r="EB32" s="206">
        <v>0</v>
      </c>
      <c r="EC32" s="206">
        <v>0</v>
      </c>
      <c r="ED32" s="206">
        <v>0</v>
      </c>
      <c r="EE32" s="206">
        <v>0</v>
      </c>
      <c r="EF32" s="206">
        <v>0</v>
      </c>
      <c r="EG32" s="206">
        <v>0</v>
      </c>
      <c r="EH32" s="206">
        <v>0</v>
      </c>
      <c r="EI32" s="206">
        <v>0</v>
      </c>
      <c r="EJ32" s="206">
        <v>0</v>
      </c>
      <c r="EK32" s="206">
        <v>0</v>
      </c>
      <c r="EL32" s="206">
        <v>0</v>
      </c>
      <c r="EM32" s="206">
        <v>0</v>
      </c>
      <c r="EN32" s="206">
        <v>0</v>
      </c>
      <c r="EO32" s="206">
        <v>0</v>
      </c>
      <c r="EP32" s="206">
        <v>0</v>
      </c>
      <c r="EQ32" s="206">
        <v>0</v>
      </c>
      <c r="ER32" s="206">
        <v>0</v>
      </c>
      <c r="ES32" s="206">
        <v>0</v>
      </c>
      <c r="ET32" s="206">
        <v>0</v>
      </c>
      <c r="EU32" s="206">
        <v>0</v>
      </c>
      <c r="EV32" s="206">
        <v>0</v>
      </c>
      <c r="EW32" s="206">
        <v>0</v>
      </c>
      <c r="EX32" s="206">
        <v>0</v>
      </c>
      <c r="EY32" s="206">
        <v>0</v>
      </c>
      <c r="EZ32" s="206">
        <v>0</v>
      </c>
      <c r="FA32" s="206">
        <v>0</v>
      </c>
      <c r="FB32" s="206">
        <v>0</v>
      </c>
      <c r="FC32" s="206">
        <v>0</v>
      </c>
      <c r="FD32" s="206">
        <v>0</v>
      </c>
      <c r="FE32" s="206">
        <v>0</v>
      </c>
      <c r="FF32" s="206">
        <v>0</v>
      </c>
      <c r="FG32" s="206">
        <v>0</v>
      </c>
      <c r="FH32" s="206">
        <v>0</v>
      </c>
      <c r="FI32" s="206">
        <v>0</v>
      </c>
      <c r="FJ32" s="206">
        <v>0</v>
      </c>
      <c r="FK32" s="206">
        <v>0</v>
      </c>
      <c r="FL32" s="206">
        <v>0</v>
      </c>
      <c r="FM32" s="206">
        <v>0</v>
      </c>
      <c r="FN32" s="206">
        <v>0</v>
      </c>
      <c r="FO32" s="206">
        <v>948.55084828999998</v>
      </c>
      <c r="FP32" s="206">
        <v>0</v>
      </c>
      <c r="FQ32" s="206">
        <v>0</v>
      </c>
      <c r="FR32" s="206">
        <v>0</v>
      </c>
      <c r="FS32" s="206">
        <v>0</v>
      </c>
      <c r="FT32" s="206">
        <v>0</v>
      </c>
      <c r="FU32" s="206">
        <v>0</v>
      </c>
      <c r="FV32" s="206">
        <v>0</v>
      </c>
      <c r="FW32" s="206">
        <v>0</v>
      </c>
      <c r="FX32" s="206">
        <v>0</v>
      </c>
      <c r="FY32" s="206">
        <v>0</v>
      </c>
      <c r="FZ32" s="206">
        <v>0</v>
      </c>
      <c r="GA32" s="206">
        <v>0</v>
      </c>
      <c r="GB32" s="206">
        <v>0</v>
      </c>
      <c r="GC32" s="206">
        <v>0</v>
      </c>
      <c r="GD32" s="206">
        <v>0</v>
      </c>
      <c r="GE32" s="206">
        <v>0</v>
      </c>
      <c r="GF32" s="206">
        <v>0</v>
      </c>
      <c r="GG32" s="206">
        <v>0</v>
      </c>
      <c r="GH32" s="206">
        <v>0</v>
      </c>
      <c r="GI32" s="206">
        <v>0</v>
      </c>
      <c r="GJ32" s="206">
        <v>0</v>
      </c>
      <c r="GK32" s="206">
        <v>0</v>
      </c>
      <c r="GL32" s="206">
        <v>0</v>
      </c>
      <c r="GM32" s="206">
        <v>0</v>
      </c>
      <c r="GN32" s="206">
        <v>0</v>
      </c>
      <c r="GO32" s="206">
        <v>0</v>
      </c>
      <c r="GP32" s="206">
        <v>0</v>
      </c>
      <c r="GQ32" s="206">
        <v>0</v>
      </c>
      <c r="GR32" s="206">
        <v>0</v>
      </c>
      <c r="GS32" s="206">
        <v>0</v>
      </c>
      <c r="GT32" s="206">
        <v>0</v>
      </c>
      <c r="GU32" s="206">
        <v>0</v>
      </c>
      <c r="GV32" s="206">
        <v>0</v>
      </c>
      <c r="GW32" s="206">
        <v>0</v>
      </c>
      <c r="GX32" s="206">
        <v>0</v>
      </c>
      <c r="GY32" s="206">
        <v>0</v>
      </c>
      <c r="GZ32" s="206">
        <v>0</v>
      </c>
      <c r="HA32" s="206">
        <v>0</v>
      </c>
      <c r="HB32" s="206">
        <v>0</v>
      </c>
      <c r="HC32" s="206">
        <v>0</v>
      </c>
      <c r="HD32" s="206">
        <v>0</v>
      </c>
      <c r="HE32" s="206">
        <v>0</v>
      </c>
      <c r="HF32" s="206">
        <v>0</v>
      </c>
      <c r="HG32" s="206">
        <v>0</v>
      </c>
      <c r="HH32" s="206">
        <v>0</v>
      </c>
      <c r="HI32" s="206">
        <v>0</v>
      </c>
      <c r="HJ32" s="206">
        <v>0</v>
      </c>
      <c r="HK32" s="206">
        <v>0</v>
      </c>
      <c r="HL32" s="206">
        <v>0</v>
      </c>
      <c r="HM32" s="206">
        <v>0</v>
      </c>
      <c r="HN32" s="206">
        <v>0</v>
      </c>
      <c r="HO32" s="206">
        <v>0</v>
      </c>
      <c r="HP32" s="206">
        <v>0</v>
      </c>
    </row>
    <row r="33" spans="1:224" x14ac:dyDescent="0.15">
      <c r="A33" s="208"/>
      <c r="B33" s="213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  <c r="HE33" s="206"/>
      <c r="HF33" s="206"/>
      <c r="HG33" s="206"/>
      <c r="HH33" s="206"/>
      <c r="HI33" s="206"/>
      <c r="HJ33" s="206"/>
      <c r="HK33" s="206"/>
      <c r="HL33" s="206"/>
      <c r="HM33" s="206"/>
      <c r="HN33" s="206"/>
      <c r="HO33" s="206"/>
      <c r="HP33" s="206"/>
    </row>
    <row r="34" spans="1:224" s="14" customFormat="1" x14ac:dyDescent="0.15">
      <c r="A34" s="215">
        <v>3</v>
      </c>
      <c r="B34" s="216" t="s">
        <v>150</v>
      </c>
      <c r="C34" s="217">
        <v>-8333.1561549888775</v>
      </c>
      <c r="D34" s="217">
        <v>-9074.8621948752389</v>
      </c>
      <c r="E34" s="217">
        <v>-6754.7587820367335</v>
      </c>
      <c r="F34" s="217">
        <v>-7529.3142898942806</v>
      </c>
      <c r="G34" s="217">
        <v>-6937.5331248694183</v>
      </c>
      <c r="H34" s="217">
        <v>-3847.4168777872796</v>
      </c>
      <c r="I34" s="217">
        <v>-6190.7730498583123</v>
      </c>
      <c r="J34" s="217">
        <v>-7934.8539090224012</v>
      </c>
      <c r="K34" s="217">
        <v>-4238.2777720239264</v>
      </c>
      <c r="L34" s="217">
        <v>-1927.0086663132831</v>
      </c>
      <c r="M34" s="217">
        <v>-6303.7310063805508</v>
      </c>
      <c r="N34" s="217">
        <v>-3877.0581449487454</v>
      </c>
      <c r="O34" s="217">
        <v>-4680.012687016233</v>
      </c>
      <c r="P34" s="217">
        <v>-1191.1713730058648</v>
      </c>
      <c r="Q34" s="217">
        <v>-1039.8649018481719</v>
      </c>
      <c r="R34" s="217">
        <v>-1794.4152836220014</v>
      </c>
      <c r="S34" s="217">
        <v>-4307.70459651284</v>
      </c>
      <c r="T34" s="217">
        <v>-1253.0337484577358</v>
      </c>
      <c r="U34" s="217">
        <v>-1560.0783079688922</v>
      </c>
      <c r="V34" s="217">
        <v>-1655.9762100715075</v>
      </c>
      <c r="W34" s="217">
        <v>-4605.7739283771034</v>
      </c>
      <c r="X34" s="217">
        <v>-1906.7609226359602</v>
      </c>
      <c r="Y34" s="217">
        <v>-1318.9071764551466</v>
      </c>
      <c r="Z34" s="217">
        <v>-1193.3796962060351</v>
      </c>
      <c r="AA34" s="217">
        <v>-2335.7109867395916</v>
      </c>
      <c r="AB34" s="217">
        <v>-1567.5585546571178</v>
      </c>
      <c r="AC34" s="217">
        <v>-864.47244097709938</v>
      </c>
      <c r="AD34" s="217">
        <v>-1839.247257049813</v>
      </c>
      <c r="AE34" s="217">
        <v>-3258.0360372102496</v>
      </c>
      <c r="AF34" s="217">
        <v>-678.15333757628832</v>
      </c>
      <c r="AG34" s="217">
        <v>-737.37056792089652</v>
      </c>
      <c r="AH34" s="217">
        <v>-1155.7237191896643</v>
      </c>
      <c r="AI34" s="217">
        <v>-4366.2855001825692</v>
      </c>
      <c r="AJ34" s="217">
        <v>-248.30554989380312</v>
      </c>
      <c r="AK34" s="217">
        <v>-841.52863316861453</v>
      </c>
      <c r="AL34" s="217">
        <v>-1369.2946688208617</v>
      </c>
      <c r="AM34" s="217">
        <v>-1388.2880259040005</v>
      </c>
      <c r="AN34" s="217">
        <v>-597.61723941854734</v>
      </c>
      <c r="AO34" s="217">
        <v>-496.95224653424543</v>
      </c>
      <c r="AP34" s="217">
        <v>-1661.5334705490011</v>
      </c>
      <c r="AQ34" s="217">
        <v>-3434.6700933565176</v>
      </c>
      <c r="AR34" s="217">
        <v>-770.35566651512431</v>
      </c>
      <c r="AS34" s="217">
        <v>-2955.9811746583227</v>
      </c>
      <c r="AT34" s="217">
        <v>-1267.5497594198807</v>
      </c>
      <c r="AU34" s="217">
        <v>-2940.9673084290744</v>
      </c>
      <c r="AV34" s="217">
        <v>-639.17516720242918</v>
      </c>
      <c r="AW34" s="217">
        <v>-565.72030848598342</v>
      </c>
      <c r="AX34" s="217">
        <v>-622.89293568025187</v>
      </c>
      <c r="AY34" s="217">
        <v>-2410.4893606552596</v>
      </c>
      <c r="AZ34" s="217">
        <v>-43.805045230659857</v>
      </c>
      <c r="BA34" s="217">
        <v>389.73394993293937</v>
      </c>
      <c r="BB34" s="217">
        <v>-56.305813972273739</v>
      </c>
      <c r="BC34" s="217">
        <v>-2216.6317570432902</v>
      </c>
      <c r="BD34" s="217">
        <v>-710.59497190304171</v>
      </c>
      <c r="BE34" s="217">
        <v>-693.45556277997491</v>
      </c>
      <c r="BF34" s="217">
        <v>-1814.8327391062639</v>
      </c>
      <c r="BG34" s="217">
        <v>-3084.8477325912691</v>
      </c>
      <c r="BH34" s="217">
        <v>0.53822444443372319</v>
      </c>
      <c r="BI34" s="217">
        <v>217.40195424797031</v>
      </c>
      <c r="BJ34" s="217">
        <v>-1256.9320462227611</v>
      </c>
      <c r="BK34" s="217">
        <v>-2838.0662774183884</v>
      </c>
      <c r="BL34" s="217">
        <v>-873.41352771720994</v>
      </c>
      <c r="BM34" s="217">
        <v>-1031.8113031278735</v>
      </c>
      <c r="BN34" s="217">
        <v>-993.41842801129781</v>
      </c>
      <c r="BO34" s="217">
        <v>-1781.3694281598519</v>
      </c>
      <c r="BP34" s="217">
        <f t="shared" ref="BP34:BQ34" si="243">+BP6-BP16</f>
        <v>-449.22339432075273</v>
      </c>
      <c r="BQ34" s="217">
        <f t="shared" si="243"/>
        <v>-415.18505009680712</v>
      </c>
      <c r="BR34" s="217">
        <f t="shared" ref="BR34:BX34" si="244">+BR6-BR16</f>
        <v>-326.7629285883034</v>
      </c>
      <c r="BS34" s="217">
        <f t="shared" si="244"/>
        <v>402.96758586691612</v>
      </c>
      <c r="BT34" s="217">
        <f t="shared" si="244"/>
        <v>-352.48733393441847</v>
      </c>
      <c r="BU34" s="217">
        <f t="shared" si="244"/>
        <v>-1090.3451537806707</v>
      </c>
      <c r="BV34" s="217">
        <f t="shared" si="244"/>
        <v>-154.32031066608624</v>
      </c>
      <c r="BW34" s="217">
        <f t="shared" si="244"/>
        <v>-643.65558054973826</v>
      </c>
      <c r="BX34" s="217">
        <f t="shared" si="244"/>
        <v>-996.43939240617613</v>
      </c>
      <c r="BY34" s="217">
        <f t="shared" ref="BY34:EJ34" si="245">+BY6-BY16</f>
        <v>-676.7995780264323</v>
      </c>
      <c r="BZ34" s="217">
        <f t="shared" si="245"/>
        <v>-1146.7432535323533</v>
      </c>
      <c r="CA34" s="217">
        <f t="shared" si="245"/>
        <v>-2484.1617649540544</v>
      </c>
      <c r="CB34" s="217">
        <f t="shared" si="245"/>
        <v>250.53633787131798</v>
      </c>
      <c r="CC34" s="217">
        <f t="shared" si="245"/>
        <v>-824.11998277475914</v>
      </c>
      <c r="CD34" s="217">
        <f t="shared" si="245"/>
        <v>-679.45010355429486</v>
      </c>
      <c r="CE34" s="217">
        <f t="shared" si="245"/>
        <v>-131.3218299800119</v>
      </c>
      <c r="CF34" s="217">
        <f t="shared" si="245"/>
        <v>-263.53914629647943</v>
      </c>
      <c r="CG34" s="217">
        <f t="shared" si="245"/>
        <v>-1165.2173316924009</v>
      </c>
      <c r="CH34" s="217">
        <f t="shared" si="245"/>
        <v>-369.4387460096188</v>
      </c>
      <c r="CI34" s="217">
        <f t="shared" si="245"/>
        <v>-666.14210101866092</v>
      </c>
      <c r="CJ34" s="217">
        <f t="shared" si="245"/>
        <v>-620.39536304322814</v>
      </c>
      <c r="CK34" s="217">
        <f t="shared" si="245"/>
        <v>-713.26116999187707</v>
      </c>
      <c r="CL34" s="217">
        <f t="shared" si="245"/>
        <v>-946.99793070016392</v>
      </c>
      <c r="CM34" s="217">
        <f t="shared" si="245"/>
        <v>-2945.5148276850618</v>
      </c>
      <c r="CN34" s="217">
        <f t="shared" si="245"/>
        <v>275.7206078954564</v>
      </c>
      <c r="CO34" s="217">
        <f t="shared" si="245"/>
        <v>-1133.7180173187878</v>
      </c>
      <c r="CP34" s="217">
        <f t="shared" si="245"/>
        <v>-1048.7635132126288</v>
      </c>
      <c r="CQ34" s="217">
        <f t="shared" si="245"/>
        <v>32.147828391400282</v>
      </c>
      <c r="CR34" s="217">
        <f t="shared" si="245"/>
        <v>-551.58081043147172</v>
      </c>
      <c r="CS34" s="217">
        <f t="shared" si="245"/>
        <v>-799.47419441507668</v>
      </c>
      <c r="CT34" s="217">
        <f t="shared" si="245"/>
        <v>-480.3818137650369</v>
      </c>
      <c r="CU34" s="217">
        <f t="shared" si="245"/>
        <v>-303.7933930163432</v>
      </c>
      <c r="CV34" s="217">
        <f t="shared" si="245"/>
        <v>-409.20448942465447</v>
      </c>
      <c r="CW34" s="217">
        <f t="shared" si="245"/>
        <v>-640.01367222083195</v>
      </c>
      <c r="CX34" s="217">
        <f t="shared" si="245"/>
        <v>239.38459397839694</v>
      </c>
      <c r="CY34" s="217">
        <f t="shared" si="245"/>
        <v>-1935.0819084971567</v>
      </c>
      <c r="CZ34" s="217">
        <f t="shared" si="245"/>
        <v>311.81418620983027</v>
      </c>
      <c r="DA34" s="217">
        <f t="shared" si="245"/>
        <v>-1515.5163597410415</v>
      </c>
      <c r="DB34" s="217">
        <f t="shared" si="245"/>
        <v>-363.85638112590607</v>
      </c>
      <c r="DC34" s="217">
        <f t="shared" si="245"/>
        <v>-250.29144574344502</v>
      </c>
      <c r="DD34" s="217">
        <f t="shared" si="245"/>
        <v>-178.60942433121357</v>
      </c>
      <c r="DE34" s="217">
        <f t="shared" si="245"/>
        <v>-435.57157090244118</v>
      </c>
      <c r="DF34" s="217">
        <f t="shared" si="245"/>
        <v>-396.23607622476823</v>
      </c>
      <c r="DG34" s="217">
        <f t="shared" si="245"/>
        <v>-503.4839009933537</v>
      </c>
      <c r="DH34" s="217">
        <f t="shared" si="245"/>
        <v>-939.52727983169166</v>
      </c>
      <c r="DI34" s="217">
        <f t="shared" si="245"/>
        <v>-636.6344900679095</v>
      </c>
      <c r="DJ34" s="217">
        <f t="shared" si="245"/>
        <v>-655.73884237409573</v>
      </c>
      <c r="DK34" s="217">
        <f t="shared" si="245"/>
        <v>-1965.6627047682421</v>
      </c>
      <c r="DL34" s="217">
        <f t="shared" si="245"/>
        <v>1071.0962887402636</v>
      </c>
      <c r="DM34" s="217">
        <f t="shared" si="245"/>
        <v>-571.6969552319498</v>
      </c>
      <c r="DN34" s="217">
        <f t="shared" si="245"/>
        <v>-1177.5526710846029</v>
      </c>
      <c r="DO34" s="217">
        <f t="shared" si="245"/>
        <v>160.76567311076724</v>
      </c>
      <c r="DP34" s="217">
        <f t="shared" si="245"/>
        <v>-1373.1245914335934</v>
      </c>
      <c r="DQ34" s="217">
        <f t="shared" si="245"/>
        <v>474.98835040192887</v>
      </c>
      <c r="DR34" s="217">
        <f t="shared" si="245"/>
        <v>-226.81878365646833</v>
      </c>
      <c r="DS34" s="217">
        <f t="shared" si="245"/>
        <v>-346.03948177159083</v>
      </c>
      <c r="DT34" s="217">
        <f t="shared" si="245"/>
        <v>-582.86545376160541</v>
      </c>
      <c r="DU34" s="217">
        <f t="shared" si="245"/>
        <v>-427.29265732211161</v>
      </c>
      <c r="DV34" s="217">
        <f t="shared" si="245"/>
        <v>-749.88249772218614</v>
      </c>
      <c r="DW34" s="217">
        <f t="shared" si="245"/>
        <v>-3189.1103451382724</v>
      </c>
      <c r="DX34" s="217">
        <f t="shared" si="245"/>
        <v>716.40544676779155</v>
      </c>
      <c r="DY34" s="217">
        <f t="shared" si="245"/>
        <v>-177.48417990689723</v>
      </c>
      <c r="DZ34" s="217">
        <f t="shared" si="245"/>
        <v>-787.22681675469676</v>
      </c>
      <c r="EA34" s="217">
        <f t="shared" si="245"/>
        <v>-153.43497213374076</v>
      </c>
      <c r="EB34" s="217">
        <f t="shared" si="245"/>
        <v>-356.27123880353321</v>
      </c>
      <c r="EC34" s="217">
        <f t="shared" si="245"/>
        <v>-331.82242223133341</v>
      </c>
      <c r="ED34" s="217">
        <f t="shared" si="245"/>
        <v>-214.14509159153295</v>
      </c>
      <c r="EE34" s="217">
        <f t="shared" si="245"/>
        <v>-449.79983126973428</v>
      </c>
      <c r="EF34" s="217">
        <f t="shared" si="245"/>
        <v>-705.349745959595</v>
      </c>
      <c r="EG34" s="217">
        <f t="shared" si="245"/>
        <v>113.10220614306604</v>
      </c>
      <c r="EH34" s="217">
        <f t="shared" si="245"/>
        <v>-713.04267612473336</v>
      </c>
      <c r="EI34" s="217">
        <f t="shared" si="245"/>
        <v>-788.34755592233296</v>
      </c>
      <c r="EJ34" s="217">
        <f t="shared" si="245"/>
        <v>9.0919560616679291</v>
      </c>
      <c r="EK34" s="217">
        <f t="shared" ref="EK34:GG34" si="246">+EK6-EK16</f>
        <v>-477.2734622383332</v>
      </c>
      <c r="EL34" s="217">
        <f t="shared" si="246"/>
        <v>-129.43573324188174</v>
      </c>
      <c r="EM34" s="217">
        <f t="shared" si="246"/>
        <v>-17.534604350855489</v>
      </c>
      <c r="EN34" s="217">
        <f t="shared" si="246"/>
        <v>268.82018646208837</v>
      </c>
      <c r="EO34" s="217">
        <f t="shared" si="246"/>
        <v>-748.23782864547911</v>
      </c>
      <c r="EP34" s="217">
        <f t="shared" si="246"/>
        <v>-762.69905319653503</v>
      </c>
      <c r="EQ34" s="217">
        <f t="shared" si="246"/>
        <v>-175.85027982913169</v>
      </c>
      <c r="ER34" s="217">
        <f t="shared" si="246"/>
        <v>-722.98413752333317</v>
      </c>
      <c r="ES34" s="217">
        <f t="shared" si="246"/>
        <v>-423.52318691888445</v>
      </c>
      <c r="ET34" s="217">
        <f t="shared" si="246"/>
        <v>-545.46955206639188</v>
      </c>
      <c r="EU34" s="217">
        <f t="shared" si="246"/>
        <v>-2465.6773543712416</v>
      </c>
      <c r="EV34" s="217">
        <f t="shared" si="246"/>
        <v>281.73273287549625</v>
      </c>
      <c r="EW34" s="217">
        <f t="shared" si="246"/>
        <v>-673.80190786364642</v>
      </c>
      <c r="EX34" s="217">
        <f t="shared" si="246"/>
        <v>-378.28649152697403</v>
      </c>
      <c r="EY34" s="217">
        <f t="shared" si="246"/>
        <v>-339.54105680626373</v>
      </c>
      <c r="EZ34" s="217">
        <f t="shared" si="246"/>
        <v>-1530.0386225005777</v>
      </c>
      <c r="FA34" s="217">
        <f t="shared" si="246"/>
        <v>-1086.4014953514798</v>
      </c>
      <c r="FB34" s="217">
        <f t="shared" si="246"/>
        <v>-717.44208059474659</v>
      </c>
      <c r="FC34" s="217">
        <f t="shared" si="246"/>
        <v>-737.74305735619805</v>
      </c>
      <c r="FD34" s="217">
        <f t="shared" si="246"/>
        <v>187.63537853106422</v>
      </c>
      <c r="FE34" s="217">
        <f t="shared" si="246"/>
        <v>-673.15353809829321</v>
      </c>
      <c r="FF34" s="217">
        <f t="shared" si="246"/>
        <v>-637.34634434415352</v>
      </c>
      <c r="FG34" s="217">
        <f t="shared" si="246"/>
        <v>-1630.4674259866285</v>
      </c>
      <c r="FH34" s="217">
        <f t="shared" si="246"/>
        <v>-190.32646948880188</v>
      </c>
      <c r="FI34" s="217">
        <f t="shared" si="246"/>
        <v>-745.02782745955233</v>
      </c>
      <c r="FJ34" s="217">
        <f t="shared" si="246"/>
        <v>296.17912974592491</v>
      </c>
      <c r="FK34" s="217">
        <f t="shared" si="246"/>
        <v>-141.82797527876539</v>
      </c>
      <c r="FL34" s="217">
        <f t="shared" si="246"/>
        <v>-357.18083517269247</v>
      </c>
      <c r="FM34" s="217">
        <f t="shared" si="246"/>
        <v>-66.711498034525647</v>
      </c>
      <c r="FN34" s="217">
        <f t="shared" si="246"/>
        <v>-444.27519484930872</v>
      </c>
      <c r="FO34" s="217">
        <f t="shared" si="246"/>
        <v>-618.30153497849437</v>
      </c>
      <c r="FP34" s="217">
        <f t="shared" si="246"/>
        <v>439.68379414755191</v>
      </c>
      <c r="FQ34" s="217">
        <f t="shared" si="246"/>
        <v>-367.4163249760025</v>
      </c>
      <c r="FR34" s="217">
        <f t="shared" si="246"/>
        <v>-78.284223773766911</v>
      </c>
      <c r="FS34" s="217">
        <f t="shared" si="246"/>
        <v>-1964.7888119054894</v>
      </c>
      <c r="FT34" s="217">
        <f t="shared" si="246"/>
        <v>453.11184251120426</v>
      </c>
      <c r="FU34" s="217">
        <f t="shared" si="246"/>
        <v>-551.98116820637938</v>
      </c>
      <c r="FV34" s="217">
        <f t="shared" si="246"/>
        <v>55.064280464515264</v>
      </c>
      <c r="FW34" s="217">
        <f t="shared" si="246"/>
        <v>403.3014866976867</v>
      </c>
      <c r="FX34" s="217">
        <f t="shared" si="246"/>
        <v>438.32600490660087</v>
      </c>
      <c r="FY34" s="217">
        <f t="shared" si="246"/>
        <v>-451.8935416713482</v>
      </c>
      <c r="FZ34" s="217">
        <f t="shared" si="246"/>
        <v>-45.455721578126912</v>
      </c>
      <c r="GA34" s="217">
        <f t="shared" si="246"/>
        <v>-104.40104220812808</v>
      </c>
      <c r="GB34" s="217">
        <f t="shared" si="246"/>
        <v>93.550949813981248</v>
      </c>
      <c r="GC34" s="217">
        <f t="shared" si="246"/>
        <v>-444.82295948785918</v>
      </c>
      <c r="GD34" s="217">
        <f t="shared" si="246"/>
        <v>-529.05385867222174</v>
      </c>
      <c r="GE34" s="217">
        <f t="shared" si="246"/>
        <v>-1242.7549388832092</v>
      </c>
      <c r="GF34" s="217">
        <f t="shared" si="246"/>
        <v>524.07375723386269</v>
      </c>
      <c r="GG34" s="217">
        <f t="shared" si="246"/>
        <v>-781.26134192687005</v>
      </c>
      <c r="GH34" s="217">
        <f t="shared" ref="GH34:GI34" si="247">+GH6-GH16</f>
        <v>-453.40738721003436</v>
      </c>
      <c r="GI34" s="217">
        <f t="shared" si="247"/>
        <v>586.37488110284619</v>
      </c>
      <c r="GJ34" s="217">
        <f t="shared" ref="GJ34:GK34" si="248">+GJ6-GJ16</f>
        <v>-756.66043071873219</v>
      </c>
      <c r="GK34" s="217">
        <f t="shared" si="248"/>
        <v>-523.17001316408903</v>
      </c>
      <c r="GL34" s="217">
        <f t="shared" ref="GL34" si="249">+GL6-GL16</f>
        <v>-702.89214202048151</v>
      </c>
      <c r="GM34" s="217">
        <f t="shared" ref="GM34" si="250">+GM6-GM16</f>
        <v>-739.5106099250911</v>
      </c>
      <c r="GN34" s="217">
        <f t="shared" ref="GN34" si="251">+GN6-GN16</f>
        <v>-372.42998716069133</v>
      </c>
      <c r="GO34" s="217">
        <f t="shared" ref="GO34:GP34" si="252">+GO6-GO16</f>
        <v>-640.72470306218929</v>
      </c>
      <c r="GP34" s="217">
        <f t="shared" si="252"/>
        <v>-543.52956463789587</v>
      </c>
      <c r="GQ34" s="217">
        <f t="shared" ref="GQ34" si="253">+GQ6-GQ16</f>
        <v>-1900.5934648911839</v>
      </c>
      <c r="GR34" s="217">
        <f t="shared" ref="GR34" si="254">+GR6-GR16</f>
        <v>17.285698185881699</v>
      </c>
      <c r="GS34" s="217">
        <f t="shared" ref="GS34" si="255">+GS6-GS16</f>
        <v>-2.6599927100925811</v>
      </c>
      <c r="GT34" s="217">
        <f t="shared" ref="GT34" si="256">+GT6-GT16</f>
        <v>-14.087481031355395</v>
      </c>
      <c r="GU34" s="217">
        <f t="shared" ref="GU34" si="257">+GU6-GU16</f>
        <v>688.55629562862441</v>
      </c>
      <c r="GV34" s="217">
        <f t="shared" ref="GV34" si="258">+GV6-GV16</f>
        <v>-276.51900662716213</v>
      </c>
      <c r="GW34" s="217">
        <f t="shared" ref="GW34" si="259">+GW6-GW16</f>
        <v>-194.63533475349197</v>
      </c>
      <c r="GX34" s="217">
        <f t="shared" ref="GX34" si="260">+GX6-GX16</f>
        <v>-550.48972223016949</v>
      </c>
      <c r="GY34" s="217">
        <f t="shared" ref="GY34" si="261">+GY6-GY16</f>
        <v>-428.74477204801775</v>
      </c>
      <c r="GZ34" s="217">
        <f t="shared" ref="GZ34" si="262">+GZ6-GZ16</f>
        <v>-277.69755194457377</v>
      </c>
      <c r="HA34" s="217">
        <f t="shared" ref="HA34" si="263">+HA6-HA16</f>
        <v>-486.54301766497963</v>
      </c>
      <c r="HB34" s="217">
        <f t="shared" ref="HB34:HC34" si="264">+HB6-HB16</f>
        <v>-724.59572729856359</v>
      </c>
      <c r="HC34" s="217">
        <f t="shared" si="264"/>
        <v>-1626.9275324548453</v>
      </c>
      <c r="HD34" s="217">
        <f t="shared" ref="HD34:HE34" si="265">+HD6-HD16</f>
        <v>53.187901339223572</v>
      </c>
      <c r="HE34" s="217">
        <f t="shared" si="265"/>
        <v>-405.66861431564575</v>
      </c>
      <c r="HF34" s="217">
        <f t="shared" ref="HF34:HG34" si="266">+HF6-HF16</f>
        <v>-520.93281474078776</v>
      </c>
      <c r="HG34" s="217">
        <f t="shared" si="266"/>
        <v>167.29490269300928</v>
      </c>
      <c r="HH34" s="217">
        <f t="shared" ref="HH34:HI34" si="267">+HH6-HH16</f>
        <v>-543.2909588701574</v>
      </c>
      <c r="HI34" s="217">
        <f t="shared" si="267"/>
        <v>-655.81524695072528</v>
      </c>
      <c r="HJ34" s="217">
        <f t="shared" ref="HJ34:HK34" si="268">+HJ6-HJ16</f>
        <v>-6.3221919917610876</v>
      </c>
      <c r="HK34" s="217">
        <f t="shared" si="268"/>
        <v>-339.84613949647269</v>
      </c>
      <c r="HL34" s="217">
        <f t="shared" ref="HL34:HM34" si="269">+HL6-HL16</f>
        <v>-647.25009652306403</v>
      </c>
      <c r="HM34" s="217">
        <f t="shared" si="269"/>
        <v>-313.79215098916688</v>
      </c>
      <c r="HN34" s="217">
        <f t="shared" ref="HN34:HO34" si="270">+HN6-HN16</f>
        <v>-1139.079530808943</v>
      </c>
      <c r="HO34" s="217">
        <f t="shared" si="270"/>
        <v>-328.49774636174209</v>
      </c>
      <c r="HP34" s="217">
        <f t="shared" ref="HP34" si="271">+HP6-HP16</f>
        <v>462.52281833995369</v>
      </c>
    </row>
    <row r="35" spans="1:224" s="15" customFormat="1" x14ac:dyDescent="0.15">
      <c r="A35" s="219">
        <v>3</v>
      </c>
      <c r="B35" s="220" t="s">
        <v>151</v>
      </c>
      <c r="C35" s="221">
        <v>-8902.63746164029</v>
      </c>
      <c r="D35" s="221">
        <v>-10652.217881196091</v>
      </c>
      <c r="E35" s="221">
        <v>-6914.2137141131752</v>
      </c>
      <c r="F35" s="221">
        <v>-8018.5512320934868</v>
      </c>
      <c r="G35" s="221">
        <v>-6798.108494967968</v>
      </c>
      <c r="H35" s="221">
        <v>-4270.9975094870897</v>
      </c>
      <c r="I35" s="221">
        <v>-6166.53536024399</v>
      </c>
      <c r="J35" s="221">
        <v>-8048.8280262929729</v>
      </c>
      <c r="K35" s="221">
        <v>-4266.6965758443621</v>
      </c>
      <c r="L35" s="221">
        <v>-1546.4220151690897</v>
      </c>
      <c r="M35" s="221">
        <v>-5911.165290761408</v>
      </c>
      <c r="N35" s="221">
        <v>-3523.1100213214622</v>
      </c>
      <c r="O35" s="221">
        <v>-4579.9784711560142</v>
      </c>
      <c r="P35" s="221">
        <v>-1251.3767370237074</v>
      </c>
      <c r="Q35" s="221">
        <v>-1244.9328002386555</v>
      </c>
      <c r="R35" s="221">
        <v>-2151.4316353350023</v>
      </c>
      <c r="S35" s="221">
        <v>-4254.8962890429257</v>
      </c>
      <c r="T35" s="221">
        <v>-1421.7595372766209</v>
      </c>
      <c r="U35" s="221">
        <v>-1726.1826601421608</v>
      </c>
      <c r="V35" s="221">
        <v>-2745.9420224909568</v>
      </c>
      <c r="W35" s="221">
        <v>-4758.3336612863586</v>
      </c>
      <c r="X35" s="221">
        <v>-903.26339287449878</v>
      </c>
      <c r="Y35" s="221">
        <v>-1355.0169111320097</v>
      </c>
      <c r="Z35" s="221">
        <v>-606.85281866801574</v>
      </c>
      <c r="AA35" s="221">
        <v>-4049.0805914386442</v>
      </c>
      <c r="AB35" s="221">
        <v>-1543.6012965355108</v>
      </c>
      <c r="AC35" s="221">
        <v>-968.5626929555267</v>
      </c>
      <c r="AD35" s="221">
        <v>-1798.5193200656156</v>
      </c>
      <c r="AE35" s="221">
        <v>-3707.8679225368332</v>
      </c>
      <c r="AF35" s="221">
        <v>-1462.9076801728588</v>
      </c>
      <c r="AG35" s="221">
        <v>-857.10175644982337</v>
      </c>
      <c r="AH35" s="221">
        <v>-540.46070416165003</v>
      </c>
      <c r="AI35" s="221">
        <v>-3937.6383541836367</v>
      </c>
      <c r="AJ35" s="221">
        <v>-1062.0686794382173</v>
      </c>
      <c r="AK35" s="221">
        <v>-620.72601901215694</v>
      </c>
      <c r="AL35" s="221">
        <v>-801.19326566145992</v>
      </c>
      <c r="AM35" s="221">
        <v>-1787.0095453752438</v>
      </c>
      <c r="AN35" s="221">
        <v>-630.15203765276601</v>
      </c>
      <c r="AO35" s="221">
        <v>-794.28655454643831</v>
      </c>
      <c r="AP35" s="221">
        <v>-1509.7774845831973</v>
      </c>
      <c r="AQ35" s="221">
        <v>-3232.3192834615911</v>
      </c>
      <c r="AR35" s="221">
        <v>-266.56479006576501</v>
      </c>
      <c r="AS35" s="221">
        <v>-3240.1289204313498</v>
      </c>
      <c r="AT35" s="221">
        <v>-1466.8130927748507</v>
      </c>
      <c r="AU35" s="221">
        <v>-3075.3212230210138</v>
      </c>
      <c r="AV35" s="221">
        <v>-534.57718487270904</v>
      </c>
      <c r="AW35" s="221">
        <v>-561.93478005628458</v>
      </c>
      <c r="AX35" s="221">
        <v>-586.66430003255573</v>
      </c>
      <c r="AY35" s="221">
        <v>-2583.5203108828127</v>
      </c>
      <c r="AZ35" s="221">
        <v>251.91435476613424</v>
      </c>
      <c r="BA35" s="221">
        <v>254.59390055891663</v>
      </c>
      <c r="BB35" s="221">
        <v>92.338395045651168</v>
      </c>
      <c r="BC35" s="221">
        <v>-2145.2686655397883</v>
      </c>
      <c r="BD35" s="221">
        <v>-453.48230696900464</v>
      </c>
      <c r="BE35" s="221">
        <v>-684.88196690506106</v>
      </c>
      <c r="BF35" s="221">
        <v>-1742.3093643850775</v>
      </c>
      <c r="BG35" s="221">
        <v>-3030.4916525022641</v>
      </c>
      <c r="BH35" s="221">
        <v>79.337019277868876</v>
      </c>
      <c r="BI35" s="221">
        <v>182.36820492739866</v>
      </c>
      <c r="BJ35" s="221">
        <v>-1085.2252668294973</v>
      </c>
      <c r="BK35" s="221">
        <v>-2699.5899786972323</v>
      </c>
      <c r="BL35" s="221">
        <v>-748.43059960888604</v>
      </c>
      <c r="BM35" s="221">
        <v>-745.68810580944591</v>
      </c>
      <c r="BN35" s="221">
        <v>-1285.7208065287855</v>
      </c>
      <c r="BO35" s="221">
        <v>-1800.1389592088967</v>
      </c>
      <c r="BP35" s="221">
        <v>370.7745856250458</v>
      </c>
      <c r="BQ35" s="221">
        <v>-994.37235001195268</v>
      </c>
      <c r="BR35" s="221">
        <v>-627.77897263680075</v>
      </c>
      <c r="BS35" s="221">
        <v>258.25046936711169</v>
      </c>
      <c r="BT35" s="221">
        <v>-407.47670105897078</v>
      </c>
      <c r="BU35" s="221">
        <v>-1095.7065685467962</v>
      </c>
      <c r="BV35" s="221">
        <v>-222.59337503725374</v>
      </c>
      <c r="BW35" s="221">
        <v>-958.25393891661088</v>
      </c>
      <c r="BX35" s="221">
        <v>-970.58432138113722</v>
      </c>
      <c r="BY35" s="221">
        <v>-1027.255899182539</v>
      </c>
      <c r="BZ35" s="221">
        <v>-1268.2116057595715</v>
      </c>
      <c r="CA35" s="221">
        <v>-1959.4287841008154</v>
      </c>
      <c r="CB35" s="221">
        <v>47.75976480204281</v>
      </c>
      <c r="CC35" s="221">
        <v>-910.57137370103965</v>
      </c>
      <c r="CD35" s="221">
        <v>-558.94792837762361</v>
      </c>
      <c r="CE35" s="221">
        <v>-320.06386347516582</v>
      </c>
      <c r="CF35" s="221">
        <v>-543.78534488611785</v>
      </c>
      <c r="CG35" s="221">
        <v>-862.33345178087711</v>
      </c>
      <c r="CH35" s="221">
        <v>-810.72023672265186</v>
      </c>
      <c r="CI35" s="221">
        <v>-1034.7759947772533</v>
      </c>
      <c r="CJ35" s="221">
        <v>-900.44579099105158</v>
      </c>
      <c r="CK35" s="221">
        <v>-1126.1379290596838</v>
      </c>
      <c r="CL35" s="221">
        <v>-1300.0692923204838</v>
      </c>
      <c r="CM35" s="221">
        <v>-2332.1264399061911</v>
      </c>
      <c r="CN35" s="221">
        <v>349.6055864961927</v>
      </c>
      <c r="CO35" s="221">
        <v>-409.14150501196991</v>
      </c>
      <c r="CP35" s="221">
        <v>-843.72747435872157</v>
      </c>
      <c r="CQ35" s="221">
        <v>287.04565445697153</v>
      </c>
      <c r="CR35" s="221">
        <v>-751.07617221050668</v>
      </c>
      <c r="CS35" s="221">
        <v>-890.98639337847453</v>
      </c>
      <c r="CT35" s="221">
        <v>152.36876305532951</v>
      </c>
      <c r="CU35" s="221">
        <v>-359.0025047287354</v>
      </c>
      <c r="CV35" s="221">
        <v>-400.21907699460985</v>
      </c>
      <c r="CW35" s="221">
        <v>-779.31244521185795</v>
      </c>
      <c r="CX35" s="221">
        <v>-464.74521108720523</v>
      </c>
      <c r="CY35" s="221">
        <v>-2805.022935139581</v>
      </c>
      <c r="CZ35" s="221">
        <v>186.74279135039205</v>
      </c>
      <c r="DA35" s="221">
        <v>-711.89754189783071</v>
      </c>
      <c r="DB35" s="221">
        <v>-1018.4465459880721</v>
      </c>
      <c r="DC35" s="221">
        <v>-69.531976093587673</v>
      </c>
      <c r="DD35" s="221">
        <v>-195.17231023220984</v>
      </c>
      <c r="DE35" s="221">
        <v>-703.85840662972919</v>
      </c>
      <c r="DF35" s="221">
        <v>-434.04271625189358</v>
      </c>
      <c r="DG35" s="221">
        <v>-506.97442001188801</v>
      </c>
      <c r="DH35" s="221">
        <v>-857.50218380183401</v>
      </c>
      <c r="DI35" s="221">
        <v>-492.78318861954199</v>
      </c>
      <c r="DJ35" s="221">
        <v>-1098.971966844088</v>
      </c>
      <c r="DK35" s="221">
        <v>-2116.112767073203</v>
      </c>
      <c r="DL35" s="221">
        <v>257.88600710165861</v>
      </c>
      <c r="DM35" s="221">
        <v>-624.99527964541835</v>
      </c>
      <c r="DN35" s="221">
        <v>-1095.7984076290982</v>
      </c>
      <c r="DO35" s="221">
        <v>10.929617309257083</v>
      </c>
      <c r="DP35" s="221">
        <v>-306.30321880049883</v>
      </c>
      <c r="DQ35" s="221">
        <v>-561.72815495858072</v>
      </c>
      <c r="DR35" s="221">
        <v>185.87089646452523</v>
      </c>
      <c r="DS35" s="221">
        <v>-389.55355461716431</v>
      </c>
      <c r="DT35" s="221">
        <v>-336.77804600901186</v>
      </c>
      <c r="DU35" s="221">
        <v>-673.04814610729045</v>
      </c>
      <c r="DV35" s="221">
        <v>-701.48184385713353</v>
      </c>
      <c r="DW35" s="221">
        <v>-2563.1083642192129</v>
      </c>
      <c r="DX35" s="221">
        <v>250.09624907951775</v>
      </c>
      <c r="DY35" s="221">
        <v>-453.77780944176925</v>
      </c>
      <c r="DZ35" s="221">
        <v>-858.38711907596644</v>
      </c>
      <c r="EA35" s="221">
        <v>-130.05206988640839</v>
      </c>
      <c r="EB35" s="221">
        <v>-210.64056787905611</v>
      </c>
      <c r="EC35" s="221">
        <v>-280.03338124669244</v>
      </c>
      <c r="ED35" s="221">
        <v>-124.65843391463477</v>
      </c>
      <c r="EE35" s="221">
        <v>-318.11766457681733</v>
      </c>
      <c r="EF35" s="221">
        <v>-358.41716717000782</v>
      </c>
      <c r="EG35" s="221">
        <v>-178.99162151866858</v>
      </c>
      <c r="EH35" s="221">
        <v>-90.830226152038904</v>
      </c>
      <c r="EI35" s="221">
        <v>-1517.1876977045381</v>
      </c>
      <c r="EJ35" s="221">
        <v>13.222790545887619</v>
      </c>
      <c r="EK35" s="221">
        <v>-370.56962515970054</v>
      </c>
      <c r="EL35" s="221">
        <v>-272.80520303895219</v>
      </c>
      <c r="EM35" s="221">
        <v>74.585542395512221</v>
      </c>
      <c r="EN35" s="221">
        <v>-214.25086343190242</v>
      </c>
      <c r="EO35" s="221">
        <v>-654.6212335100488</v>
      </c>
      <c r="EP35" s="221">
        <v>-689.90495419149715</v>
      </c>
      <c r="EQ35" s="221">
        <v>-285.24522783269731</v>
      </c>
      <c r="ER35" s="221">
        <v>-534.62730255900351</v>
      </c>
      <c r="ES35" s="221">
        <v>-218.32422810778598</v>
      </c>
      <c r="ET35" s="221">
        <v>-426.02293447221791</v>
      </c>
      <c r="EU35" s="221">
        <v>-2587.9721208815868</v>
      </c>
      <c r="EV35" s="221">
        <v>123.55271327021592</v>
      </c>
      <c r="EW35" s="221">
        <v>-446.7181071234877</v>
      </c>
      <c r="EX35" s="221">
        <v>56.600603787505861</v>
      </c>
      <c r="EY35" s="221">
        <v>-571.19328890273528</v>
      </c>
      <c r="EZ35" s="221">
        <v>-1596.6155311190819</v>
      </c>
      <c r="FA35" s="221">
        <v>-1072.3201004095315</v>
      </c>
      <c r="FB35" s="221">
        <v>-768.00382938744701</v>
      </c>
      <c r="FC35" s="221">
        <v>-821.09684989569428</v>
      </c>
      <c r="FD35" s="221">
        <v>122.2875865082915</v>
      </c>
      <c r="FE35" s="221">
        <v>-671.93706819247654</v>
      </c>
      <c r="FF35" s="221">
        <v>-483.9634107320876</v>
      </c>
      <c r="FG35" s="221">
        <v>-1919.4207440964492</v>
      </c>
      <c r="FH35" s="221">
        <v>-95.559332350079103</v>
      </c>
      <c r="FI35" s="221">
        <v>-449.20274991562587</v>
      </c>
      <c r="FJ35" s="221">
        <v>10.184897392994571</v>
      </c>
      <c r="FK35" s="221">
        <v>87.374113430719262</v>
      </c>
      <c r="FL35" s="221">
        <v>-388.70774526467949</v>
      </c>
      <c r="FM35" s="221">
        <v>-260.6011482223239</v>
      </c>
      <c r="FN35" s="221">
        <v>-368.88938780007311</v>
      </c>
      <c r="FO35" s="221">
        <v>-580.36357107913341</v>
      </c>
      <c r="FP35" s="221">
        <v>362.58865884664874</v>
      </c>
      <c r="FQ35" s="221">
        <v>-363.90428139459573</v>
      </c>
      <c r="FR35" s="221">
        <v>78.821482046534129</v>
      </c>
      <c r="FS35" s="221">
        <v>-2298.4375115347511</v>
      </c>
      <c r="FT35" s="221">
        <v>446.35708274772628</v>
      </c>
      <c r="FU35" s="221">
        <v>-607.79860957589585</v>
      </c>
      <c r="FV35" s="221">
        <v>413.35588159430381</v>
      </c>
      <c r="FW35" s="221">
        <v>223.34995551119573</v>
      </c>
      <c r="FX35" s="221">
        <v>446.76155734431404</v>
      </c>
      <c r="FY35" s="221">
        <v>-415.51761229659314</v>
      </c>
      <c r="FZ35" s="221">
        <v>74.711941310628845</v>
      </c>
      <c r="GA35" s="221">
        <v>-49.023842637849611</v>
      </c>
      <c r="GB35" s="221">
        <v>66.650296372871935</v>
      </c>
      <c r="GC35" s="221">
        <v>-310.60195803726583</v>
      </c>
      <c r="GD35" s="221">
        <v>-505.45736654704297</v>
      </c>
      <c r="GE35" s="221">
        <v>-1329.2093409554795</v>
      </c>
      <c r="GF35" s="221">
        <v>581.10027999118529</v>
      </c>
      <c r="GG35" s="221">
        <v>-786.877136562136</v>
      </c>
      <c r="GH35" s="221">
        <v>-247.70545039805393</v>
      </c>
      <c r="GI35" s="221">
        <v>477.73145122277901</v>
      </c>
      <c r="GJ35" s="221">
        <v>-609.95931141822189</v>
      </c>
      <c r="GK35" s="221">
        <v>-552.65410670961819</v>
      </c>
      <c r="GL35" s="221">
        <v>-683.13312230384804</v>
      </c>
      <c r="GM35" s="221">
        <v>-722.6943845758542</v>
      </c>
      <c r="GN35" s="221">
        <v>-336.48185750537527</v>
      </c>
      <c r="GO35" s="221">
        <v>-628.22901426763383</v>
      </c>
      <c r="GP35" s="221">
        <v>-924.66910453952983</v>
      </c>
      <c r="GQ35" s="221">
        <v>-1477.5935336951004</v>
      </c>
      <c r="GR35" s="221">
        <v>-117.9045666900563</v>
      </c>
      <c r="GS35" s="221">
        <v>140.65061451270435</v>
      </c>
      <c r="GT35" s="221">
        <v>56.590971455220824</v>
      </c>
      <c r="GU35" s="221">
        <v>496.47191213025849</v>
      </c>
      <c r="GV35" s="221">
        <v>-127.68242028526129</v>
      </c>
      <c r="GW35" s="221">
        <v>-186.42128691759854</v>
      </c>
      <c r="GX35" s="221">
        <v>-474.53906385058281</v>
      </c>
      <c r="GY35" s="221">
        <v>-382.89618664839691</v>
      </c>
      <c r="GZ35" s="221">
        <v>-227.79001633051757</v>
      </c>
      <c r="HA35" s="221">
        <v>-267.87085807801031</v>
      </c>
      <c r="HB35" s="221">
        <v>-898.73537602330816</v>
      </c>
      <c r="HC35" s="221">
        <v>-1532.983744595914</v>
      </c>
      <c r="HD35" s="221">
        <v>-35.60363754414584</v>
      </c>
      <c r="HE35" s="221">
        <v>-763.94455130389861</v>
      </c>
      <c r="HF35" s="221">
        <v>51.117589239158406</v>
      </c>
      <c r="HG35" s="221">
        <v>-0.50764547724020304</v>
      </c>
      <c r="HH35" s="221">
        <v>-502.53491599510198</v>
      </c>
      <c r="HI35" s="221">
        <v>-242.64554433710373</v>
      </c>
      <c r="HJ35" s="221">
        <v>-415.96207023757097</v>
      </c>
      <c r="HK35" s="221">
        <v>-275.24700676311659</v>
      </c>
      <c r="HL35" s="221">
        <v>-594.51172952809793</v>
      </c>
      <c r="HM35" s="221">
        <v>-358.64068094811182</v>
      </c>
      <c r="HN35" s="221">
        <v>-1181.6372926401573</v>
      </c>
      <c r="HO35" s="221">
        <v>-259.86098562062762</v>
      </c>
      <c r="HP35" s="221">
        <v>493.00316695957099</v>
      </c>
    </row>
    <row r="36" spans="1:224" s="17" customFormat="1" x14ac:dyDescent="0.15">
      <c r="A36" s="223">
        <v>4</v>
      </c>
      <c r="B36" s="224" t="s">
        <v>88</v>
      </c>
      <c r="C36" s="205">
        <v>-569.48130665141252</v>
      </c>
      <c r="D36" s="205">
        <v>-1577.3556863208523</v>
      </c>
      <c r="E36" s="205">
        <v>-159.45493207644176</v>
      </c>
      <c r="F36" s="205">
        <v>-489.23694219920617</v>
      </c>
      <c r="G36" s="205">
        <v>139.42462990145032</v>
      </c>
      <c r="H36" s="205">
        <v>-423.58063169981006</v>
      </c>
      <c r="I36" s="205">
        <v>24.237689614322335</v>
      </c>
      <c r="J36" s="205">
        <v>-113.9741172705717</v>
      </c>
      <c r="K36" s="205">
        <v>-28.418803820435642</v>
      </c>
      <c r="L36" s="205">
        <v>380.58665114419341</v>
      </c>
      <c r="M36" s="205">
        <v>392.56571561914245</v>
      </c>
      <c r="N36" s="205">
        <v>353.94812362728328</v>
      </c>
      <c r="O36" s="205">
        <v>100.03421586021898</v>
      </c>
      <c r="P36" s="205">
        <v>-60.205364017842612</v>
      </c>
      <c r="Q36" s="205">
        <v>-205.06789839048361</v>
      </c>
      <c r="R36" s="205">
        <v>-357.01635171300086</v>
      </c>
      <c r="S36" s="205">
        <v>52.808307469914325</v>
      </c>
      <c r="T36" s="205">
        <v>-168.72578881888512</v>
      </c>
      <c r="U36" s="205">
        <v>-166.10435217326858</v>
      </c>
      <c r="V36" s="205">
        <v>-1089.9658124194493</v>
      </c>
      <c r="W36" s="205">
        <v>-152.55973290925522</v>
      </c>
      <c r="X36" s="205">
        <v>1003.4975297614615</v>
      </c>
      <c r="Y36" s="205">
        <v>-36.109734676863127</v>
      </c>
      <c r="Z36" s="205">
        <v>586.52687753801933</v>
      </c>
      <c r="AA36" s="205">
        <v>-1713.3696046990526</v>
      </c>
      <c r="AB36" s="205">
        <v>23.957258121607083</v>
      </c>
      <c r="AC36" s="205">
        <v>-104.09025197842732</v>
      </c>
      <c r="AD36" s="205">
        <v>40.727936984197413</v>
      </c>
      <c r="AE36" s="205">
        <v>-449.83188532658369</v>
      </c>
      <c r="AF36" s="205">
        <v>-784.7543425965705</v>
      </c>
      <c r="AG36" s="205">
        <v>-119.73118852892685</v>
      </c>
      <c r="AH36" s="205">
        <v>615.26301502801425</v>
      </c>
      <c r="AI36" s="205">
        <v>428.6471459989325</v>
      </c>
      <c r="AJ36" s="205">
        <v>-813.76312954441414</v>
      </c>
      <c r="AK36" s="205">
        <v>220.80261415645759</v>
      </c>
      <c r="AL36" s="205">
        <v>568.1014031594018</v>
      </c>
      <c r="AM36" s="205">
        <v>-398.72151947124325</v>
      </c>
      <c r="AN36" s="205">
        <v>-32.53479823421867</v>
      </c>
      <c r="AO36" s="205">
        <v>-297.33430801219288</v>
      </c>
      <c r="AP36" s="205">
        <v>151.7559859658038</v>
      </c>
      <c r="AQ36" s="205">
        <v>202.35080989492644</v>
      </c>
      <c r="AR36" s="205">
        <v>503.7908764493593</v>
      </c>
      <c r="AS36" s="205">
        <v>-284.14774577302705</v>
      </c>
      <c r="AT36" s="205">
        <v>-199.26333335496997</v>
      </c>
      <c r="AU36" s="205">
        <v>-134.35391459193943</v>
      </c>
      <c r="AV36" s="205">
        <v>104.59798232972014</v>
      </c>
      <c r="AW36" s="205">
        <v>3.785528429698843</v>
      </c>
      <c r="AX36" s="205">
        <v>36.228635647696137</v>
      </c>
      <c r="AY36" s="205">
        <v>-173.03095022755315</v>
      </c>
      <c r="AZ36" s="205">
        <v>295.7193999967941</v>
      </c>
      <c r="BA36" s="205">
        <v>-135.14004937402274</v>
      </c>
      <c r="BB36" s="205">
        <v>148.64420901792491</v>
      </c>
      <c r="BC36" s="205">
        <v>71.363091503501778</v>
      </c>
      <c r="BD36" s="205">
        <v>257.11266493403707</v>
      </c>
      <c r="BE36" s="205">
        <v>8.5735958749139627</v>
      </c>
      <c r="BF36" s="205">
        <v>72.523374721186428</v>
      </c>
      <c r="BG36" s="205">
        <v>54.35608008900499</v>
      </c>
      <c r="BH36" s="205">
        <v>78.798794833435153</v>
      </c>
      <c r="BI36" s="205">
        <v>-35.033749320571644</v>
      </c>
      <c r="BJ36" s="205">
        <v>171.70677939326373</v>
      </c>
      <c r="BK36" s="205">
        <v>138.47629872115601</v>
      </c>
      <c r="BL36" s="205">
        <v>124.9829281083239</v>
      </c>
      <c r="BM36" s="205">
        <v>286.12319731842751</v>
      </c>
      <c r="BN36" s="205">
        <v>-292.30237851748768</v>
      </c>
      <c r="BO36" s="205">
        <v>-18.769531049044758</v>
      </c>
      <c r="BP36" s="205">
        <f t="shared" ref="BP36" si="272">+BP35-BP34</f>
        <v>819.99797994579853</v>
      </c>
      <c r="BQ36" s="205">
        <f t="shared" ref="BQ36:BX36" si="273">+BQ35-BQ34</f>
        <v>-579.18729991514556</v>
      </c>
      <c r="BR36" s="205">
        <f t="shared" si="273"/>
        <v>-301.01604404849735</v>
      </c>
      <c r="BS36" s="205">
        <f t="shared" si="273"/>
        <v>-144.71711649980443</v>
      </c>
      <c r="BT36" s="205">
        <f t="shared" si="273"/>
        <v>-54.989367124552302</v>
      </c>
      <c r="BU36" s="205">
        <f t="shared" si="273"/>
        <v>-5.3614147661255629</v>
      </c>
      <c r="BV36" s="205">
        <f t="shared" si="273"/>
        <v>-68.273064371167493</v>
      </c>
      <c r="BW36" s="205">
        <f t="shared" si="273"/>
        <v>-314.59835836687262</v>
      </c>
      <c r="BX36" s="205">
        <f t="shared" si="273"/>
        <v>25.85507102503891</v>
      </c>
      <c r="BY36" s="205">
        <f t="shared" ref="BY36:EJ36" si="274">+BY35-BY34</f>
        <v>-350.4563211561067</v>
      </c>
      <c r="BZ36" s="205">
        <f t="shared" si="274"/>
        <v>-121.46835222721825</v>
      </c>
      <c r="CA36" s="205">
        <f t="shared" si="274"/>
        <v>524.73298085323904</v>
      </c>
      <c r="CB36" s="205">
        <f t="shared" si="274"/>
        <v>-202.77657306927517</v>
      </c>
      <c r="CC36" s="205">
        <f t="shared" si="274"/>
        <v>-86.45139092628051</v>
      </c>
      <c r="CD36" s="205">
        <f t="shared" si="274"/>
        <v>120.50217517667124</v>
      </c>
      <c r="CE36" s="205">
        <f t="shared" si="274"/>
        <v>-188.74203349515392</v>
      </c>
      <c r="CF36" s="205">
        <f t="shared" si="274"/>
        <v>-280.24619858963842</v>
      </c>
      <c r="CG36" s="205">
        <f t="shared" si="274"/>
        <v>302.88387991152376</v>
      </c>
      <c r="CH36" s="205">
        <f t="shared" si="274"/>
        <v>-441.28149071303307</v>
      </c>
      <c r="CI36" s="205">
        <f t="shared" si="274"/>
        <v>-368.63389375859242</v>
      </c>
      <c r="CJ36" s="205">
        <f t="shared" si="274"/>
        <v>-280.05042794782344</v>
      </c>
      <c r="CK36" s="205">
        <f t="shared" si="274"/>
        <v>-412.87675906780669</v>
      </c>
      <c r="CL36" s="205">
        <f t="shared" si="274"/>
        <v>-353.07136162031986</v>
      </c>
      <c r="CM36" s="205">
        <f t="shared" si="274"/>
        <v>613.38838777887077</v>
      </c>
      <c r="CN36" s="205">
        <f t="shared" si="274"/>
        <v>73.884978600736304</v>
      </c>
      <c r="CO36" s="205">
        <f t="shared" si="274"/>
        <v>724.5765123068179</v>
      </c>
      <c r="CP36" s="205">
        <f t="shared" si="274"/>
        <v>205.03603885390726</v>
      </c>
      <c r="CQ36" s="205">
        <f t="shared" si="274"/>
        <v>254.89782606557125</v>
      </c>
      <c r="CR36" s="205">
        <f t="shared" si="274"/>
        <v>-199.49536177903497</v>
      </c>
      <c r="CS36" s="205">
        <f t="shared" si="274"/>
        <v>-91.51219896339785</v>
      </c>
      <c r="CT36" s="205">
        <f t="shared" si="274"/>
        <v>632.7505768203664</v>
      </c>
      <c r="CU36" s="205">
        <f t="shared" si="274"/>
        <v>-55.2091117123922</v>
      </c>
      <c r="CV36" s="205">
        <f t="shared" si="274"/>
        <v>8.9854124300446188</v>
      </c>
      <c r="CW36" s="205">
        <f t="shared" si="274"/>
        <v>-139.298772991026</v>
      </c>
      <c r="CX36" s="205">
        <f t="shared" si="274"/>
        <v>-704.12980506560211</v>
      </c>
      <c r="CY36" s="205">
        <f t="shared" si="274"/>
        <v>-869.94102664242428</v>
      </c>
      <c r="CZ36" s="205">
        <f t="shared" si="274"/>
        <v>-125.07139485943821</v>
      </c>
      <c r="DA36" s="205">
        <f t="shared" si="274"/>
        <v>803.61881784321076</v>
      </c>
      <c r="DB36" s="205">
        <f t="shared" si="274"/>
        <v>-654.59016486216603</v>
      </c>
      <c r="DC36" s="205">
        <f t="shared" si="274"/>
        <v>180.75946964985735</v>
      </c>
      <c r="DD36" s="205">
        <f t="shared" si="274"/>
        <v>-16.562885900996264</v>
      </c>
      <c r="DE36" s="205">
        <f t="shared" si="274"/>
        <v>-268.28683572728801</v>
      </c>
      <c r="DF36" s="205">
        <f t="shared" si="274"/>
        <v>-37.806640027125354</v>
      </c>
      <c r="DG36" s="205">
        <f t="shared" si="274"/>
        <v>-3.4905190185343145</v>
      </c>
      <c r="DH36" s="205">
        <f t="shared" si="274"/>
        <v>82.02509602985765</v>
      </c>
      <c r="DI36" s="205">
        <f t="shared" si="274"/>
        <v>143.85130144836751</v>
      </c>
      <c r="DJ36" s="205">
        <f t="shared" si="274"/>
        <v>-443.23312446999228</v>
      </c>
      <c r="DK36" s="205">
        <f t="shared" si="274"/>
        <v>-150.45006230496097</v>
      </c>
      <c r="DL36" s="205">
        <f t="shared" si="274"/>
        <v>-813.21028163860501</v>
      </c>
      <c r="DM36" s="205">
        <f t="shared" si="274"/>
        <v>-53.298324413468549</v>
      </c>
      <c r="DN36" s="205">
        <f t="shared" si="274"/>
        <v>81.75426345550477</v>
      </c>
      <c r="DO36" s="205">
        <f t="shared" si="274"/>
        <v>-149.83605580151016</v>
      </c>
      <c r="DP36" s="205">
        <f t="shared" si="274"/>
        <v>1066.8213726330946</v>
      </c>
      <c r="DQ36" s="205">
        <f t="shared" si="274"/>
        <v>-1036.7165053605095</v>
      </c>
      <c r="DR36" s="205">
        <f t="shared" si="274"/>
        <v>412.68968012099356</v>
      </c>
      <c r="DS36" s="205">
        <f t="shared" si="274"/>
        <v>-43.51407284557348</v>
      </c>
      <c r="DT36" s="205">
        <f t="shared" si="274"/>
        <v>246.08740775259355</v>
      </c>
      <c r="DU36" s="205">
        <f t="shared" si="274"/>
        <v>-245.75548878517884</v>
      </c>
      <c r="DV36" s="205">
        <f t="shared" si="274"/>
        <v>48.400653865052618</v>
      </c>
      <c r="DW36" s="205">
        <f t="shared" si="274"/>
        <v>626.00198091905941</v>
      </c>
      <c r="DX36" s="205">
        <f t="shared" si="274"/>
        <v>-466.3091976882738</v>
      </c>
      <c r="DY36" s="205">
        <f t="shared" si="274"/>
        <v>-276.29362953487203</v>
      </c>
      <c r="DZ36" s="205">
        <f t="shared" si="274"/>
        <v>-71.160302321269683</v>
      </c>
      <c r="EA36" s="205">
        <f t="shared" si="274"/>
        <v>23.382902247332368</v>
      </c>
      <c r="EB36" s="205">
        <f t="shared" si="274"/>
        <v>145.6306709244771</v>
      </c>
      <c r="EC36" s="205">
        <f t="shared" si="274"/>
        <v>51.789040984640963</v>
      </c>
      <c r="ED36" s="205">
        <f t="shared" si="274"/>
        <v>89.486657676898176</v>
      </c>
      <c r="EE36" s="205">
        <f t="shared" si="274"/>
        <v>131.68216669291695</v>
      </c>
      <c r="EF36" s="205">
        <f t="shared" si="274"/>
        <v>346.93257878958718</v>
      </c>
      <c r="EG36" s="205">
        <f t="shared" si="274"/>
        <v>-292.09382766173462</v>
      </c>
      <c r="EH36" s="205">
        <f t="shared" si="274"/>
        <v>622.21244997269446</v>
      </c>
      <c r="EI36" s="205">
        <f t="shared" si="274"/>
        <v>-728.84014178220514</v>
      </c>
      <c r="EJ36" s="205">
        <f t="shared" si="274"/>
        <v>4.1308344842196902</v>
      </c>
      <c r="EK36" s="205">
        <f t="shared" ref="EK36:GG36" si="275">+EK35-EK34</f>
        <v>106.70383707863266</v>
      </c>
      <c r="EL36" s="205">
        <f t="shared" si="275"/>
        <v>-143.36946979707045</v>
      </c>
      <c r="EM36" s="205">
        <f t="shared" si="275"/>
        <v>92.120146746367709</v>
      </c>
      <c r="EN36" s="205">
        <f t="shared" si="275"/>
        <v>-483.07104989399079</v>
      </c>
      <c r="EO36" s="205">
        <f t="shared" si="275"/>
        <v>93.616595135430316</v>
      </c>
      <c r="EP36" s="205">
        <f t="shared" si="275"/>
        <v>72.794099005037879</v>
      </c>
      <c r="EQ36" s="205">
        <f t="shared" si="275"/>
        <v>-109.39494800356562</v>
      </c>
      <c r="ER36" s="205">
        <f t="shared" si="275"/>
        <v>188.35683496432966</v>
      </c>
      <c r="ES36" s="205">
        <f t="shared" si="275"/>
        <v>205.19895881109846</v>
      </c>
      <c r="ET36" s="205">
        <f t="shared" si="275"/>
        <v>119.44661759417397</v>
      </c>
      <c r="EU36" s="205">
        <f t="shared" si="275"/>
        <v>-122.2947665103452</v>
      </c>
      <c r="EV36" s="205">
        <f t="shared" si="275"/>
        <v>-158.18001960528034</v>
      </c>
      <c r="EW36" s="205">
        <f t="shared" si="275"/>
        <v>227.08380074015872</v>
      </c>
      <c r="EX36" s="205">
        <f t="shared" si="275"/>
        <v>434.88709531447989</v>
      </c>
      <c r="EY36" s="205">
        <f t="shared" si="275"/>
        <v>-231.65223209647155</v>
      </c>
      <c r="EZ36" s="205">
        <f t="shared" si="275"/>
        <v>-66.576908618504149</v>
      </c>
      <c r="FA36" s="205">
        <f t="shared" si="275"/>
        <v>14.081394941948247</v>
      </c>
      <c r="FB36" s="205">
        <f t="shared" si="275"/>
        <v>-50.561748792700428</v>
      </c>
      <c r="FC36" s="205">
        <f t="shared" si="275"/>
        <v>-83.353792539496226</v>
      </c>
      <c r="FD36" s="205">
        <f t="shared" si="275"/>
        <v>-65.347792022772722</v>
      </c>
      <c r="FE36" s="205">
        <f t="shared" si="275"/>
        <v>1.2164699058166661</v>
      </c>
      <c r="FF36" s="205">
        <f t="shared" si="275"/>
        <v>153.38293361206593</v>
      </c>
      <c r="FG36" s="205">
        <f t="shared" si="275"/>
        <v>-288.95331810982066</v>
      </c>
      <c r="FH36" s="205">
        <f t="shared" si="275"/>
        <v>94.767137138722774</v>
      </c>
      <c r="FI36" s="205">
        <f t="shared" si="275"/>
        <v>295.82507754392645</v>
      </c>
      <c r="FJ36" s="205">
        <f t="shared" si="275"/>
        <v>-285.99423235293034</v>
      </c>
      <c r="FK36" s="205">
        <f t="shared" si="275"/>
        <v>229.20208870948466</v>
      </c>
      <c r="FL36" s="205">
        <f t="shared" si="275"/>
        <v>-31.52691009198702</v>
      </c>
      <c r="FM36" s="205">
        <f t="shared" si="275"/>
        <v>-193.88965018779825</v>
      </c>
      <c r="FN36" s="205">
        <f t="shared" si="275"/>
        <v>75.385807049235609</v>
      </c>
      <c r="FO36" s="205">
        <f t="shared" si="275"/>
        <v>37.937963899360966</v>
      </c>
      <c r="FP36" s="205">
        <f t="shared" si="275"/>
        <v>-77.095135300903166</v>
      </c>
      <c r="FQ36" s="205">
        <f t="shared" si="275"/>
        <v>3.5120435814067719</v>
      </c>
      <c r="FR36" s="205">
        <f t="shared" si="275"/>
        <v>157.10570582030104</v>
      </c>
      <c r="FS36" s="205">
        <f t="shared" si="275"/>
        <v>-333.64869962926173</v>
      </c>
      <c r="FT36" s="205">
        <f t="shared" si="275"/>
        <v>-6.7547597634779777</v>
      </c>
      <c r="FU36" s="205">
        <f t="shared" si="275"/>
        <v>-55.817441369516473</v>
      </c>
      <c r="FV36" s="205">
        <f t="shared" si="275"/>
        <v>358.29160112978855</v>
      </c>
      <c r="FW36" s="205">
        <f t="shared" si="275"/>
        <v>-179.95153118649097</v>
      </c>
      <c r="FX36" s="205">
        <f t="shared" si="275"/>
        <v>8.4355524377131701</v>
      </c>
      <c r="FY36" s="205">
        <f t="shared" si="275"/>
        <v>36.37592937475506</v>
      </c>
      <c r="FZ36" s="205">
        <f t="shared" si="275"/>
        <v>120.16766288875576</v>
      </c>
      <c r="GA36" s="205">
        <f t="shared" si="275"/>
        <v>55.377199570278464</v>
      </c>
      <c r="GB36" s="205">
        <f t="shared" si="275"/>
        <v>-26.900653441109313</v>
      </c>
      <c r="GC36" s="205">
        <f t="shared" si="275"/>
        <v>134.22100145059335</v>
      </c>
      <c r="GD36" s="205">
        <f t="shared" si="275"/>
        <v>23.59649212517877</v>
      </c>
      <c r="GE36" s="205">
        <f t="shared" si="275"/>
        <v>-86.454402072270341</v>
      </c>
      <c r="GF36" s="205">
        <f t="shared" si="275"/>
        <v>57.026522757322596</v>
      </c>
      <c r="GG36" s="205">
        <f t="shared" si="275"/>
        <v>-5.6157946352659565</v>
      </c>
      <c r="GH36" s="205">
        <f t="shared" ref="GH36:GI36" si="276">+GH35-GH34</f>
        <v>205.70193681198043</v>
      </c>
      <c r="GI36" s="205">
        <f t="shared" si="276"/>
        <v>-108.64342988006717</v>
      </c>
      <c r="GJ36" s="205">
        <f t="shared" ref="GJ36:GK36" si="277">+GJ35-GJ34</f>
        <v>146.7011193005103</v>
      </c>
      <c r="GK36" s="205">
        <f t="shared" si="277"/>
        <v>-29.484093545529163</v>
      </c>
      <c r="GL36" s="205">
        <f t="shared" ref="GL36" si="278">+GL35-GL34</f>
        <v>19.759019716633475</v>
      </c>
      <c r="GM36" s="205">
        <f t="shared" ref="GM36" si="279">+GM35-GM34</f>
        <v>16.816225349236902</v>
      </c>
      <c r="GN36" s="205">
        <f t="shared" ref="GN36" si="280">+GN35-GN34</f>
        <v>35.948129655316052</v>
      </c>
      <c r="GO36" s="205">
        <f t="shared" ref="GO36:GP36" si="281">+GO35-GO34</f>
        <v>12.495688794555463</v>
      </c>
      <c r="GP36" s="205">
        <f t="shared" si="281"/>
        <v>-381.13953990163395</v>
      </c>
      <c r="GQ36" s="205">
        <f t="shared" ref="GQ36" si="282">+GQ35-GQ34</f>
        <v>422.99993119608348</v>
      </c>
      <c r="GR36" s="205">
        <f t="shared" ref="GR36" si="283">+GR35-GR34</f>
        <v>-135.190264875938</v>
      </c>
      <c r="GS36" s="205">
        <f t="shared" ref="GS36" si="284">+GS35-GS34</f>
        <v>143.31060722279693</v>
      </c>
      <c r="GT36" s="205">
        <f t="shared" ref="GT36" si="285">+GT35-GT34</f>
        <v>70.678452486576219</v>
      </c>
      <c r="GU36" s="205">
        <f t="shared" ref="GU36" si="286">+GU35-GU34</f>
        <v>-192.08438349836592</v>
      </c>
      <c r="GV36" s="205">
        <f t="shared" ref="GV36" si="287">+GV35-GV34</f>
        <v>148.83658634190084</v>
      </c>
      <c r="GW36" s="205">
        <f t="shared" ref="GW36" si="288">+GW35-GW34</f>
        <v>8.2140478358934388</v>
      </c>
      <c r="GX36" s="205">
        <f t="shared" ref="GX36" si="289">+GX35-GX34</f>
        <v>75.950658379586685</v>
      </c>
      <c r="GY36" s="205">
        <f t="shared" ref="GY36" si="290">+GY35-GY34</f>
        <v>45.848585399620845</v>
      </c>
      <c r="GZ36" s="205">
        <f t="shared" ref="GZ36" si="291">+GZ35-GZ34</f>
        <v>49.907535614056201</v>
      </c>
      <c r="HA36" s="205">
        <f t="shared" ref="HA36" si="292">+HA35-HA34</f>
        <v>218.67215958696931</v>
      </c>
      <c r="HB36" s="205">
        <f t="shared" ref="HB36:HC36" si="293">+HB35-HB34</f>
        <v>-174.13964872474457</v>
      </c>
      <c r="HC36" s="205">
        <f t="shared" si="293"/>
        <v>93.943787858931273</v>
      </c>
      <c r="HD36" s="205">
        <f t="shared" ref="HD36:HE36" si="294">+HD35-HD34</f>
        <v>-88.791538883369412</v>
      </c>
      <c r="HE36" s="205">
        <f t="shared" si="294"/>
        <v>-358.27593698825285</v>
      </c>
      <c r="HF36" s="205">
        <f t="shared" ref="HF36:HG36" si="295">+HF35-HF34</f>
        <v>572.05040397994617</v>
      </c>
      <c r="HG36" s="205">
        <f t="shared" si="295"/>
        <v>-167.80254817024948</v>
      </c>
      <c r="HH36" s="205">
        <f t="shared" ref="HH36:HI36" si="296">+HH35-HH34</f>
        <v>40.756042875055414</v>
      </c>
      <c r="HI36" s="205">
        <f t="shared" si="296"/>
        <v>413.16970261362155</v>
      </c>
      <c r="HJ36" s="205">
        <f t="shared" ref="HJ36:HK36" si="297">+HJ35-HJ34</f>
        <v>-409.63987824580988</v>
      </c>
      <c r="HK36" s="205">
        <f t="shared" si="297"/>
        <v>64.5991327333561</v>
      </c>
      <c r="HL36" s="205">
        <f t="shared" ref="HL36:HM36" si="298">+HL35-HL34</f>
        <v>52.7383669949661</v>
      </c>
      <c r="HM36" s="205">
        <f t="shared" si="298"/>
        <v>-44.848529958944937</v>
      </c>
      <c r="HN36" s="205">
        <f t="shared" ref="HN36:HO36" si="299">+HN35-HN34</f>
        <v>-42.557761831214293</v>
      </c>
      <c r="HO36" s="205">
        <f t="shared" si="299"/>
        <v>68.636760741114472</v>
      </c>
      <c r="HP36" s="205">
        <f t="shared" ref="HP36" si="300">+HP35-HP34</f>
        <v>30.480348619617303</v>
      </c>
    </row>
    <row r="37" spans="1:224" x14ac:dyDescent="0.15">
      <c r="A37" s="223">
        <v>5</v>
      </c>
      <c r="B37" s="224" t="s">
        <v>90</v>
      </c>
      <c r="C37" s="225">
        <v>-5.8970625732947587E-3</v>
      </c>
      <c r="D37" s="225">
        <v>-1.5356206891816843E-2</v>
      </c>
      <c r="E37" s="225">
        <v>-1.6403215571632733E-3</v>
      </c>
      <c r="F37" s="225">
        <v>-5.0090075351814861E-3</v>
      </c>
      <c r="G37" s="225">
        <v>1.3346222410578693E-3</v>
      </c>
      <c r="H37" s="225">
        <v>-3.9410562565803924E-3</v>
      </c>
      <c r="I37" s="225">
        <v>2.2526606853000096E-4</v>
      </c>
      <c r="J37" s="225">
        <v>-1.1888964160284455E-3</v>
      </c>
      <c r="K37" s="225">
        <v>-2.6515254106819063E-4</v>
      </c>
      <c r="L37" s="225">
        <v>3.2771585562071772E-3</v>
      </c>
      <c r="M37" s="225">
        <v>3.2404065384695432E-3</v>
      </c>
      <c r="N37" s="225">
        <v>2.8389418225392314E-3</v>
      </c>
      <c r="O37" s="225">
        <v>7.7534786240936431E-4</v>
      </c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6"/>
      <c r="CQ37" s="206"/>
      <c r="CR37" s="206"/>
      <c r="CS37" s="206"/>
      <c r="CT37" s="206"/>
      <c r="CU37" s="206"/>
      <c r="CV37" s="206"/>
      <c r="CW37" s="206"/>
      <c r="CX37" s="206"/>
      <c r="CY37" s="206"/>
      <c r="CZ37" s="206"/>
      <c r="DA37" s="206"/>
      <c r="DB37" s="206"/>
      <c r="DC37" s="206"/>
      <c r="DD37" s="206"/>
      <c r="DE37" s="206"/>
      <c r="DF37" s="206"/>
      <c r="DG37" s="206"/>
      <c r="DH37" s="206"/>
      <c r="DI37" s="206"/>
      <c r="DJ37" s="206"/>
      <c r="DK37" s="206"/>
      <c r="DL37" s="206"/>
      <c r="DM37" s="206"/>
      <c r="DN37" s="206"/>
      <c r="DO37" s="206"/>
      <c r="DP37" s="206"/>
      <c r="DQ37" s="206"/>
      <c r="DR37" s="206"/>
      <c r="DS37" s="206"/>
      <c r="DT37" s="206"/>
      <c r="DU37" s="206"/>
      <c r="DV37" s="206"/>
      <c r="DW37" s="206"/>
      <c r="DX37" s="206"/>
      <c r="DY37" s="206"/>
      <c r="DZ37" s="206"/>
      <c r="EA37" s="206"/>
      <c r="EB37" s="206"/>
      <c r="EC37" s="206"/>
      <c r="ED37" s="206"/>
      <c r="EE37" s="206"/>
      <c r="EF37" s="206"/>
      <c r="EG37" s="206"/>
      <c r="EH37" s="206"/>
      <c r="EI37" s="206"/>
      <c r="EJ37" s="206"/>
      <c r="EK37" s="206"/>
      <c r="EL37" s="206"/>
      <c r="EM37" s="206"/>
      <c r="EN37" s="206"/>
      <c r="EO37" s="206"/>
      <c r="EP37" s="206"/>
      <c r="EQ37" s="206"/>
      <c r="ER37" s="206"/>
      <c r="ES37" s="206"/>
      <c r="ET37" s="206"/>
      <c r="EU37" s="206"/>
      <c r="EV37" s="206"/>
      <c r="EW37" s="206"/>
      <c r="EX37" s="206"/>
      <c r="EY37" s="206"/>
      <c r="EZ37" s="206"/>
      <c r="FA37" s="206"/>
      <c r="FB37" s="206"/>
      <c r="FC37" s="206"/>
      <c r="FD37" s="206"/>
      <c r="FE37" s="206"/>
      <c r="FF37" s="206"/>
      <c r="FG37" s="206"/>
      <c r="FH37" s="206"/>
      <c r="FI37" s="206"/>
      <c r="FJ37" s="206"/>
      <c r="FK37" s="206"/>
      <c r="FL37" s="206"/>
      <c r="FM37" s="206"/>
      <c r="FN37" s="206"/>
      <c r="FO37" s="206"/>
      <c r="FP37" s="206"/>
      <c r="FQ37" s="206"/>
      <c r="FR37" s="206"/>
      <c r="FS37" s="206"/>
      <c r="FT37" s="206"/>
      <c r="FU37" s="206"/>
      <c r="FV37" s="206"/>
      <c r="FW37" s="206"/>
      <c r="FX37" s="206"/>
      <c r="FY37" s="206"/>
      <c r="FZ37" s="206"/>
      <c r="GA37" s="206"/>
      <c r="GB37" s="206"/>
      <c r="GC37" s="206"/>
      <c r="GD37" s="206"/>
      <c r="GE37" s="206"/>
      <c r="GF37" s="206"/>
      <c r="GG37" s="206"/>
      <c r="GH37" s="206"/>
      <c r="GI37" s="206"/>
      <c r="GJ37" s="206"/>
      <c r="GK37" s="206"/>
      <c r="GL37" s="206"/>
      <c r="GM37" s="206"/>
      <c r="GN37" s="206"/>
      <c r="GO37" s="206"/>
      <c r="GP37" s="206"/>
      <c r="GQ37" s="206"/>
      <c r="GR37" s="206"/>
      <c r="GS37" s="206"/>
      <c r="GT37" s="206"/>
      <c r="GU37" s="206"/>
      <c r="GV37" s="206"/>
      <c r="GW37" s="206"/>
      <c r="GX37" s="206"/>
      <c r="GY37" s="206"/>
      <c r="GZ37" s="206"/>
      <c r="HA37" s="206"/>
      <c r="HB37" s="206"/>
      <c r="HC37" s="206"/>
      <c r="HD37" s="206"/>
      <c r="HE37" s="206"/>
      <c r="HF37" s="206"/>
      <c r="HG37" s="206"/>
      <c r="HH37" s="206"/>
      <c r="HI37" s="206"/>
      <c r="HJ37" s="206"/>
      <c r="HK37" s="206"/>
      <c r="HL37" s="206"/>
      <c r="HM37" s="206"/>
      <c r="HN37" s="206"/>
      <c r="HO37" s="206"/>
      <c r="HP37" s="206"/>
    </row>
    <row r="38" spans="1:224" ht="11.25" thickBot="1" x14ac:dyDescent="0.2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</row>
    <row r="39" spans="1:224" ht="11.25" thickTop="1" x14ac:dyDescent="0.15"/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A1:HP47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J46" sqref="J46"/>
    </sheetView>
  </sheetViews>
  <sheetFormatPr baseColWidth="10" defaultColWidth="11.42578125" defaultRowHeight="10.5" x14ac:dyDescent="0.15"/>
  <cols>
    <col min="1" max="1" width="13.28515625" style="18" customWidth="1"/>
    <col min="2" max="2" width="62.28515625" style="2" customWidth="1"/>
    <col min="3" max="3" width="8.140625" style="2" bestFit="1" customWidth="1"/>
    <col min="4" max="4" width="8.85546875" style="2" bestFit="1" customWidth="1"/>
    <col min="5" max="8" width="8.140625" style="2" bestFit="1" customWidth="1"/>
    <col min="9" max="9" width="7.85546875" style="2" bestFit="1" customWidth="1"/>
    <col min="10" max="14" width="8.140625" style="2" bestFit="1" customWidth="1"/>
    <col min="15" max="15" width="9.28515625" style="2" bestFit="1" customWidth="1"/>
    <col min="16" max="51" width="8.7109375" style="2" bestFit="1" customWidth="1"/>
    <col min="52" max="63" width="9.28515625" style="2" bestFit="1" customWidth="1"/>
    <col min="64" max="67" width="9.28515625" style="2" customWidth="1"/>
    <col min="68" max="72" width="7.7109375" style="2" bestFit="1" customWidth="1"/>
    <col min="73" max="73" width="7.85546875" style="2" bestFit="1" customWidth="1"/>
    <col min="74" max="76" width="7.7109375" style="2" bestFit="1" customWidth="1"/>
    <col min="77" max="78" width="7.85546875" style="2" bestFit="1" customWidth="1"/>
    <col min="79" max="79" width="8.140625" style="2" bestFit="1" customWidth="1"/>
    <col min="80" max="89" width="7.7109375" style="2" bestFit="1" customWidth="1"/>
    <col min="90" max="90" width="7.85546875" style="2" bestFit="1" customWidth="1"/>
    <col min="91" max="91" width="8.140625" style="2" bestFit="1" customWidth="1"/>
    <col min="92" max="92" width="7.7109375" style="2" bestFit="1" customWidth="1"/>
    <col min="93" max="94" width="7.85546875" style="2" bestFit="1" customWidth="1"/>
    <col min="95" max="102" width="7.7109375" style="2" bestFit="1" customWidth="1"/>
    <col min="103" max="103" width="8.140625" style="2" bestFit="1" customWidth="1"/>
    <col min="104" max="105" width="7.85546875" style="2" bestFit="1" customWidth="1"/>
    <col min="106" max="113" width="7.7109375" style="2" bestFit="1" customWidth="1"/>
    <col min="114" max="114" width="7.85546875" style="2" bestFit="1" customWidth="1"/>
    <col min="115" max="115" width="8.140625" style="2" bestFit="1" customWidth="1"/>
    <col min="116" max="118" width="7.85546875" style="2" bestFit="1" customWidth="1"/>
    <col min="119" max="119" width="7.7109375" style="2" bestFit="1" customWidth="1"/>
    <col min="120" max="120" width="8.140625" style="2" bestFit="1" customWidth="1"/>
    <col min="121" max="121" width="7.85546875" style="2" bestFit="1" customWidth="1"/>
    <col min="122" max="125" width="7.7109375" style="2" bestFit="1" customWidth="1"/>
    <col min="126" max="126" width="7.855468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42" width="7.7109375" style="2" bestFit="1" customWidth="1"/>
    <col min="143" max="143" width="7.85546875" style="2" bestFit="1" customWidth="1"/>
    <col min="144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7" width="7.85546875" style="2" bestFit="1" customWidth="1"/>
    <col min="158" max="158" width="7.7109375" style="2" bestFit="1" customWidth="1"/>
    <col min="159" max="159" width="7.85546875" style="2" bestFit="1" customWidth="1"/>
    <col min="160" max="161" width="7.7109375" style="2" bestFit="1" customWidth="1"/>
    <col min="162" max="163" width="7.8554687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4" width="7.7109375" style="2" bestFit="1" customWidth="1"/>
    <col min="185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7" width="7.7109375" style="2" bestFit="1" customWidth="1"/>
    <col min="198" max="199" width="7.8554687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85546875" style="2" bestFit="1" customWidth="1"/>
    <col min="208" max="208" width="7.7109375" style="2" bestFit="1" customWidth="1"/>
    <col min="209" max="209" width="7.28515625" style="2" bestFit="1" customWidth="1"/>
    <col min="210" max="213" width="7.85546875" style="2" bestFit="1" customWidth="1"/>
    <col min="214" max="214" width="8.85546875" style="2" bestFit="1" customWidth="1"/>
    <col min="215" max="215" width="7.85546875" style="2" bestFit="1" customWidth="1"/>
    <col min="216" max="217" width="12" style="2" customWidth="1"/>
    <col min="218" max="16384" width="11.42578125" style="2"/>
  </cols>
  <sheetData>
    <row r="1" spans="1:224" ht="23.25" customHeight="1" x14ac:dyDescent="0.15">
      <c r="A1" s="1" t="s">
        <v>116</v>
      </c>
      <c r="B1" s="1"/>
    </row>
    <row r="2" spans="1:224" x14ac:dyDescent="0.15">
      <c r="A2" s="290" t="s">
        <v>9</v>
      </c>
      <c r="B2" s="290"/>
    </row>
    <row r="3" spans="1:224" ht="23.25" customHeight="1" x14ac:dyDescent="0.15">
      <c r="A3" s="3"/>
      <c r="B3" s="4"/>
    </row>
    <row r="4" spans="1:224" s="5" customFormat="1" ht="27" customHeight="1" x14ac:dyDescent="0.25">
      <c r="A4" s="192"/>
      <c r="B4" s="6"/>
      <c r="C4" s="291" t="s">
        <v>0</v>
      </c>
      <c r="D4" s="292" t="s">
        <v>0</v>
      </c>
      <c r="E4" s="292" t="s">
        <v>0</v>
      </c>
      <c r="F4" s="292" t="s">
        <v>0</v>
      </c>
      <c r="G4" s="292" t="s">
        <v>0</v>
      </c>
      <c r="H4" s="292" t="s">
        <v>0</v>
      </c>
      <c r="I4" s="292" t="s">
        <v>0</v>
      </c>
      <c r="J4" s="292" t="s">
        <v>0</v>
      </c>
      <c r="K4" s="292" t="s">
        <v>0</v>
      </c>
      <c r="L4" s="292" t="s">
        <v>0</v>
      </c>
      <c r="M4" s="292" t="s">
        <v>0</v>
      </c>
      <c r="N4" s="292" t="s">
        <v>0</v>
      </c>
      <c r="O4" s="292" t="s">
        <v>0</v>
      </c>
      <c r="P4" s="293" t="s">
        <v>57</v>
      </c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7"/>
    </row>
    <row r="5" spans="1:224" s="5" customFormat="1" ht="15" x14ac:dyDescent="0.25">
      <c r="A5" s="193" t="s">
        <v>8</v>
      </c>
      <c r="B5" s="193" t="s">
        <v>19</v>
      </c>
      <c r="C5" s="194">
        <v>2013</v>
      </c>
      <c r="D5" s="194">
        <v>2014</v>
      </c>
      <c r="E5" s="194">
        <v>2015</v>
      </c>
      <c r="F5" s="194">
        <v>2016</v>
      </c>
      <c r="G5" s="194">
        <v>2017</v>
      </c>
      <c r="H5" s="194">
        <v>2018</v>
      </c>
      <c r="I5" s="194">
        <v>2019</v>
      </c>
      <c r="J5" s="194">
        <v>2020</v>
      </c>
      <c r="K5" s="194">
        <v>2021</v>
      </c>
      <c r="L5" s="194">
        <v>2022</v>
      </c>
      <c r="M5" s="194">
        <v>2023</v>
      </c>
      <c r="N5" s="194">
        <v>2024</v>
      </c>
      <c r="O5" s="194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50">
        <v>41275</v>
      </c>
      <c r="BQ5" s="250">
        <v>41306</v>
      </c>
      <c r="BR5" s="250">
        <v>41334</v>
      </c>
      <c r="BS5" s="250">
        <v>41365</v>
      </c>
      <c r="BT5" s="250">
        <v>41395</v>
      </c>
      <c r="BU5" s="250">
        <v>41426</v>
      </c>
      <c r="BV5" s="250">
        <v>41456</v>
      </c>
      <c r="BW5" s="250">
        <v>41487</v>
      </c>
      <c r="BX5" s="250">
        <v>41518</v>
      </c>
      <c r="BY5" s="250">
        <v>41548</v>
      </c>
      <c r="BZ5" s="250">
        <v>41579</v>
      </c>
      <c r="CA5" s="250">
        <v>41609</v>
      </c>
      <c r="CB5" s="250">
        <v>41640</v>
      </c>
      <c r="CC5" s="250">
        <v>41671</v>
      </c>
      <c r="CD5" s="250">
        <v>41699</v>
      </c>
      <c r="CE5" s="250">
        <v>41730</v>
      </c>
      <c r="CF5" s="250">
        <v>41760</v>
      </c>
      <c r="CG5" s="250">
        <v>41791</v>
      </c>
      <c r="CH5" s="250">
        <v>41821</v>
      </c>
      <c r="CI5" s="250">
        <v>41852</v>
      </c>
      <c r="CJ5" s="250">
        <v>41883</v>
      </c>
      <c r="CK5" s="250">
        <v>41913</v>
      </c>
      <c r="CL5" s="250">
        <v>41944</v>
      </c>
      <c r="CM5" s="250">
        <v>41974</v>
      </c>
      <c r="CN5" s="250">
        <v>42005</v>
      </c>
      <c r="CO5" s="250">
        <v>42036</v>
      </c>
      <c r="CP5" s="250">
        <v>42064</v>
      </c>
      <c r="CQ5" s="250">
        <v>42095</v>
      </c>
      <c r="CR5" s="250">
        <v>42125</v>
      </c>
      <c r="CS5" s="250">
        <v>42156</v>
      </c>
      <c r="CT5" s="250">
        <v>42186</v>
      </c>
      <c r="CU5" s="250">
        <v>42217</v>
      </c>
      <c r="CV5" s="250">
        <v>42248</v>
      </c>
      <c r="CW5" s="250">
        <v>42278</v>
      </c>
      <c r="CX5" s="250">
        <v>42309</v>
      </c>
      <c r="CY5" s="250">
        <v>42339</v>
      </c>
      <c r="CZ5" s="250">
        <v>42370</v>
      </c>
      <c r="DA5" s="250">
        <v>42401</v>
      </c>
      <c r="DB5" s="250">
        <v>42430</v>
      </c>
      <c r="DC5" s="250">
        <v>42461</v>
      </c>
      <c r="DD5" s="250">
        <v>42491</v>
      </c>
      <c r="DE5" s="250">
        <v>42522</v>
      </c>
      <c r="DF5" s="250">
        <v>42552</v>
      </c>
      <c r="DG5" s="250">
        <v>42583</v>
      </c>
      <c r="DH5" s="250">
        <v>42614</v>
      </c>
      <c r="DI5" s="250">
        <v>42644</v>
      </c>
      <c r="DJ5" s="250">
        <v>42675</v>
      </c>
      <c r="DK5" s="250">
        <v>42705</v>
      </c>
      <c r="DL5" s="250">
        <v>42736</v>
      </c>
      <c r="DM5" s="250">
        <v>42767</v>
      </c>
      <c r="DN5" s="250">
        <v>42795</v>
      </c>
      <c r="DO5" s="250">
        <v>42826</v>
      </c>
      <c r="DP5" s="250">
        <v>42856</v>
      </c>
      <c r="DQ5" s="250">
        <v>42887</v>
      </c>
      <c r="DR5" s="250">
        <v>42917</v>
      </c>
      <c r="DS5" s="250">
        <v>42948</v>
      </c>
      <c r="DT5" s="250">
        <v>42979</v>
      </c>
      <c r="DU5" s="250">
        <v>43009</v>
      </c>
      <c r="DV5" s="250">
        <v>43040</v>
      </c>
      <c r="DW5" s="250">
        <v>43070</v>
      </c>
      <c r="DX5" s="250">
        <v>43101</v>
      </c>
      <c r="DY5" s="250">
        <v>43132</v>
      </c>
      <c r="DZ5" s="250">
        <v>43160</v>
      </c>
      <c r="EA5" s="250">
        <v>43191</v>
      </c>
      <c r="EB5" s="250">
        <v>43221</v>
      </c>
      <c r="EC5" s="250">
        <v>43252</v>
      </c>
      <c r="ED5" s="250">
        <v>43282</v>
      </c>
      <c r="EE5" s="250">
        <v>43313</v>
      </c>
      <c r="EF5" s="250">
        <v>43344</v>
      </c>
      <c r="EG5" s="250">
        <v>43374</v>
      </c>
      <c r="EH5" s="250">
        <v>43405</v>
      </c>
      <c r="EI5" s="250">
        <v>43435</v>
      </c>
      <c r="EJ5" s="250">
        <v>43466</v>
      </c>
      <c r="EK5" s="250">
        <v>43497</v>
      </c>
      <c r="EL5" s="250">
        <v>43525</v>
      </c>
      <c r="EM5" s="250">
        <v>43556</v>
      </c>
      <c r="EN5" s="250">
        <v>43586</v>
      </c>
      <c r="EO5" s="250">
        <v>43617</v>
      </c>
      <c r="EP5" s="250">
        <v>43647</v>
      </c>
      <c r="EQ5" s="250">
        <v>43678</v>
      </c>
      <c r="ER5" s="250">
        <v>43709</v>
      </c>
      <c r="ES5" s="250">
        <v>43739</v>
      </c>
      <c r="ET5" s="250">
        <v>43770</v>
      </c>
      <c r="EU5" s="250">
        <v>43800</v>
      </c>
      <c r="EV5" s="250">
        <v>43831</v>
      </c>
      <c r="EW5" s="250">
        <v>43862</v>
      </c>
      <c r="EX5" s="250">
        <v>43891</v>
      </c>
      <c r="EY5" s="250">
        <v>43922</v>
      </c>
      <c r="EZ5" s="250">
        <v>43952</v>
      </c>
      <c r="FA5" s="250">
        <v>43983</v>
      </c>
      <c r="FB5" s="250">
        <v>44013</v>
      </c>
      <c r="FC5" s="250">
        <v>44044</v>
      </c>
      <c r="FD5" s="250">
        <v>44075</v>
      </c>
      <c r="FE5" s="250">
        <v>44105</v>
      </c>
      <c r="FF5" s="250">
        <v>44136</v>
      </c>
      <c r="FG5" s="250">
        <v>44166</v>
      </c>
      <c r="FH5" s="250">
        <v>44197</v>
      </c>
      <c r="FI5" s="250">
        <v>44228</v>
      </c>
      <c r="FJ5" s="250">
        <v>44256</v>
      </c>
      <c r="FK5" s="250">
        <v>44287</v>
      </c>
      <c r="FL5" s="250">
        <v>44317</v>
      </c>
      <c r="FM5" s="250">
        <v>44348</v>
      </c>
      <c r="FN5" s="250">
        <v>44378</v>
      </c>
      <c r="FO5" s="250">
        <v>44409</v>
      </c>
      <c r="FP5" s="250">
        <v>44440</v>
      </c>
      <c r="FQ5" s="250">
        <v>44470</v>
      </c>
      <c r="FR5" s="250">
        <v>44501</v>
      </c>
      <c r="FS5" s="250">
        <v>44531</v>
      </c>
      <c r="FT5" s="250">
        <v>44562</v>
      </c>
      <c r="FU5" s="250">
        <v>44593</v>
      </c>
      <c r="FV5" s="250">
        <v>44621</v>
      </c>
      <c r="FW5" s="250">
        <v>44652</v>
      </c>
      <c r="FX5" s="250">
        <v>44682</v>
      </c>
      <c r="FY5" s="250">
        <v>44713</v>
      </c>
      <c r="FZ5" s="250">
        <v>44743</v>
      </c>
      <c r="GA5" s="250">
        <v>44774</v>
      </c>
      <c r="GB5" s="250">
        <v>44805</v>
      </c>
      <c r="GC5" s="250">
        <v>44835</v>
      </c>
      <c r="GD5" s="250">
        <v>44866</v>
      </c>
      <c r="GE5" s="250">
        <v>44896</v>
      </c>
      <c r="GF5" s="250">
        <v>44927</v>
      </c>
      <c r="GG5" s="250">
        <v>44958</v>
      </c>
      <c r="GH5" s="250">
        <v>44986</v>
      </c>
      <c r="GI5" s="250">
        <v>45017</v>
      </c>
      <c r="GJ5" s="250">
        <v>45047</v>
      </c>
      <c r="GK5" s="250">
        <v>45078</v>
      </c>
      <c r="GL5" s="250">
        <v>45108</v>
      </c>
      <c r="GM5" s="250">
        <v>45139</v>
      </c>
      <c r="GN5" s="250">
        <v>45170</v>
      </c>
      <c r="GO5" s="250">
        <v>45200</v>
      </c>
      <c r="GP5" s="250">
        <v>45231</v>
      </c>
      <c r="GQ5" s="250">
        <v>45261</v>
      </c>
      <c r="GR5" s="250">
        <v>45292</v>
      </c>
      <c r="GS5" s="250">
        <v>45323</v>
      </c>
      <c r="GT5" s="250">
        <v>45352</v>
      </c>
      <c r="GU5" s="250">
        <v>45383</v>
      </c>
      <c r="GV5" s="250">
        <v>45413</v>
      </c>
      <c r="GW5" s="250">
        <v>45444</v>
      </c>
      <c r="GX5" s="250">
        <v>45474</v>
      </c>
      <c r="GY5" s="250">
        <v>45505</v>
      </c>
      <c r="GZ5" s="250">
        <v>45536</v>
      </c>
      <c r="HA5" s="250">
        <v>45566</v>
      </c>
      <c r="HB5" s="250">
        <v>45597</v>
      </c>
      <c r="HC5" s="250">
        <v>45627</v>
      </c>
      <c r="HD5" s="250">
        <v>45658</v>
      </c>
      <c r="HE5" s="250">
        <v>45689</v>
      </c>
      <c r="HF5" s="250">
        <v>45717</v>
      </c>
      <c r="HG5" s="250">
        <v>45748</v>
      </c>
      <c r="HH5" s="250">
        <v>45778</v>
      </c>
      <c r="HI5" s="250">
        <v>45809</v>
      </c>
      <c r="HJ5" s="250">
        <v>45839</v>
      </c>
      <c r="HK5" s="250">
        <v>45870</v>
      </c>
      <c r="HL5" s="250">
        <v>45901</v>
      </c>
      <c r="HM5" s="250">
        <v>45931</v>
      </c>
      <c r="HN5" s="250">
        <v>45962</v>
      </c>
      <c r="HO5" s="250">
        <v>45992</v>
      </c>
      <c r="HP5" s="250">
        <v>46023</v>
      </c>
    </row>
    <row r="6" spans="1:224" s="9" customFormat="1" x14ac:dyDescent="0.15">
      <c r="A6" s="195">
        <v>1</v>
      </c>
      <c r="B6" s="196" t="s">
        <v>152</v>
      </c>
      <c r="C6" s="197">
        <v>-509.16112188000045</v>
      </c>
      <c r="D6" s="197">
        <v>-361.10735095000007</v>
      </c>
      <c r="E6" s="197">
        <v>-455.8647622800006</v>
      </c>
      <c r="F6" s="197">
        <v>768.91602725000166</v>
      </c>
      <c r="G6" s="197">
        <v>-2646.2870098600015</v>
      </c>
      <c r="H6" s="197">
        <v>386.22853074000017</v>
      </c>
      <c r="I6" s="197">
        <v>551.69888263949576</v>
      </c>
      <c r="J6" s="197">
        <v>812.78126245050464</v>
      </c>
      <c r="K6" s="197">
        <v>2453.8846165</v>
      </c>
      <c r="L6" s="197">
        <v>-28.967187420000755</v>
      </c>
      <c r="M6" s="197">
        <v>-1078.4208235000006</v>
      </c>
      <c r="N6" s="197">
        <v>779.08558346000086</v>
      </c>
      <c r="O6" s="197">
        <v>776.53957993000085</v>
      </c>
      <c r="P6" s="197">
        <v>796.29440171999863</v>
      </c>
      <c r="Q6" s="197">
        <v>-371.37838502999989</v>
      </c>
      <c r="R6" s="197">
        <v>204.54448775000031</v>
      </c>
      <c r="S6" s="197">
        <v>-1138.6216263199995</v>
      </c>
      <c r="T6" s="197">
        <v>-22.75368422999955</v>
      </c>
      <c r="U6" s="197">
        <v>1132.5471323199986</v>
      </c>
      <c r="V6" s="197">
        <v>370.51980235000099</v>
      </c>
      <c r="W6" s="197">
        <v>-1841.42060139</v>
      </c>
      <c r="X6" s="197">
        <v>66.63839741999999</v>
      </c>
      <c r="Y6" s="197">
        <v>355.47724842999986</v>
      </c>
      <c r="Z6" s="197">
        <v>-688.65711110999951</v>
      </c>
      <c r="AA6" s="197">
        <v>-189.32329702000089</v>
      </c>
      <c r="AB6" s="197">
        <v>201.32325693000107</v>
      </c>
      <c r="AC6" s="197">
        <v>600.65272811000057</v>
      </c>
      <c r="AD6" s="197">
        <v>749.72203682999861</v>
      </c>
      <c r="AE6" s="197">
        <v>-782.78199461999861</v>
      </c>
      <c r="AF6" s="197">
        <v>243.8805027799994</v>
      </c>
      <c r="AG6" s="197">
        <v>-1206.5947786600016</v>
      </c>
      <c r="AH6" s="197">
        <v>-1064.4268990699998</v>
      </c>
      <c r="AI6" s="197">
        <v>-619.14583490999939</v>
      </c>
      <c r="AJ6" s="197">
        <v>997.76228539000067</v>
      </c>
      <c r="AK6" s="197">
        <v>-269.21109965000051</v>
      </c>
      <c r="AL6" s="197">
        <v>-107.29218794000002</v>
      </c>
      <c r="AM6" s="197">
        <v>-235.03046706000003</v>
      </c>
      <c r="AN6" s="197">
        <v>2399.4870518666999</v>
      </c>
      <c r="AO6" s="197">
        <v>-1085.5020059667002</v>
      </c>
      <c r="AP6" s="197">
        <v>1324.9458959299998</v>
      </c>
      <c r="AQ6" s="197">
        <v>-2087.2320591905036</v>
      </c>
      <c r="AR6" s="197">
        <v>373.99584071050435</v>
      </c>
      <c r="AS6" s="197">
        <v>-860.41130060000046</v>
      </c>
      <c r="AT6" s="197">
        <v>519.98051396000051</v>
      </c>
      <c r="AU6" s="197">
        <v>779.21620838000013</v>
      </c>
      <c r="AV6" s="197">
        <v>-187.30116283000018</v>
      </c>
      <c r="AW6" s="197">
        <v>-41.639983240000504</v>
      </c>
      <c r="AX6" s="197">
        <v>2761.1020861300003</v>
      </c>
      <c r="AY6" s="197">
        <v>-78.276323559999696</v>
      </c>
      <c r="AZ6" s="197">
        <v>101.06785097999909</v>
      </c>
      <c r="BA6" s="197">
        <v>566.56175414000086</v>
      </c>
      <c r="BB6" s="197">
        <v>127.92524922999917</v>
      </c>
      <c r="BC6" s="197">
        <v>-824.39391376999959</v>
      </c>
      <c r="BD6" s="197">
        <v>-548.89105165000046</v>
      </c>
      <c r="BE6" s="197">
        <v>-227.48611579999954</v>
      </c>
      <c r="BF6" s="197">
        <v>11.623404669999104</v>
      </c>
      <c r="BG6" s="197">
        <v>-313.66706071999965</v>
      </c>
      <c r="BH6" s="197">
        <v>224.29061532999981</v>
      </c>
      <c r="BI6" s="197">
        <v>249.52261121999993</v>
      </c>
      <c r="BJ6" s="197">
        <v>780.18148469000016</v>
      </c>
      <c r="BK6" s="197">
        <v>-474.90912777999915</v>
      </c>
      <c r="BL6" s="197">
        <v>-65.048629720000235</v>
      </c>
      <c r="BM6" s="197">
        <v>-270.31899485000031</v>
      </c>
      <c r="BN6" s="197">
        <v>118.69937551000027</v>
      </c>
      <c r="BO6" s="197">
        <v>993.20782899000108</v>
      </c>
      <c r="BP6" s="197">
        <f t="shared" ref="BP6" si="0">+BP7+BP10+BP12+BP13+BP14</f>
        <v>-211.03556367000078</v>
      </c>
      <c r="BQ6" s="197">
        <f t="shared" ref="BQ6:EB6" si="1">+BQ7+BQ10+BQ12+BQ13+BQ14</f>
        <v>1240.3174449299995</v>
      </c>
      <c r="BR6" s="197">
        <f t="shared" si="1"/>
        <v>-232.98747953999998</v>
      </c>
      <c r="BS6" s="197">
        <f t="shared" si="1"/>
        <v>552.65210601000035</v>
      </c>
      <c r="BT6" s="197">
        <f t="shared" si="1"/>
        <v>-68.899467089999632</v>
      </c>
      <c r="BU6" s="197">
        <f t="shared" si="1"/>
        <v>-855.13102395000055</v>
      </c>
      <c r="BV6" s="197">
        <f t="shared" si="1"/>
        <v>328.95133810999982</v>
      </c>
      <c r="BW6" s="197">
        <f t="shared" si="1"/>
        <v>537.35618106000084</v>
      </c>
      <c r="BX6" s="197">
        <f t="shared" si="1"/>
        <v>-661.76303142000029</v>
      </c>
      <c r="BY6" s="197">
        <f t="shared" si="1"/>
        <v>-89.32702568000019</v>
      </c>
      <c r="BZ6" s="197">
        <f t="shared" si="1"/>
        <v>-344.99086909000073</v>
      </c>
      <c r="CA6" s="197">
        <f t="shared" si="1"/>
        <v>-704.3037315499987</v>
      </c>
      <c r="CB6" s="197">
        <f t="shared" si="1"/>
        <v>210.9418465400008</v>
      </c>
      <c r="CC6" s="197">
        <f t="shared" si="1"/>
        <v>-37.781190119999508</v>
      </c>
      <c r="CD6" s="197">
        <f t="shared" si="1"/>
        <v>-195.91434065000084</v>
      </c>
      <c r="CE6" s="197">
        <f t="shared" si="1"/>
        <v>201.52835920999939</v>
      </c>
      <c r="CF6" s="197">
        <f t="shared" si="1"/>
        <v>273.28831442000092</v>
      </c>
      <c r="CG6" s="197">
        <f t="shared" si="1"/>
        <v>657.73045868999839</v>
      </c>
      <c r="CH6" s="197">
        <f t="shared" si="1"/>
        <v>-344.87229732999992</v>
      </c>
      <c r="CI6" s="197">
        <f t="shared" si="1"/>
        <v>4.5466713000005825</v>
      </c>
      <c r="CJ6" s="197">
        <f t="shared" si="1"/>
        <v>710.84542838000039</v>
      </c>
      <c r="CK6" s="197">
        <f t="shared" si="1"/>
        <v>-553.36160280999979</v>
      </c>
      <c r="CL6" s="197">
        <f t="shared" si="1"/>
        <v>-427.12121931999968</v>
      </c>
      <c r="CM6" s="197">
        <f t="shared" si="1"/>
        <v>-860.93777926000075</v>
      </c>
      <c r="CN6" s="197">
        <f t="shared" si="1"/>
        <v>265.10869915000023</v>
      </c>
      <c r="CO6" s="197">
        <f t="shared" si="1"/>
        <v>-152.96002798000023</v>
      </c>
      <c r="CP6" s="197">
        <f t="shared" si="1"/>
        <v>-45.51027375000001</v>
      </c>
      <c r="CQ6" s="197">
        <f t="shared" si="1"/>
        <v>116.39989689000026</v>
      </c>
      <c r="CR6" s="197">
        <f t="shared" si="1"/>
        <v>309.1081744199995</v>
      </c>
      <c r="CS6" s="197">
        <f t="shared" si="1"/>
        <v>-70.030822879999903</v>
      </c>
      <c r="CT6" s="197">
        <f t="shared" si="1"/>
        <v>-236.23012311999958</v>
      </c>
      <c r="CU6" s="197">
        <f t="shared" si="1"/>
        <v>-470.74581593000062</v>
      </c>
      <c r="CV6" s="197">
        <f t="shared" si="1"/>
        <v>18.318827940000631</v>
      </c>
      <c r="CW6" s="197">
        <f t="shared" si="1"/>
        <v>-116.02693722000112</v>
      </c>
      <c r="CX6" s="197">
        <f t="shared" si="1"/>
        <v>151.26004697000047</v>
      </c>
      <c r="CY6" s="197">
        <f t="shared" si="1"/>
        <v>-224.55640677000025</v>
      </c>
      <c r="CZ6" s="197">
        <f t="shared" si="1"/>
        <v>3.5433251600002507</v>
      </c>
      <c r="DA6" s="197">
        <f t="shared" si="1"/>
        <v>235.84423599000087</v>
      </c>
      <c r="DB6" s="197">
        <f t="shared" si="1"/>
        <v>-38.064304220000054</v>
      </c>
      <c r="DC6" s="197">
        <f t="shared" si="1"/>
        <v>-24.629537940000034</v>
      </c>
      <c r="DD6" s="197">
        <f t="shared" si="1"/>
        <v>48.721439160000472</v>
      </c>
      <c r="DE6" s="197">
        <f t="shared" si="1"/>
        <v>576.56082689000004</v>
      </c>
      <c r="DF6" s="197">
        <f t="shared" si="1"/>
        <v>257.55180266999912</v>
      </c>
      <c r="DG6" s="197">
        <f t="shared" si="1"/>
        <v>-212.33460258000002</v>
      </c>
      <c r="DH6" s="197">
        <f t="shared" si="1"/>
        <v>704.50483673999952</v>
      </c>
      <c r="DI6" s="197">
        <f t="shared" si="1"/>
        <v>-330.2992504999998</v>
      </c>
      <c r="DJ6" s="197">
        <f t="shared" si="1"/>
        <v>-416.9067912599993</v>
      </c>
      <c r="DK6" s="197">
        <f t="shared" si="1"/>
        <v>-35.575952859999404</v>
      </c>
      <c r="DL6" s="197">
        <f t="shared" si="1"/>
        <v>1040.8466480399984</v>
      </c>
      <c r="DM6" s="197">
        <f t="shared" si="1"/>
        <v>-26.188294109999859</v>
      </c>
      <c r="DN6" s="197">
        <f t="shared" si="1"/>
        <v>-770.77785114999915</v>
      </c>
      <c r="DO6" s="197">
        <f t="shared" si="1"/>
        <v>-140.04867827000055</v>
      </c>
      <c r="DP6" s="197">
        <f t="shared" si="1"/>
        <v>-2276.0579258300008</v>
      </c>
      <c r="DQ6" s="197">
        <f t="shared" si="1"/>
        <v>1209.5118254399999</v>
      </c>
      <c r="DR6" s="197">
        <f t="shared" si="1"/>
        <v>-322.50001096999966</v>
      </c>
      <c r="DS6" s="197">
        <f t="shared" si="1"/>
        <v>-385.96698003999973</v>
      </c>
      <c r="DT6" s="197">
        <f t="shared" si="1"/>
        <v>-355.95990806000049</v>
      </c>
      <c r="DU6" s="197">
        <f t="shared" si="1"/>
        <v>2397.31850863</v>
      </c>
      <c r="DV6" s="197">
        <f t="shared" si="1"/>
        <v>-1073.4618849899996</v>
      </c>
      <c r="DW6" s="197">
        <f t="shared" si="1"/>
        <v>-1943.0024585499998</v>
      </c>
      <c r="DX6" s="197">
        <f t="shared" si="1"/>
        <v>3306.6853911500002</v>
      </c>
      <c r="DY6" s="197">
        <f t="shared" si="1"/>
        <v>-876.06375581000032</v>
      </c>
      <c r="DZ6" s="197">
        <f t="shared" si="1"/>
        <v>-1432.8593499499991</v>
      </c>
      <c r="EA6" s="197">
        <f t="shared" si="1"/>
        <v>19.63937472999919</v>
      </c>
      <c r="EB6" s="197">
        <f t="shared" si="1"/>
        <v>-378.46853014999971</v>
      </c>
      <c r="EC6" s="197">
        <f t="shared" ref="EC6:GG6" si="2">+EC7+EC10+EC12+EC13+EC14</f>
        <v>89.618055770000012</v>
      </c>
      <c r="ED6" s="197">
        <f t="shared" si="2"/>
        <v>96.920878790000302</v>
      </c>
      <c r="EE6" s="197">
        <f t="shared" si="2"/>
        <v>151.153485329999</v>
      </c>
      <c r="EF6" s="197">
        <f t="shared" si="2"/>
        <v>-355.36655205999932</v>
      </c>
      <c r="EG6" s="197">
        <f t="shared" si="2"/>
        <v>312.5152882299999</v>
      </c>
      <c r="EH6" s="197">
        <f t="shared" si="2"/>
        <v>-368.30149014999978</v>
      </c>
      <c r="EI6" s="197">
        <f t="shared" si="2"/>
        <v>-179.24426514000015</v>
      </c>
      <c r="EJ6" s="197">
        <f t="shared" si="2"/>
        <v>864.84175291999986</v>
      </c>
      <c r="EK6" s="197">
        <f t="shared" si="2"/>
        <v>-787.25358539000013</v>
      </c>
      <c r="EL6" s="197">
        <f t="shared" si="2"/>
        <v>2321.8988843367006</v>
      </c>
      <c r="EM6" s="197">
        <f t="shared" si="2"/>
        <v>-1272.6625907723214</v>
      </c>
      <c r="EN6" s="197">
        <f t="shared" si="2"/>
        <v>137.52730731562104</v>
      </c>
      <c r="EO6" s="197">
        <f t="shared" si="2"/>
        <v>49.633277490000125</v>
      </c>
      <c r="EP6" s="197">
        <f t="shared" si="2"/>
        <v>-858.77799003000041</v>
      </c>
      <c r="EQ6" s="197">
        <f t="shared" si="2"/>
        <v>-236.49824916999992</v>
      </c>
      <c r="ER6" s="197">
        <f t="shared" si="2"/>
        <v>2420.22213513</v>
      </c>
      <c r="ES6" s="197">
        <f t="shared" si="2"/>
        <v>-1596.2858171299993</v>
      </c>
      <c r="ET6" s="197">
        <f t="shared" si="2"/>
        <v>-275.7329921543178</v>
      </c>
      <c r="EU6" s="197">
        <f t="shared" si="2"/>
        <v>-215.21324990618655</v>
      </c>
      <c r="EV6" s="197">
        <f t="shared" si="2"/>
        <v>-117.80939633949558</v>
      </c>
      <c r="EW6" s="197">
        <f t="shared" si="2"/>
        <v>434.45824243999959</v>
      </c>
      <c r="EX6" s="197">
        <f t="shared" si="2"/>
        <v>57.346994610000365</v>
      </c>
      <c r="EY6" s="197">
        <f t="shared" si="2"/>
        <v>-798.49268330000007</v>
      </c>
      <c r="EZ6" s="197">
        <f t="shared" si="2"/>
        <v>259.68589952000013</v>
      </c>
      <c r="FA6" s="197">
        <f t="shared" si="2"/>
        <v>-321.60451682000053</v>
      </c>
      <c r="FB6" s="197">
        <f t="shared" si="2"/>
        <v>-27.650557789999937</v>
      </c>
      <c r="FC6" s="197">
        <f t="shared" si="2"/>
        <v>172.99194901999954</v>
      </c>
      <c r="FD6" s="197">
        <f t="shared" si="2"/>
        <v>374.63912273000096</v>
      </c>
      <c r="FE6" s="197">
        <f t="shared" si="2"/>
        <v>92.045786519999353</v>
      </c>
      <c r="FF6" s="197">
        <f t="shared" si="2"/>
        <v>-296.26139794999989</v>
      </c>
      <c r="FG6" s="197">
        <f t="shared" si="2"/>
        <v>983.43181981000066</v>
      </c>
      <c r="FH6" s="197">
        <f t="shared" si="2"/>
        <v>-91.944122640000728</v>
      </c>
      <c r="FI6" s="197">
        <f t="shared" si="2"/>
        <v>-185.49287569999927</v>
      </c>
      <c r="FJ6" s="197">
        <f t="shared" si="2"/>
        <v>90.135835509999822</v>
      </c>
      <c r="FK6" s="197">
        <f t="shared" si="2"/>
        <v>339.18914386999955</v>
      </c>
      <c r="FL6" s="197">
        <f t="shared" si="2"/>
        <v>-515.1946472999997</v>
      </c>
      <c r="FM6" s="197">
        <f t="shared" si="2"/>
        <v>134.36552018999964</v>
      </c>
      <c r="FN6" s="197">
        <f t="shared" si="2"/>
        <v>2244.0367523799996</v>
      </c>
      <c r="FO6" s="197">
        <f t="shared" si="2"/>
        <v>774.74769861999926</v>
      </c>
      <c r="FP6" s="197">
        <f t="shared" si="2"/>
        <v>-257.68236486999854</v>
      </c>
      <c r="FQ6" s="197">
        <f t="shared" si="2"/>
        <v>-33.433347840001147</v>
      </c>
      <c r="FR6" s="197">
        <f t="shared" si="2"/>
        <v>-332.992552539999</v>
      </c>
      <c r="FS6" s="197">
        <f t="shared" si="2"/>
        <v>288.14957682000045</v>
      </c>
      <c r="FT6" s="197">
        <f t="shared" si="2"/>
        <v>-60.405565850001267</v>
      </c>
      <c r="FU6" s="197">
        <f t="shared" si="2"/>
        <v>-500.18855676999863</v>
      </c>
      <c r="FV6" s="197">
        <f t="shared" si="2"/>
        <v>661.59790959999884</v>
      </c>
      <c r="FW6" s="197">
        <f t="shared" si="2"/>
        <v>-80.538210009999432</v>
      </c>
      <c r="FX6" s="197">
        <f t="shared" si="2"/>
        <v>379.64900562999952</v>
      </c>
      <c r="FY6" s="197">
        <f t="shared" si="2"/>
        <v>267.38689452000062</v>
      </c>
      <c r="FZ6" s="197">
        <f t="shared" si="2"/>
        <v>105.70877107000013</v>
      </c>
      <c r="GA6" s="197">
        <f t="shared" si="2"/>
        <v>63.122362109999699</v>
      </c>
      <c r="GB6" s="197">
        <f t="shared" si="2"/>
        <v>-40.905883950000657</v>
      </c>
      <c r="GC6" s="197">
        <f t="shared" si="2"/>
        <v>-1154.8956902299997</v>
      </c>
      <c r="GD6" s="197">
        <f t="shared" si="2"/>
        <v>137.14300488999982</v>
      </c>
      <c r="GE6" s="197">
        <f t="shared" si="2"/>
        <v>193.35877157000027</v>
      </c>
      <c r="GF6" s="197">
        <f t="shared" si="2"/>
        <v>-108.02786999000031</v>
      </c>
      <c r="GG6" s="197">
        <f t="shared" si="2"/>
        <v>-318.15161200000034</v>
      </c>
      <c r="GH6" s="197">
        <f t="shared" ref="GH6:GI6" si="3">+GH7+GH10+GH12+GH13+GH14</f>
        <v>-122.71156965999978</v>
      </c>
      <c r="GI6" s="197">
        <f t="shared" si="3"/>
        <v>445.19729439000076</v>
      </c>
      <c r="GJ6" s="197">
        <f t="shared" ref="GJ6:GK6" si="4">+GJ7+GJ10+GJ12+GJ13+GJ14</f>
        <v>-424.55026412000069</v>
      </c>
      <c r="GK6" s="197">
        <f t="shared" si="4"/>
        <v>-248.13314606999961</v>
      </c>
      <c r="GL6" s="197">
        <f t="shared" ref="GL6:GM6" si="5">+GL7+GL10+GL12+GL13+GL14</f>
        <v>158.7310200999998</v>
      </c>
      <c r="GM6" s="197">
        <f t="shared" si="5"/>
        <v>-254.33446270000218</v>
      </c>
      <c r="GN6" s="197">
        <f t="shared" ref="GN6" si="6">+GN7+GN10+GN12+GN13+GN14</f>
        <v>107.22684727000149</v>
      </c>
      <c r="GO6" s="197">
        <f t="shared" ref="GO6" si="7">+GO7+GO10+GO12+GO13+GO14</f>
        <v>57.162775990000341</v>
      </c>
      <c r="GP6" s="197">
        <f t="shared" ref="GP6" si="8">+GP7+GP10+GP12+GP13+GP14</f>
        <v>110.11881580000045</v>
      </c>
      <c r="GQ6" s="197">
        <f t="shared" ref="GQ6" si="9">+GQ7+GQ10+GQ12+GQ13+GQ14</f>
        <v>-480.94865251000044</v>
      </c>
      <c r="GR6" s="197">
        <f t="shared" ref="GR6" si="10">+GR7+GR10+GR12+GR13+GR14</f>
        <v>272.16016276999994</v>
      </c>
      <c r="GS6" s="197">
        <f t="shared" ref="GS6" si="11">+GS7+GS10+GS12+GS13+GS14</f>
        <v>-57.168929510000339</v>
      </c>
      <c r="GT6" s="197">
        <f t="shared" ref="GT6" si="12">+GT7+GT10+GT12+GT13+GT14</f>
        <v>9.2993820700002061</v>
      </c>
      <c r="GU6" s="197">
        <f t="shared" ref="GU6" si="13">+GU7+GU10+GU12+GU13+GU14</f>
        <v>264.45360976999973</v>
      </c>
      <c r="GV6" s="197">
        <f t="shared" ref="GV6" si="14">+GV7+GV10+GV12+GV13+GV14</f>
        <v>-4.3037848699996175</v>
      </c>
      <c r="GW6" s="197">
        <f t="shared" ref="GW6:GX6" si="15">+GW7+GW10+GW12+GW13+GW14</f>
        <v>-10.627213680000182</v>
      </c>
      <c r="GX6" s="197">
        <f t="shared" si="15"/>
        <v>381.52616542999931</v>
      </c>
      <c r="GY6" s="197">
        <f t="shared" ref="GY6" si="16">+GY7+GY10+GY12+GY13+GY14</f>
        <v>259.26558396000092</v>
      </c>
      <c r="GZ6" s="197">
        <f t="shared" ref="GZ6" si="17">+GZ7+GZ10+GZ12+GZ13+GZ14</f>
        <v>139.38973529999998</v>
      </c>
      <c r="HA6" s="197">
        <f t="shared" ref="HA6" si="18">+HA7+HA10+HA12+HA13+HA14</f>
        <v>21.532864119999658</v>
      </c>
      <c r="HB6" s="197">
        <f t="shared" ref="HB6:HC6" si="19">+HB7+HB10+HB12+HB13+HB14</f>
        <v>-460.57104099999867</v>
      </c>
      <c r="HC6" s="197">
        <f t="shared" si="19"/>
        <v>-35.870950900000139</v>
      </c>
      <c r="HD6" s="197">
        <f t="shared" ref="HD6:HE6" si="20">+HD7+HD10+HD12+HD13+HD14</f>
        <v>134.64799031000018</v>
      </c>
      <c r="HE6" s="197">
        <f t="shared" si="20"/>
        <v>40.06791859000009</v>
      </c>
      <c r="HF6" s="197">
        <f t="shared" ref="HF6:HG6" si="21">+HF7+HF10+HF12+HF13+HF14</f>
        <v>-239.76453862000051</v>
      </c>
      <c r="HG6" s="197">
        <f t="shared" si="21"/>
        <v>10.281993600000163</v>
      </c>
      <c r="HH6" s="197">
        <f t="shared" ref="HH6:HI6" si="22">+HH7+HH10+HH12+HH13+HH14</f>
        <v>94.693311099999846</v>
      </c>
      <c r="HI6" s="197">
        <f t="shared" si="22"/>
        <v>-375.29429955000035</v>
      </c>
      <c r="HJ6" s="197">
        <f t="shared" ref="HJ6:HK6" si="23">+HJ7+HJ10+HJ12+HJ13+HJ14</f>
        <v>373.31650645999986</v>
      </c>
      <c r="HK6" s="197">
        <f t="shared" si="23"/>
        <v>-311.27514005999876</v>
      </c>
      <c r="HL6" s="197">
        <f t="shared" ref="HL6:HM6" si="24">+HL7+HL10+HL12+HL13+HL14</f>
        <v>56.658009109999171</v>
      </c>
      <c r="HM6" s="197">
        <f t="shared" si="24"/>
        <v>857.54520539000077</v>
      </c>
      <c r="HN6" s="197">
        <f t="shared" ref="HN6:HO6" si="25">+HN7+HN10+HN12+HN13+HN14</f>
        <v>-230.31315932000018</v>
      </c>
      <c r="HO6" s="197">
        <f t="shared" si="25"/>
        <v>365.97578292000048</v>
      </c>
      <c r="HP6" s="197">
        <f t="shared" ref="HP6" si="26">+HP7+HP10+HP12+HP13+HP14</f>
        <v>1322.4605037800006</v>
      </c>
    </row>
    <row r="7" spans="1:224" s="115" customFormat="1" x14ac:dyDescent="0.15">
      <c r="A7" s="235">
        <v>11</v>
      </c>
      <c r="B7" s="236" t="s">
        <v>67</v>
      </c>
      <c r="C7" s="200">
        <v>-526.90153600000008</v>
      </c>
      <c r="D7" s="200">
        <v>-243.39065099999999</v>
      </c>
      <c r="E7" s="200">
        <v>-215.21014400000001</v>
      </c>
      <c r="F7" s="200">
        <v>722.67278499999998</v>
      </c>
      <c r="G7" s="200">
        <v>-494.68183699999958</v>
      </c>
      <c r="H7" s="200">
        <v>675.19553899999937</v>
      </c>
      <c r="I7" s="200">
        <v>296.02515400000016</v>
      </c>
      <c r="J7" s="200">
        <v>206.06105000000025</v>
      </c>
      <c r="K7" s="200">
        <v>46.327446000000123</v>
      </c>
      <c r="L7" s="200">
        <v>598.75544685999989</v>
      </c>
      <c r="M7" s="200">
        <v>-1211.9751792900004</v>
      </c>
      <c r="N7" s="200">
        <v>514.07713834000003</v>
      </c>
      <c r="O7" s="200">
        <v>895.27608657000019</v>
      </c>
      <c r="P7" s="200">
        <v>884.0892239999996</v>
      </c>
      <c r="Q7" s="200">
        <v>-560.76640999999972</v>
      </c>
      <c r="R7" s="200">
        <v>218.33730800000029</v>
      </c>
      <c r="S7" s="200">
        <v>-1068.5616580000003</v>
      </c>
      <c r="T7" s="200">
        <v>-167.49439800000016</v>
      </c>
      <c r="U7" s="200">
        <v>1301.8576680000001</v>
      </c>
      <c r="V7" s="200">
        <v>185.07303700000028</v>
      </c>
      <c r="W7" s="200">
        <v>-1562.8269580000001</v>
      </c>
      <c r="X7" s="200">
        <v>399.73721699999999</v>
      </c>
      <c r="Y7" s="200">
        <v>366.60480499999983</v>
      </c>
      <c r="Z7" s="200">
        <v>-813.62699499999951</v>
      </c>
      <c r="AA7" s="200">
        <v>-167.92517100000032</v>
      </c>
      <c r="AB7" s="200">
        <v>137.71902099999988</v>
      </c>
      <c r="AC7" s="200">
        <v>352.72032300000006</v>
      </c>
      <c r="AD7" s="200">
        <v>901.86438999999996</v>
      </c>
      <c r="AE7" s="200">
        <v>-669.63094899999987</v>
      </c>
      <c r="AF7" s="200">
        <v>111.1242610000001</v>
      </c>
      <c r="AG7" s="200">
        <v>944.58786999999973</v>
      </c>
      <c r="AH7" s="200">
        <v>-995.7941780000001</v>
      </c>
      <c r="AI7" s="200">
        <v>-554.5997899999993</v>
      </c>
      <c r="AJ7" s="200">
        <v>958.03571099999976</v>
      </c>
      <c r="AK7" s="200">
        <v>-220.79395300000056</v>
      </c>
      <c r="AL7" s="200">
        <v>-92.210447999999701</v>
      </c>
      <c r="AM7" s="200">
        <v>30.164228999999864</v>
      </c>
      <c r="AN7" s="200">
        <v>2360.6609509999998</v>
      </c>
      <c r="AO7" s="200">
        <v>-1128.9948179999997</v>
      </c>
      <c r="AP7" s="200">
        <v>1326.5203609999999</v>
      </c>
      <c r="AQ7" s="200">
        <v>-2262.1613400000001</v>
      </c>
      <c r="AR7" s="200">
        <v>-817.44429600000001</v>
      </c>
      <c r="AS7" s="200">
        <v>-6.0850010000001475</v>
      </c>
      <c r="AT7" s="200">
        <v>254.76694700000041</v>
      </c>
      <c r="AU7" s="200">
        <v>774.82339999999999</v>
      </c>
      <c r="AV7" s="200">
        <v>-365.0736230000004</v>
      </c>
      <c r="AW7" s="200">
        <v>-75.931002999999976</v>
      </c>
      <c r="AX7" s="200">
        <v>404.05747199999996</v>
      </c>
      <c r="AY7" s="200">
        <v>83.274600000000532</v>
      </c>
      <c r="AZ7" s="200">
        <v>164.97404299999926</v>
      </c>
      <c r="BA7" s="200">
        <v>664.36253899999997</v>
      </c>
      <c r="BB7" s="200">
        <v>388.24820300000044</v>
      </c>
      <c r="BC7" s="200">
        <v>-618.82933813999978</v>
      </c>
      <c r="BD7" s="200">
        <v>-558.04839309000033</v>
      </c>
      <c r="BE7" s="200">
        <v>-238.35375201999989</v>
      </c>
      <c r="BF7" s="200">
        <v>-90.583970800000202</v>
      </c>
      <c r="BG7" s="200">
        <v>-324.98906337999995</v>
      </c>
      <c r="BH7" s="200">
        <v>244.68700910999996</v>
      </c>
      <c r="BI7" s="200">
        <v>260.45093695000003</v>
      </c>
      <c r="BJ7" s="200">
        <v>504.53314683000019</v>
      </c>
      <c r="BK7" s="200">
        <v>-495.59395455000015</v>
      </c>
      <c r="BL7" s="200">
        <v>-80.293311959999755</v>
      </c>
      <c r="BM7" s="200">
        <v>-148.90066464000029</v>
      </c>
      <c r="BN7" s="200">
        <v>100.74682780000012</v>
      </c>
      <c r="BO7" s="200">
        <v>1023.7232353700001</v>
      </c>
      <c r="BP7" s="200">
        <f t="shared" ref="BP7" si="27">BP8+BP9</f>
        <v>124.7052369999999</v>
      </c>
      <c r="BQ7" s="200">
        <f t="shared" ref="BQ7:EB7" si="28">BQ8+BQ9</f>
        <v>1006.6924599999996</v>
      </c>
      <c r="BR7" s="200">
        <f t="shared" si="28"/>
        <v>-247.30847299999994</v>
      </c>
      <c r="BS7" s="200">
        <f t="shared" si="28"/>
        <v>439.28112000000033</v>
      </c>
      <c r="BT7" s="200">
        <f t="shared" si="28"/>
        <v>-32.515158999999983</v>
      </c>
      <c r="BU7" s="200">
        <f t="shared" si="28"/>
        <v>-967.53237100000001</v>
      </c>
      <c r="BV7" s="200">
        <f t="shared" si="28"/>
        <v>199.11503099999982</v>
      </c>
      <c r="BW7" s="200">
        <f t="shared" si="28"/>
        <v>517.33293000000049</v>
      </c>
      <c r="BX7" s="200">
        <f t="shared" si="28"/>
        <v>-498.11065300000001</v>
      </c>
      <c r="BY7" s="200">
        <f t="shared" si="28"/>
        <v>-15.967276000000368</v>
      </c>
      <c r="BZ7" s="200">
        <f t="shared" si="28"/>
        <v>-355.19889999999998</v>
      </c>
      <c r="CA7" s="200">
        <f t="shared" si="28"/>
        <v>-697.39548200000002</v>
      </c>
      <c r="CB7" s="200">
        <f t="shared" si="28"/>
        <v>79.074527000000217</v>
      </c>
      <c r="CC7" s="200">
        <f t="shared" si="28"/>
        <v>-52.23391700000019</v>
      </c>
      <c r="CD7" s="200">
        <f t="shared" si="28"/>
        <v>-194.33500800000019</v>
      </c>
      <c r="CE7" s="200">
        <f t="shared" si="28"/>
        <v>348.72417600000006</v>
      </c>
      <c r="CF7" s="200">
        <f t="shared" si="28"/>
        <v>216.33021300000007</v>
      </c>
      <c r="CG7" s="200">
        <f t="shared" si="28"/>
        <v>736.80327899999997</v>
      </c>
      <c r="CH7" s="200">
        <f t="shared" si="28"/>
        <v>-330.54487800000004</v>
      </c>
      <c r="CI7" s="200">
        <f t="shared" si="28"/>
        <v>-211.92798399999987</v>
      </c>
      <c r="CJ7" s="200">
        <f t="shared" si="28"/>
        <v>727.54589900000019</v>
      </c>
      <c r="CK7" s="200">
        <f t="shared" si="28"/>
        <v>-569.12252100000023</v>
      </c>
      <c r="CL7" s="200">
        <f t="shared" si="28"/>
        <v>-423.31094199999995</v>
      </c>
      <c r="CM7" s="200">
        <f t="shared" si="28"/>
        <v>-570.39349500000003</v>
      </c>
      <c r="CN7" s="200">
        <f t="shared" si="28"/>
        <v>416.21586100000025</v>
      </c>
      <c r="CO7" s="200">
        <f t="shared" si="28"/>
        <v>31.528968999999904</v>
      </c>
      <c r="CP7" s="200">
        <f t="shared" si="28"/>
        <v>-48.007613000000163</v>
      </c>
      <c r="CQ7" s="200">
        <f t="shared" si="28"/>
        <v>88.244554999999934</v>
      </c>
      <c r="CR7" s="200">
        <f t="shared" si="28"/>
        <v>281.30052599999999</v>
      </c>
      <c r="CS7" s="200">
        <f t="shared" si="28"/>
        <v>-2.9402760000000967</v>
      </c>
      <c r="CT7" s="200">
        <f t="shared" si="28"/>
        <v>-262.46611599999972</v>
      </c>
      <c r="CU7" s="200">
        <f t="shared" si="28"/>
        <v>-430.14844900000008</v>
      </c>
      <c r="CV7" s="200">
        <f t="shared" si="28"/>
        <v>-121.01242999999971</v>
      </c>
      <c r="CW7" s="200">
        <f t="shared" si="28"/>
        <v>-104.11095200000017</v>
      </c>
      <c r="CX7" s="200">
        <f t="shared" si="28"/>
        <v>124.0018629999999</v>
      </c>
      <c r="CY7" s="200">
        <f t="shared" si="28"/>
        <v>-187.81608200000005</v>
      </c>
      <c r="CZ7" s="200">
        <f t="shared" si="28"/>
        <v>135.90406999999999</v>
      </c>
      <c r="DA7" s="200">
        <f t="shared" si="28"/>
        <v>124.42579500000005</v>
      </c>
      <c r="DB7" s="200">
        <f t="shared" si="28"/>
        <v>-122.61084400000016</v>
      </c>
      <c r="DC7" s="200">
        <f t="shared" si="28"/>
        <v>7.4990560000002233</v>
      </c>
      <c r="DD7" s="200">
        <f t="shared" si="28"/>
        <v>-83.772905999999807</v>
      </c>
      <c r="DE7" s="200">
        <f t="shared" si="28"/>
        <v>428.99417299999965</v>
      </c>
      <c r="DF7" s="200">
        <f t="shared" si="28"/>
        <v>386.60607299999981</v>
      </c>
      <c r="DG7" s="200">
        <f t="shared" si="28"/>
        <v>-95.216984999999681</v>
      </c>
      <c r="DH7" s="200">
        <f t="shared" si="28"/>
        <v>610.47530199999983</v>
      </c>
      <c r="DI7" s="200">
        <f t="shared" si="28"/>
        <v>-383.04568500000011</v>
      </c>
      <c r="DJ7" s="200">
        <f t="shared" si="28"/>
        <v>-285.09593699999965</v>
      </c>
      <c r="DK7" s="200">
        <f t="shared" si="28"/>
        <v>-1.4893270000001166</v>
      </c>
      <c r="DL7" s="200">
        <f t="shared" si="28"/>
        <v>887.17684899999995</v>
      </c>
      <c r="DM7" s="200">
        <f t="shared" si="28"/>
        <v>-47.513258000000235</v>
      </c>
      <c r="DN7" s="200">
        <f t="shared" si="28"/>
        <v>-728.53932999999961</v>
      </c>
      <c r="DO7" s="200">
        <f t="shared" si="28"/>
        <v>-18.0570570000001</v>
      </c>
      <c r="DP7" s="200">
        <f t="shared" si="28"/>
        <v>-189.97731600000043</v>
      </c>
      <c r="DQ7" s="200">
        <f t="shared" si="28"/>
        <v>1152.6222430000003</v>
      </c>
      <c r="DR7" s="200">
        <f t="shared" si="28"/>
        <v>-275.4771190000003</v>
      </c>
      <c r="DS7" s="200">
        <f t="shared" si="28"/>
        <v>-414.73909599999968</v>
      </c>
      <c r="DT7" s="200">
        <f t="shared" si="28"/>
        <v>-305.57796300000012</v>
      </c>
      <c r="DU7" s="200">
        <f t="shared" si="28"/>
        <v>2197.1082790000009</v>
      </c>
      <c r="DV7" s="200">
        <f t="shared" si="28"/>
        <v>-1061.0324680000003</v>
      </c>
      <c r="DW7" s="200">
        <f t="shared" si="28"/>
        <v>-1690.6756009999999</v>
      </c>
      <c r="DX7" s="200">
        <f t="shared" si="28"/>
        <v>3237.1101589999994</v>
      </c>
      <c r="DY7" s="200">
        <f t="shared" si="28"/>
        <v>-947.58375599999977</v>
      </c>
      <c r="DZ7" s="200">
        <f t="shared" si="28"/>
        <v>-1331.4906919999999</v>
      </c>
      <c r="EA7" s="200">
        <f t="shared" si="28"/>
        <v>10.472054999999955</v>
      </c>
      <c r="EB7" s="200">
        <f t="shared" si="28"/>
        <v>-387.81451500000026</v>
      </c>
      <c r="EC7" s="200">
        <f t="shared" ref="EC7:GG7" si="29">EC8+EC9</f>
        <v>156.54850699999974</v>
      </c>
      <c r="ED7" s="200">
        <f t="shared" si="29"/>
        <v>-157.66678399999944</v>
      </c>
      <c r="EE7" s="200">
        <f t="shared" si="29"/>
        <v>314.13718599999947</v>
      </c>
      <c r="EF7" s="200">
        <f t="shared" si="29"/>
        <v>-248.68084999999974</v>
      </c>
      <c r="EG7" s="200">
        <f t="shared" si="29"/>
        <v>322.82127199999968</v>
      </c>
      <c r="EH7" s="200">
        <f t="shared" si="29"/>
        <v>-367.67943999999954</v>
      </c>
      <c r="EI7" s="200">
        <f t="shared" si="29"/>
        <v>75.022396999999728</v>
      </c>
      <c r="EJ7" s="200">
        <f t="shared" si="29"/>
        <v>943.29076399999985</v>
      </c>
      <c r="EK7" s="200">
        <f t="shared" si="29"/>
        <v>-846.51253099999985</v>
      </c>
      <c r="EL7" s="200">
        <f t="shared" si="29"/>
        <v>2263.8827180000003</v>
      </c>
      <c r="EM7" s="200">
        <f t="shared" si="29"/>
        <v>-1315.0532440000002</v>
      </c>
      <c r="EN7" s="200">
        <f t="shared" si="29"/>
        <v>131.95219500000036</v>
      </c>
      <c r="EO7" s="200">
        <f t="shared" si="29"/>
        <v>54.10623100000015</v>
      </c>
      <c r="EP7" s="200">
        <f t="shared" si="29"/>
        <v>-811.16815000000065</v>
      </c>
      <c r="EQ7" s="200">
        <f t="shared" si="29"/>
        <v>-244.7228759999997</v>
      </c>
      <c r="ER7" s="200">
        <f t="shared" si="29"/>
        <v>2382.4113870000001</v>
      </c>
      <c r="ES7" s="200">
        <f t="shared" si="29"/>
        <v>-1723.7879959999998</v>
      </c>
      <c r="ET7" s="200">
        <f t="shared" si="29"/>
        <v>-798.79606900000067</v>
      </c>
      <c r="EU7" s="200">
        <f t="shared" si="29"/>
        <v>260.42272500000047</v>
      </c>
      <c r="EV7" s="200">
        <f t="shared" si="29"/>
        <v>-149.1252159999998</v>
      </c>
      <c r="EW7" s="200">
        <f t="shared" si="29"/>
        <v>-262.2880550000001</v>
      </c>
      <c r="EX7" s="200">
        <f t="shared" si="29"/>
        <v>-406.03102500000011</v>
      </c>
      <c r="EY7" s="200">
        <f t="shared" si="29"/>
        <v>66.598001000000181</v>
      </c>
      <c r="EZ7" s="200">
        <f t="shared" si="29"/>
        <v>256.01505499999996</v>
      </c>
      <c r="FA7" s="200">
        <f t="shared" si="29"/>
        <v>-328.69805700000029</v>
      </c>
      <c r="FB7" s="200">
        <f t="shared" si="29"/>
        <v>-53.119484999999884</v>
      </c>
      <c r="FC7" s="200">
        <f t="shared" si="29"/>
        <v>94.09802599999972</v>
      </c>
      <c r="FD7" s="200">
        <f t="shared" si="29"/>
        <v>213.78840600000058</v>
      </c>
      <c r="FE7" s="200">
        <f t="shared" si="29"/>
        <v>129.68658799999929</v>
      </c>
      <c r="FF7" s="200">
        <f t="shared" si="29"/>
        <v>-272.15052199999963</v>
      </c>
      <c r="FG7" s="200">
        <f t="shared" si="29"/>
        <v>917.28733400000033</v>
      </c>
      <c r="FH7" s="200">
        <f t="shared" si="29"/>
        <v>-79.585678000000257</v>
      </c>
      <c r="FI7" s="200">
        <f t="shared" si="29"/>
        <v>-190.50264799999962</v>
      </c>
      <c r="FJ7" s="200">
        <f t="shared" si="29"/>
        <v>-94.985297000000514</v>
      </c>
      <c r="FK7" s="200">
        <f t="shared" si="29"/>
        <v>282.8627519999996</v>
      </c>
      <c r="FL7" s="200">
        <f t="shared" si="29"/>
        <v>-505.91362799999922</v>
      </c>
      <c r="FM7" s="200">
        <f t="shared" si="29"/>
        <v>147.11987299999964</v>
      </c>
      <c r="FN7" s="200">
        <f t="shared" si="29"/>
        <v>-134.10690899999986</v>
      </c>
      <c r="FO7" s="200">
        <f t="shared" si="29"/>
        <v>787.78970499999946</v>
      </c>
      <c r="FP7" s="200">
        <f t="shared" si="29"/>
        <v>-249.62532399999964</v>
      </c>
      <c r="FQ7" s="200">
        <f t="shared" si="29"/>
        <v>-17.742710999999758</v>
      </c>
      <c r="FR7" s="200">
        <f t="shared" si="29"/>
        <v>-260.84083200000032</v>
      </c>
      <c r="FS7" s="200">
        <f t="shared" si="29"/>
        <v>361.85814300000061</v>
      </c>
      <c r="FT7" s="200">
        <f t="shared" si="29"/>
        <v>-56.140848000000233</v>
      </c>
      <c r="FU7" s="200">
        <f t="shared" si="29"/>
        <v>-505.24495700000023</v>
      </c>
      <c r="FV7" s="200">
        <f t="shared" si="29"/>
        <v>726.35984799999972</v>
      </c>
      <c r="FW7" s="200">
        <f t="shared" si="29"/>
        <v>-39.139407999999833</v>
      </c>
      <c r="FX7" s="200">
        <f t="shared" si="29"/>
        <v>393.94587300000018</v>
      </c>
      <c r="FY7" s="200">
        <f t="shared" si="29"/>
        <v>309.55607399999963</v>
      </c>
      <c r="FZ7" s="200">
        <f t="shared" si="29"/>
        <v>160.27333800000031</v>
      </c>
      <c r="GA7" s="200">
        <f t="shared" si="29"/>
        <v>189.33320300000048</v>
      </c>
      <c r="GB7" s="200">
        <f t="shared" si="29"/>
        <v>38.641661999999656</v>
      </c>
      <c r="GC7" s="200">
        <f t="shared" si="29"/>
        <v>-1024.77438231</v>
      </c>
      <c r="GD7" s="200">
        <f t="shared" si="29"/>
        <v>155.68106099999989</v>
      </c>
      <c r="GE7" s="200">
        <f t="shared" si="29"/>
        <v>250.2639831700003</v>
      </c>
      <c r="GF7" s="200">
        <f t="shared" si="29"/>
        <v>-114.38312626000061</v>
      </c>
      <c r="GG7" s="200">
        <f t="shared" si="29"/>
        <v>-316.09376629999997</v>
      </c>
      <c r="GH7" s="200">
        <f t="shared" ref="GH7:GI7" si="30">GH8+GH9</f>
        <v>-127.57150052999975</v>
      </c>
      <c r="GI7" s="200">
        <f t="shared" si="30"/>
        <v>466.71967972000022</v>
      </c>
      <c r="GJ7" s="200">
        <f t="shared" ref="GJ7:GK7" si="31">GJ8+GJ9</f>
        <v>-420.85796855000052</v>
      </c>
      <c r="GK7" s="200">
        <f t="shared" si="31"/>
        <v>-284.21546318999958</v>
      </c>
      <c r="GL7" s="200">
        <f t="shared" ref="GL7:GM7" si="32">GL8+GL9</f>
        <v>137.54175082999973</v>
      </c>
      <c r="GM7" s="200">
        <f t="shared" si="32"/>
        <v>-271.35187844000234</v>
      </c>
      <c r="GN7" s="200">
        <f t="shared" ref="GN7" si="33">GN8+GN9</f>
        <v>43.226156810002408</v>
      </c>
      <c r="GO7" s="200">
        <f t="shared" ref="GO7" si="34">GO8+GO9</f>
        <v>11.537201610000125</v>
      </c>
      <c r="GP7" s="200">
        <f t="shared" ref="GP7" si="35">GP8+GP9</f>
        <v>62.109968459999891</v>
      </c>
      <c r="GQ7" s="200">
        <f t="shared" ref="GQ7" si="36">GQ8+GQ9</f>
        <v>-398.63623344999996</v>
      </c>
      <c r="GR7" s="200">
        <f t="shared" ref="GR7" si="37">GR8+GR9</f>
        <v>283.79764007999916</v>
      </c>
      <c r="GS7" s="200">
        <f t="shared" ref="GS7" si="38">GS8+GS9</f>
        <v>-46.610802619999163</v>
      </c>
      <c r="GT7" s="200">
        <f t="shared" ref="GT7" si="39">GT8+GT9</f>
        <v>7.5001716499999702</v>
      </c>
      <c r="GU7" s="200">
        <f t="shared" ref="GU7" si="40">GU8+GU9</f>
        <v>252.36937975000001</v>
      </c>
      <c r="GV7" s="200">
        <f t="shared" ref="GV7" si="41">GV8+GV9</f>
        <v>3.3856940600001053</v>
      </c>
      <c r="GW7" s="200">
        <f t="shared" ref="GW7:GX7" si="42">GW8+GW9</f>
        <v>4.6958631399999149</v>
      </c>
      <c r="GX7" s="200">
        <f t="shared" si="42"/>
        <v>98.130271859999993</v>
      </c>
      <c r="GY7" s="200">
        <f t="shared" ref="GY7" si="43">GY8+GY9</f>
        <v>266.98243306000006</v>
      </c>
      <c r="GZ7" s="200">
        <f t="shared" ref="GZ7" si="44">GZ8+GZ9</f>
        <v>139.42044191000014</v>
      </c>
      <c r="HA7" s="200">
        <f t="shared" ref="HA7" si="45">HA8+HA9</f>
        <v>22.517955400000119</v>
      </c>
      <c r="HB7" s="200">
        <f t="shared" ref="HB7:HC7" si="46">HB8+HB9</f>
        <v>-494.96915449000028</v>
      </c>
      <c r="HC7" s="200">
        <f t="shared" si="46"/>
        <v>-23.142755459999989</v>
      </c>
      <c r="HD7" s="200">
        <f t="shared" ref="HD7:HE7" si="47">HD8+HD9</f>
        <v>110.32907054999987</v>
      </c>
      <c r="HE7" s="200">
        <f t="shared" si="47"/>
        <v>44.747314710000296</v>
      </c>
      <c r="HF7" s="200">
        <f t="shared" ref="HF7:HG7" si="48">HF8+HF9</f>
        <v>-235.36969721999992</v>
      </c>
      <c r="HG7" s="200">
        <f t="shared" si="48"/>
        <v>123.86912725999991</v>
      </c>
      <c r="HH7" s="200">
        <f t="shared" ref="HH7:HI7" si="49">HH8+HH9</f>
        <v>97.799372619999872</v>
      </c>
      <c r="HI7" s="200">
        <f t="shared" si="49"/>
        <v>-370.56916452000007</v>
      </c>
      <c r="HJ7" s="200">
        <f t="shared" ref="HJ7:HK7" si="50">HJ8+HJ9</f>
        <v>297.58558059000006</v>
      </c>
      <c r="HK7" s="200">
        <f t="shared" si="50"/>
        <v>-273.58716852000009</v>
      </c>
      <c r="HL7" s="200">
        <f t="shared" ref="HL7:HM7" si="51">HL8+HL9</f>
        <v>76.748415730000147</v>
      </c>
      <c r="HM7" s="200">
        <f t="shared" si="51"/>
        <v>875.03724678000003</v>
      </c>
      <c r="HN7" s="200">
        <f t="shared" ref="HN7:HO7" si="52">HN8+HN9</f>
        <v>-247.55409723999992</v>
      </c>
      <c r="HO7" s="200">
        <f t="shared" si="52"/>
        <v>396.24008583</v>
      </c>
      <c r="HP7" s="200">
        <f t="shared" ref="HP7" si="53">HP8+HP9</f>
        <v>1271.8784719300002</v>
      </c>
    </row>
    <row r="8" spans="1:224" s="115" customFormat="1" x14ac:dyDescent="0.15">
      <c r="A8" s="223">
        <v>111</v>
      </c>
      <c r="B8" s="237" t="s">
        <v>69</v>
      </c>
      <c r="C8" s="205">
        <v>-353.48153600000001</v>
      </c>
      <c r="D8" s="205">
        <v>-104.78065100000003</v>
      </c>
      <c r="E8" s="205">
        <v>-175.55014400000005</v>
      </c>
      <c r="F8" s="205">
        <v>665.01278500000012</v>
      </c>
      <c r="G8" s="205">
        <v>-506.53183699999954</v>
      </c>
      <c r="H8" s="205">
        <v>646.32553899999971</v>
      </c>
      <c r="I8" s="205">
        <v>368.59515399999964</v>
      </c>
      <c r="J8" s="205">
        <v>204.47105000000033</v>
      </c>
      <c r="K8" s="205">
        <v>47.74585900000011</v>
      </c>
      <c r="L8" s="205">
        <v>472.77999485999999</v>
      </c>
      <c r="M8" s="205">
        <v>-1175.9243022900005</v>
      </c>
      <c r="N8" s="205">
        <v>509.87335134000023</v>
      </c>
      <c r="O8" s="205">
        <v>833.8795585700002</v>
      </c>
      <c r="P8" s="205">
        <v>954.02922399999989</v>
      </c>
      <c r="Q8" s="205">
        <v>-426.3264099999999</v>
      </c>
      <c r="R8" s="205">
        <v>159.17730800000027</v>
      </c>
      <c r="S8" s="205">
        <v>-1040.3616580000003</v>
      </c>
      <c r="T8" s="205">
        <v>-76.13439800000026</v>
      </c>
      <c r="U8" s="205">
        <v>1204.1376680000003</v>
      </c>
      <c r="V8" s="205">
        <v>295.28303700000015</v>
      </c>
      <c r="W8" s="205">
        <v>-1528.0669580000001</v>
      </c>
      <c r="X8" s="205">
        <v>75.327217000000019</v>
      </c>
      <c r="Y8" s="205">
        <v>345.59480499999972</v>
      </c>
      <c r="Z8" s="205">
        <v>-430.64699499999961</v>
      </c>
      <c r="AA8" s="205">
        <v>-165.82517100000018</v>
      </c>
      <c r="AB8" s="205">
        <v>125.32902100000001</v>
      </c>
      <c r="AC8" s="205">
        <v>352.88032299999998</v>
      </c>
      <c r="AD8" s="205">
        <v>878.02438999999993</v>
      </c>
      <c r="AE8" s="205">
        <v>-691.22094899999979</v>
      </c>
      <c r="AF8" s="205">
        <v>123.52426100000002</v>
      </c>
      <c r="AG8" s="205">
        <v>960.30786999999987</v>
      </c>
      <c r="AH8" s="205">
        <v>-989.86417800000004</v>
      </c>
      <c r="AI8" s="205">
        <v>-600.49978999999939</v>
      </c>
      <c r="AJ8" s="205">
        <v>957.28571100000022</v>
      </c>
      <c r="AK8" s="205">
        <v>-173.15395300000068</v>
      </c>
      <c r="AL8" s="205">
        <v>-116.11044799999968</v>
      </c>
      <c r="AM8" s="205">
        <v>-21.69577100000015</v>
      </c>
      <c r="AN8" s="205">
        <v>2436.0809509999999</v>
      </c>
      <c r="AO8" s="205">
        <v>-1161.4148179999997</v>
      </c>
      <c r="AP8" s="205">
        <v>1309.6103609999996</v>
      </c>
      <c r="AQ8" s="205">
        <v>-2215.6813400000001</v>
      </c>
      <c r="AR8" s="205">
        <v>-784.05429599999991</v>
      </c>
      <c r="AS8" s="205">
        <v>-42.685001000000057</v>
      </c>
      <c r="AT8" s="238">
        <v>288.07694700000036</v>
      </c>
      <c r="AU8" s="205">
        <v>743.13339999999994</v>
      </c>
      <c r="AV8" s="205">
        <v>-389.02362300000027</v>
      </c>
      <c r="AW8" s="205">
        <v>-60.333317000000079</v>
      </c>
      <c r="AX8" s="205">
        <v>405.45791499999996</v>
      </c>
      <c r="AY8" s="205">
        <v>91.644884000000502</v>
      </c>
      <c r="AZ8" s="205">
        <v>118.96813299999917</v>
      </c>
      <c r="BA8" s="205">
        <v>681.98173200000019</v>
      </c>
      <c r="BB8" s="205">
        <v>323.62286400000039</v>
      </c>
      <c r="BC8" s="205">
        <v>-651.79273413999977</v>
      </c>
      <c r="BD8" s="205">
        <v>-563.00657909000029</v>
      </c>
      <c r="BE8" s="205">
        <v>-258.60948101999998</v>
      </c>
      <c r="BF8" s="205">
        <v>-56.637621800000147</v>
      </c>
      <c r="BG8" s="205">
        <v>-297.67062037999995</v>
      </c>
      <c r="BH8" s="205">
        <v>251.98937310999997</v>
      </c>
      <c r="BI8" s="205">
        <v>247.58002495000005</v>
      </c>
      <c r="BJ8" s="205">
        <v>453.55408383000008</v>
      </c>
      <c r="BK8" s="205">
        <v>-443.25013054999999</v>
      </c>
      <c r="BL8" s="205">
        <v>-96.700919959999851</v>
      </c>
      <c r="BM8" s="205">
        <v>-170.73531764000029</v>
      </c>
      <c r="BN8" s="205">
        <v>56.562113800000134</v>
      </c>
      <c r="BO8" s="205">
        <v>1044.7536823700002</v>
      </c>
      <c r="BP8" s="205">
        <v>196.04523700000004</v>
      </c>
      <c r="BQ8" s="205">
        <v>979.97245999999973</v>
      </c>
      <c r="BR8" s="205">
        <v>-221.98847299999989</v>
      </c>
      <c r="BS8" s="205">
        <v>539.91112000000021</v>
      </c>
      <c r="BT8" s="205">
        <v>-285.305159</v>
      </c>
      <c r="BU8" s="205">
        <v>-680.9323710000001</v>
      </c>
      <c r="BV8" s="205">
        <v>65.28503099999989</v>
      </c>
      <c r="BW8" s="205">
        <v>578.49293000000057</v>
      </c>
      <c r="BX8" s="205">
        <v>-484.60065300000019</v>
      </c>
      <c r="BY8" s="205">
        <v>-34.987276000000293</v>
      </c>
      <c r="BZ8" s="205">
        <v>-405.77890000000002</v>
      </c>
      <c r="CA8" s="205">
        <v>-599.59548199999995</v>
      </c>
      <c r="CB8" s="205">
        <v>76.474527000000194</v>
      </c>
      <c r="CC8" s="205">
        <v>-62.873917000000233</v>
      </c>
      <c r="CD8" s="205">
        <v>-89.735008000000221</v>
      </c>
      <c r="CE8" s="205">
        <v>185.05417600000021</v>
      </c>
      <c r="CF8" s="205">
        <v>221.81021299999998</v>
      </c>
      <c r="CG8" s="205">
        <v>797.273279</v>
      </c>
      <c r="CH8" s="205">
        <v>-298.01487799999995</v>
      </c>
      <c r="CI8" s="205">
        <v>-115.347984</v>
      </c>
      <c r="CJ8" s="205">
        <v>708.6458990000001</v>
      </c>
      <c r="CK8" s="205">
        <v>-546.73252100000013</v>
      </c>
      <c r="CL8" s="205">
        <v>-404.43094199999996</v>
      </c>
      <c r="CM8" s="205">
        <v>-576.90349500000002</v>
      </c>
      <c r="CN8" s="205">
        <v>267.37586100000021</v>
      </c>
      <c r="CO8" s="205">
        <v>-168.0310310000001</v>
      </c>
      <c r="CP8" s="205">
        <v>-24.017613000000097</v>
      </c>
      <c r="CQ8" s="205">
        <v>11.184554999999932</v>
      </c>
      <c r="CR8" s="205">
        <v>350.63052600000003</v>
      </c>
      <c r="CS8" s="205">
        <v>-16.22027600000024</v>
      </c>
      <c r="CT8" s="205">
        <v>147.17388400000027</v>
      </c>
      <c r="CU8" s="205">
        <v>-437.62844900000005</v>
      </c>
      <c r="CV8" s="205">
        <v>-140.19242999999983</v>
      </c>
      <c r="CW8" s="205">
        <v>-90.480952000000116</v>
      </c>
      <c r="CX8" s="205">
        <v>114.80186299999991</v>
      </c>
      <c r="CY8" s="205">
        <v>-190.14608199999998</v>
      </c>
      <c r="CZ8" s="205">
        <v>128.72406999999998</v>
      </c>
      <c r="DA8" s="205">
        <v>74.06579499999998</v>
      </c>
      <c r="DB8" s="205">
        <v>-77.460843999999952</v>
      </c>
      <c r="DC8" s="205">
        <v>-30.440943999999945</v>
      </c>
      <c r="DD8" s="205">
        <v>-64.282905999999912</v>
      </c>
      <c r="DE8" s="205">
        <v>447.60417299999983</v>
      </c>
      <c r="DF8" s="205">
        <v>370.66607299999976</v>
      </c>
      <c r="DG8" s="205">
        <v>-83.546984999999722</v>
      </c>
      <c r="DH8" s="205">
        <v>590.90530199999989</v>
      </c>
      <c r="DI8" s="205">
        <v>-403.14568500000019</v>
      </c>
      <c r="DJ8" s="205">
        <v>-286.32593699999961</v>
      </c>
      <c r="DK8" s="205">
        <v>-1.7493269999999939</v>
      </c>
      <c r="DL8" s="205">
        <v>879.76684899999987</v>
      </c>
      <c r="DM8" s="205">
        <v>-60.703258000000233</v>
      </c>
      <c r="DN8" s="205">
        <v>-695.53932999999961</v>
      </c>
      <c r="DO8" s="205">
        <v>-81.777057000000013</v>
      </c>
      <c r="DP8" s="205">
        <v>-117.2573160000004</v>
      </c>
      <c r="DQ8" s="205">
        <v>1159.3422430000003</v>
      </c>
      <c r="DR8" s="205">
        <v>-268.85711900000024</v>
      </c>
      <c r="DS8" s="205">
        <v>-407.22909599999957</v>
      </c>
      <c r="DT8" s="205">
        <v>-313.77796300000023</v>
      </c>
      <c r="DU8" s="205">
        <v>2164.9782790000008</v>
      </c>
      <c r="DV8" s="205">
        <v>-1119.6824680000004</v>
      </c>
      <c r="DW8" s="205">
        <v>-1645.7956009999998</v>
      </c>
      <c r="DX8" s="205">
        <v>3268.2001589999995</v>
      </c>
      <c r="DY8" s="205">
        <v>-963.42375599999968</v>
      </c>
      <c r="DZ8" s="205">
        <v>-1347.4906919999996</v>
      </c>
      <c r="EA8" s="205">
        <v>-33.787945000000263</v>
      </c>
      <c r="EB8" s="205">
        <v>-335.63451500000019</v>
      </c>
      <c r="EC8" s="205">
        <v>196.26850699999977</v>
      </c>
      <c r="ED8" s="205">
        <v>-178.95678399999952</v>
      </c>
      <c r="EE8" s="205">
        <v>328.31718599999954</v>
      </c>
      <c r="EF8" s="205">
        <v>-265.4708499999997</v>
      </c>
      <c r="EG8" s="205">
        <v>314.5512719999997</v>
      </c>
      <c r="EH8" s="205">
        <v>-341.65943999999968</v>
      </c>
      <c r="EI8" s="205">
        <v>5.412396999999828</v>
      </c>
      <c r="EJ8" s="205">
        <v>1015.620764</v>
      </c>
      <c r="EK8" s="205">
        <v>-857.18253099999993</v>
      </c>
      <c r="EL8" s="205">
        <v>2277.6427180000001</v>
      </c>
      <c r="EM8" s="205">
        <v>-1374.2432440000002</v>
      </c>
      <c r="EN8" s="205">
        <v>141.85219500000039</v>
      </c>
      <c r="EO8" s="205">
        <v>70.976231000000098</v>
      </c>
      <c r="EP8" s="205">
        <v>-820.78815000000077</v>
      </c>
      <c r="EQ8" s="205">
        <v>-218.65287599999965</v>
      </c>
      <c r="ER8" s="205">
        <v>2349.051387</v>
      </c>
      <c r="ES8" s="205">
        <v>-1724.5879959999997</v>
      </c>
      <c r="ET8" s="205">
        <v>-755.44606900000053</v>
      </c>
      <c r="EU8" s="205">
        <v>264.35272500000019</v>
      </c>
      <c r="EV8" s="205">
        <v>-169.81521599999974</v>
      </c>
      <c r="EW8" s="205">
        <v>-304.77805499999999</v>
      </c>
      <c r="EX8" s="205">
        <v>-309.46102500000018</v>
      </c>
      <c r="EY8" s="205">
        <v>17.828001000000199</v>
      </c>
      <c r="EZ8" s="205">
        <v>260.845055</v>
      </c>
      <c r="FA8" s="205">
        <v>-321.35805700000026</v>
      </c>
      <c r="FB8" s="205">
        <v>-9.7194849999999633</v>
      </c>
      <c r="FC8" s="205">
        <v>97.428025999999818</v>
      </c>
      <c r="FD8" s="205">
        <v>200.3684060000005</v>
      </c>
      <c r="FE8" s="205">
        <v>138.74658799999929</v>
      </c>
      <c r="FF8" s="205">
        <v>-294.53052199999956</v>
      </c>
      <c r="FG8" s="205">
        <v>898.91733400000021</v>
      </c>
      <c r="FH8" s="205">
        <v>-119.73567800000023</v>
      </c>
      <c r="FI8" s="205">
        <v>-149.92264799999953</v>
      </c>
      <c r="FJ8" s="205">
        <v>-119.36529700000051</v>
      </c>
      <c r="FK8" s="205">
        <v>258.20275199999969</v>
      </c>
      <c r="FL8" s="205">
        <v>-478.35242099999937</v>
      </c>
      <c r="FM8" s="205">
        <v>159.8163519999996</v>
      </c>
      <c r="FN8" s="205">
        <v>-121.48560999999972</v>
      </c>
      <c r="FO8" s="205">
        <v>785.22145799999953</v>
      </c>
      <c r="FP8" s="205">
        <v>-258.27793299999985</v>
      </c>
      <c r="FQ8" s="205">
        <v>-15.196616999999833</v>
      </c>
      <c r="FR8" s="205">
        <v>-249.30257700000016</v>
      </c>
      <c r="FS8" s="205">
        <v>356.14407800000049</v>
      </c>
      <c r="FT8" s="205">
        <v>-70.453726000000188</v>
      </c>
      <c r="FU8" s="205">
        <v>-513.78671200000031</v>
      </c>
      <c r="FV8" s="205">
        <v>703.20857099999967</v>
      </c>
      <c r="FW8" s="205">
        <v>-43.225824999999759</v>
      </c>
      <c r="FX8" s="205">
        <v>397.77338900000018</v>
      </c>
      <c r="FY8" s="205">
        <v>327.43416799999977</v>
      </c>
      <c r="FZ8" s="205">
        <v>127.36455700000033</v>
      </c>
      <c r="GA8" s="205">
        <v>165.00745500000039</v>
      </c>
      <c r="GB8" s="205">
        <v>31.250851999999668</v>
      </c>
      <c r="GC8" s="205">
        <v>-1031.87611631</v>
      </c>
      <c r="GD8" s="205">
        <v>144.66518799999994</v>
      </c>
      <c r="GE8" s="205">
        <v>235.41819417000033</v>
      </c>
      <c r="GF8" s="205">
        <v>-96.626470260000588</v>
      </c>
      <c r="GG8" s="205">
        <v>-347.95343430000003</v>
      </c>
      <c r="GH8" s="205">
        <v>-118.42667452999967</v>
      </c>
      <c r="GI8" s="205">
        <v>395.0064957200002</v>
      </c>
      <c r="GJ8" s="205">
        <v>-351.10590555000044</v>
      </c>
      <c r="GK8" s="205">
        <v>-302.51007118999973</v>
      </c>
      <c r="GL8" s="205">
        <v>141.05776682999999</v>
      </c>
      <c r="GM8" s="205">
        <v>-259.18116344000146</v>
      </c>
      <c r="GN8" s="205">
        <v>61.485774810001317</v>
      </c>
      <c r="GO8" s="205">
        <v>12.923296609999966</v>
      </c>
      <c r="GP8" s="205">
        <v>68.086961460000111</v>
      </c>
      <c r="GQ8" s="205">
        <v>-378.68087845000002</v>
      </c>
      <c r="GR8" s="205">
        <v>271.57096907999903</v>
      </c>
      <c r="GS8" s="205">
        <v>-38.566536619999056</v>
      </c>
      <c r="GT8" s="205">
        <v>18.984940649999999</v>
      </c>
      <c r="GU8" s="205">
        <v>237.75480775000005</v>
      </c>
      <c r="GV8" s="205">
        <v>21.226203059999989</v>
      </c>
      <c r="GW8" s="205">
        <v>-11.400985859999992</v>
      </c>
      <c r="GX8" s="205">
        <v>72.220261859999937</v>
      </c>
      <c r="GY8" s="205">
        <v>290.56975906000002</v>
      </c>
      <c r="GZ8" s="205">
        <v>90.764062910000121</v>
      </c>
      <c r="HA8" s="205">
        <v>82.084059400000115</v>
      </c>
      <c r="HB8" s="205">
        <v>-518.15864849000036</v>
      </c>
      <c r="HC8" s="205">
        <v>-7.1755414599997493</v>
      </c>
      <c r="HD8" s="205">
        <v>100.15549154999985</v>
      </c>
      <c r="HE8" s="205">
        <v>46.217954710000186</v>
      </c>
      <c r="HF8" s="205">
        <v>-243.07436621999989</v>
      </c>
      <c r="HG8" s="205">
        <v>123.08534725999982</v>
      </c>
      <c r="HH8" s="205">
        <v>104.45137862000001</v>
      </c>
      <c r="HI8" s="205">
        <v>-398.27204352000012</v>
      </c>
      <c r="HJ8" s="205">
        <v>323.72311959000012</v>
      </c>
      <c r="HK8" s="205">
        <v>-266.51277052000023</v>
      </c>
      <c r="HL8" s="205">
        <v>-0.64823526999975911</v>
      </c>
      <c r="HM8" s="205">
        <v>904.71598477999987</v>
      </c>
      <c r="HN8" s="205">
        <v>-258.23879323999995</v>
      </c>
      <c r="HO8" s="205">
        <v>398.27649083000028</v>
      </c>
      <c r="HP8" s="205">
        <v>1250.9038329299999</v>
      </c>
    </row>
    <row r="9" spans="1:224" s="115" customFormat="1" x14ac:dyDescent="0.15">
      <c r="A9" s="223">
        <v>112</v>
      </c>
      <c r="B9" s="237" t="s">
        <v>70</v>
      </c>
      <c r="C9" s="205">
        <v>-173.42000000000013</v>
      </c>
      <c r="D9" s="205">
        <v>-138.60999999999996</v>
      </c>
      <c r="E9" s="205">
        <v>-39.659999999999968</v>
      </c>
      <c r="F9" s="205">
        <v>57.659999999999911</v>
      </c>
      <c r="G9" s="205">
        <v>11.849999999999966</v>
      </c>
      <c r="H9" s="205">
        <v>28.869999999999663</v>
      </c>
      <c r="I9" s="205">
        <v>-72.569999999999482</v>
      </c>
      <c r="J9" s="205">
        <v>1.5899999999999181</v>
      </c>
      <c r="K9" s="205">
        <v>-1.4184129999999868</v>
      </c>
      <c r="L9" s="205">
        <v>125.9754519999999</v>
      </c>
      <c r="M9" s="205">
        <v>-36.050877000000014</v>
      </c>
      <c r="N9" s="205">
        <v>4.2037869999999202</v>
      </c>
      <c r="O9" s="205">
        <v>61.396527999999989</v>
      </c>
      <c r="P9" s="205">
        <v>-69.940000000000282</v>
      </c>
      <c r="Q9" s="205">
        <v>-134.43999999999977</v>
      </c>
      <c r="R9" s="205">
        <v>59.160000000000025</v>
      </c>
      <c r="S9" s="205">
        <v>-28.200000000000102</v>
      </c>
      <c r="T9" s="205">
        <v>-91.3599999999999</v>
      </c>
      <c r="U9" s="205">
        <v>97.719999999999914</v>
      </c>
      <c r="V9" s="205">
        <v>-110.20999999999987</v>
      </c>
      <c r="W9" s="205">
        <v>-34.760000000000105</v>
      </c>
      <c r="X9" s="205">
        <v>324.40999999999997</v>
      </c>
      <c r="Y9" s="205">
        <v>21.010000000000105</v>
      </c>
      <c r="Z9" s="205">
        <v>-382.9799999999999</v>
      </c>
      <c r="AA9" s="205">
        <v>-2.1000000000001364</v>
      </c>
      <c r="AB9" s="205">
        <v>12.389999999999873</v>
      </c>
      <c r="AC9" s="205">
        <v>-0.15999999999991132</v>
      </c>
      <c r="AD9" s="205">
        <v>23.840000000000032</v>
      </c>
      <c r="AE9" s="205">
        <v>21.589999999999918</v>
      </c>
      <c r="AF9" s="205">
        <v>-12.39999999999992</v>
      </c>
      <c r="AG9" s="205">
        <v>-15.720000000000141</v>
      </c>
      <c r="AH9" s="205">
        <v>-5.9300000000000637</v>
      </c>
      <c r="AI9" s="205">
        <v>45.900000000000091</v>
      </c>
      <c r="AJ9" s="205">
        <v>0.74999999999954525</v>
      </c>
      <c r="AK9" s="205">
        <v>-47.639999999999873</v>
      </c>
      <c r="AL9" s="205">
        <v>23.899999999999977</v>
      </c>
      <c r="AM9" s="205">
        <v>51.860000000000014</v>
      </c>
      <c r="AN9" s="205">
        <v>-75.419999999999845</v>
      </c>
      <c r="AO9" s="205">
        <v>32.420000000000073</v>
      </c>
      <c r="AP9" s="205">
        <v>16.910000000000196</v>
      </c>
      <c r="AQ9" s="205">
        <v>-46.479999999999905</v>
      </c>
      <c r="AR9" s="205">
        <v>-33.3900000000001</v>
      </c>
      <c r="AS9" s="205">
        <v>36.599999999999909</v>
      </c>
      <c r="AT9" s="238">
        <v>-33.309999999999945</v>
      </c>
      <c r="AU9" s="205">
        <v>31.690000000000055</v>
      </c>
      <c r="AV9" s="205">
        <v>23.949999999999875</v>
      </c>
      <c r="AW9" s="205">
        <v>-15.597685999999896</v>
      </c>
      <c r="AX9" s="205">
        <v>-1.4004429999999957</v>
      </c>
      <c r="AY9" s="205">
        <v>-8.3702839999999696</v>
      </c>
      <c r="AZ9" s="205">
        <v>46.005910000000085</v>
      </c>
      <c r="BA9" s="205">
        <v>-17.619193000000223</v>
      </c>
      <c r="BB9" s="205">
        <v>64.625339000000054</v>
      </c>
      <c r="BC9" s="205">
        <v>32.963395999999989</v>
      </c>
      <c r="BD9" s="205">
        <v>4.9581859999999551</v>
      </c>
      <c r="BE9" s="205">
        <v>20.255729000000088</v>
      </c>
      <c r="BF9" s="205">
        <v>-33.946349000000055</v>
      </c>
      <c r="BG9" s="205">
        <v>-27.318443000000002</v>
      </c>
      <c r="BH9" s="205">
        <v>-7.3023640000000114</v>
      </c>
      <c r="BI9" s="205">
        <v>12.870911999999976</v>
      </c>
      <c r="BJ9" s="205">
        <v>50.97906300000011</v>
      </c>
      <c r="BK9" s="205">
        <v>-52.343824000000154</v>
      </c>
      <c r="BL9" s="205">
        <v>16.407608000000096</v>
      </c>
      <c r="BM9" s="205">
        <v>21.834653000000003</v>
      </c>
      <c r="BN9" s="205">
        <v>44.184713999999985</v>
      </c>
      <c r="BO9" s="205">
        <v>-21.030447000000095</v>
      </c>
      <c r="BP9" s="205">
        <v>-71.340000000000146</v>
      </c>
      <c r="BQ9" s="205">
        <v>26.719999999999914</v>
      </c>
      <c r="BR9" s="205">
        <v>-25.32000000000005</v>
      </c>
      <c r="BS9" s="205">
        <v>-100.62999999999988</v>
      </c>
      <c r="BT9" s="205">
        <v>252.79000000000002</v>
      </c>
      <c r="BU9" s="205">
        <v>-286.59999999999991</v>
      </c>
      <c r="BV9" s="205">
        <v>133.82999999999993</v>
      </c>
      <c r="BW9" s="205">
        <v>-61.160000000000082</v>
      </c>
      <c r="BX9" s="205">
        <v>-13.50999999999982</v>
      </c>
      <c r="BY9" s="205">
        <v>19.019999999999925</v>
      </c>
      <c r="BZ9" s="205">
        <v>50.580000000000041</v>
      </c>
      <c r="CA9" s="205">
        <v>-97.800000000000068</v>
      </c>
      <c r="CB9" s="205">
        <v>2.6000000000000227</v>
      </c>
      <c r="CC9" s="205">
        <v>10.640000000000043</v>
      </c>
      <c r="CD9" s="205">
        <v>-104.59999999999997</v>
      </c>
      <c r="CE9" s="205">
        <v>163.66999999999985</v>
      </c>
      <c r="CF9" s="205">
        <v>-5.4799999999999045</v>
      </c>
      <c r="CG9" s="205">
        <v>-60.470000000000027</v>
      </c>
      <c r="CH9" s="205">
        <v>-32.530000000000086</v>
      </c>
      <c r="CI9" s="205">
        <v>-96.57999999999987</v>
      </c>
      <c r="CJ9" s="205">
        <v>18.900000000000091</v>
      </c>
      <c r="CK9" s="205">
        <v>-22.3900000000001</v>
      </c>
      <c r="CL9" s="205">
        <v>-18.879999999999995</v>
      </c>
      <c r="CM9" s="205">
        <v>6.5099999999999909</v>
      </c>
      <c r="CN9" s="205">
        <v>148.84000000000003</v>
      </c>
      <c r="CO9" s="205">
        <v>199.56</v>
      </c>
      <c r="CP9" s="205">
        <v>-23.990000000000066</v>
      </c>
      <c r="CQ9" s="205">
        <v>77.06</v>
      </c>
      <c r="CR9" s="205">
        <v>-69.330000000000041</v>
      </c>
      <c r="CS9" s="205">
        <v>13.280000000000143</v>
      </c>
      <c r="CT9" s="205">
        <v>-409.64</v>
      </c>
      <c r="CU9" s="205">
        <v>7.4799999999999613</v>
      </c>
      <c r="CV9" s="205">
        <v>19.180000000000121</v>
      </c>
      <c r="CW9" s="205">
        <v>-13.630000000000052</v>
      </c>
      <c r="CX9" s="205">
        <v>9.1999999999999886</v>
      </c>
      <c r="CY9" s="205">
        <v>2.3299999999999272</v>
      </c>
      <c r="CZ9" s="205">
        <v>7.1800000000000068</v>
      </c>
      <c r="DA9" s="205">
        <v>50.36000000000007</v>
      </c>
      <c r="DB9" s="205">
        <v>-45.150000000000205</v>
      </c>
      <c r="DC9" s="205">
        <v>37.940000000000168</v>
      </c>
      <c r="DD9" s="205">
        <v>-19.489999999999895</v>
      </c>
      <c r="DE9" s="205">
        <v>-18.610000000000184</v>
      </c>
      <c r="DF9" s="205">
        <v>15.940000000000055</v>
      </c>
      <c r="DG9" s="205">
        <v>-11.669999999999959</v>
      </c>
      <c r="DH9" s="205">
        <v>19.569999999999936</v>
      </c>
      <c r="DI9" s="205">
        <v>20.10000000000008</v>
      </c>
      <c r="DJ9" s="205">
        <v>1.2299999999999613</v>
      </c>
      <c r="DK9" s="205">
        <v>0.25999999999987722</v>
      </c>
      <c r="DL9" s="205">
        <v>7.4100000000000819</v>
      </c>
      <c r="DM9" s="205">
        <v>13.189999999999998</v>
      </c>
      <c r="DN9" s="205">
        <v>-33</v>
      </c>
      <c r="DO9" s="205">
        <v>63.719999999999914</v>
      </c>
      <c r="DP9" s="205">
        <v>-72.720000000000027</v>
      </c>
      <c r="DQ9" s="205">
        <v>-6.7200000000000273</v>
      </c>
      <c r="DR9" s="205">
        <v>-6.6200000000000614</v>
      </c>
      <c r="DS9" s="205">
        <v>-7.5100000000001046</v>
      </c>
      <c r="DT9" s="205">
        <v>8.2000000000001023</v>
      </c>
      <c r="DU9" s="205">
        <v>32.130000000000109</v>
      </c>
      <c r="DV9" s="205">
        <v>58.650000000000091</v>
      </c>
      <c r="DW9" s="205">
        <v>-44.880000000000109</v>
      </c>
      <c r="DX9" s="205">
        <v>-31.090000000000146</v>
      </c>
      <c r="DY9" s="205">
        <v>15.839999999999918</v>
      </c>
      <c r="DZ9" s="205">
        <v>15.999999999999773</v>
      </c>
      <c r="EA9" s="205">
        <v>44.260000000000218</v>
      </c>
      <c r="EB9" s="205">
        <v>-52.180000000000064</v>
      </c>
      <c r="EC9" s="205">
        <v>-39.720000000000027</v>
      </c>
      <c r="ED9" s="205">
        <v>21.290000000000077</v>
      </c>
      <c r="EE9" s="205">
        <v>-14.180000000000064</v>
      </c>
      <c r="EF9" s="205">
        <v>16.789999999999964</v>
      </c>
      <c r="EG9" s="205">
        <v>8.2699999999999818</v>
      </c>
      <c r="EH9" s="205">
        <v>-26.019999999999868</v>
      </c>
      <c r="EI9" s="205">
        <v>69.6099999999999</v>
      </c>
      <c r="EJ9" s="205">
        <v>-72.330000000000155</v>
      </c>
      <c r="EK9" s="205">
        <v>10.670000000000073</v>
      </c>
      <c r="EL9" s="205">
        <v>-13.759999999999764</v>
      </c>
      <c r="EM9" s="205">
        <v>59.190000000000055</v>
      </c>
      <c r="EN9" s="205">
        <v>-9.9000000000000341</v>
      </c>
      <c r="EO9" s="205">
        <v>-16.869999999999948</v>
      </c>
      <c r="EP9" s="205">
        <v>9.6200000000001182</v>
      </c>
      <c r="EQ9" s="205">
        <v>-26.07000000000005</v>
      </c>
      <c r="ER9" s="205">
        <v>33.360000000000127</v>
      </c>
      <c r="ES9" s="205">
        <v>0.79999999999995453</v>
      </c>
      <c r="ET9" s="205">
        <v>-43.350000000000136</v>
      </c>
      <c r="EU9" s="205">
        <v>-3.9299999999997226</v>
      </c>
      <c r="EV9" s="205">
        <v>20.689999999999941</v>
      </c>
      <c r="EW9" s="205">
        <v>42.489999999999895</v>
      </c>
      <c r="EX9" s="205">
        <v>-96.569999999999936</v>
      </c>
      <c r="EY9" s="205">
        <v>48.769999999999982</v>
      </c>
      <c r="EZ9" s="205">
        <v>-4.8300000000000409</v>
      </c>
      <c r="FA9" s="205">
        <v>-7.3400000000000318</v>
      </c>
      <c r="FB9" s="205">
        <v>-43.39999999999992</v>
      </c>
      <c r="FC9" s="205">
        <v>-3.3300000000000978</v>
      </c>
      <c r="FD9" s="205">
        <v>13.420000000000073</v>
      </c>
      <c r="FE9" s="205">
        <v>-9.0600000000000023</v>
      </c>
      <c r="FF9" s="205">
        <v>22.379999999999939</v>
      </c>
      <c r="FG9" s="205">
        <v>18.370000000000118</v>
      </c>
      <c r="FH9" s="205">
        <v>40.149999999999977</v>
      </c>
      <c r="FI9" s="205">
        <v>-40.580000000000098</v>
      </c>
      <c r="FJ9" s="205">
        <v>24.379999999999995</v>
      </c>
      <c r="FK9" s="205">
        <v>24.659999999999911</v>
      </c>
      <c r="FL9" s="205">
        <v>-27.561206999999854</v>
      </c>
      <c r="FM9" s="205">
        <v>-12.696478999999954</v>
      </c>
      <c r="FN9" s="205">
        <v>-12.621299000000135</v>
      </c>
      <c r="FO9" s="205">
        <v>2.5682469999999284</v>
      </c>
      <c r="FP9" s="205">
        <v>8.6526090000002114</v>
      </c>
      <c r="FQ9" s="205">
        <v>-2.5460939999999255</v>
      </c>
      <c r="FR9" s="205">
        <v>-11.538255000000163</v>
      </c>
      <c r="FS9" s="205">
        <v>5.7140650000001187</v>
      </c>
      <c r="FT9" s="205">
        <v>14.312877999999955</v>
      </c>
      <c r="FU9" s="205">
        <v>8.5417550000000801</v>
      </c>
      <c r="FV9" s="205">
        <v>23.15127700000005</v>
      </c>
      <c r="FW9" s="205">
        <v>4.0864169999999262</v>
      </c>
      <c r="FX9" s="205">
        <v>-3.8275160000000028</v>
      </c>
      <c r="FY9" s="205">
        <v>-17.878094000000146</v>
      </c>
      <c r="FZ9" s="205">
        <v>32.908780999999976</v>
      </c>
      <c r="GA9" s="205">
        <v>24.32574800000009</v>
      </c>
      <c r="GB9" s="205">
        <v>7.3908099999999877</v>
      </c>
      <c r="GC9" s="205">
        <v>7.1017340000000786</v>
      </c>
      <c r="GD9" s="205">
        <v>11.015872999999942</v>
      </c>
      <c r="GE9" s="205">
        <v>14.845788999999968</v>
      </c>
      <c r="GF9" s="205">
        <v>-17.756656000000021</v>
      </c>
      <c r="GG9" s="205">
        <v>31.859668000000056</v>
      </c>
      <c r="GH9" s="205">
        <v>-9.1448260000000801</v>
      </c>
      <c r="GI9" s="205">
        <v>71.713184000000012</v>
      </c>
      <c r="GJ9" s="205">
        <v>-69.752063000000078</v>
      </c>
      <c r="GK9" s="205">
        <v>18.294608000000153</v>
      </c>
      <c r="GL9" s="205">
        <v>-3.5160160000002634</v>
      </c>
      <c r="GM9" s="205">
        <v>-12.170715000000882</v>
      </c>
      <c r="GN9" s="205">
        <v>-18.259617999998909</v>
      </c>
      <c r="GO9" s="205">
        <v>-1.3860949999998411</v>
      </c>
      <c r="GP9" s="205">
        <v>-5.9769930000002205</v>
      </c>
      <c r="GQ9" s="205">
        <v>-19.95535499999994</v>
      </c>
      <c r="GR9" s="205">
        <v>12.226671000000124</v>
      </c>
      <c r="GS9" s="205">
        <v>-8.0442660000001069</v>
      </c>
      <c r="GT9" s="205">
        <v>-11.484769000000028</v>
      </c>
      <c r="GU9" s="205">
        <v>14.614571999999953</v>
      </c>
      <c r="GV9" s="205">
        <v>-17.840508999999884</v>
      </c>
      <c r="GW9" s="205">
        <v>16.096848999999906</v>
      </c>
      <c r="GX9" s="205">
        <v>25.910010000000057</v>
      </c>
      <c r="GY9" s="205">
        <v>-23.587325999999962</v>
      </c>
      <c r="GZ9" s="205">
        <v>48.656379000000015</v>
      </c>
      <c r="HA9" s="205">
        <v>-59.566103999999996</v>
      </c>
      <c r="HB9" s="205">
        <v>23.189494000000082</v>
      </c>
      <c r="HC9" s="205">
        <v>-15.96721400000024</v>
      </c>
      <c r="HD9" s="205">
        <v>10.173579000000018</v>
      </c>
      <c r="HE9" s="205">
        <v>-1.4706399999998894</v>
      </c>
      <c r="HF9" s="205">
        <v>7.7046689999999671</v>
      </c>
      <c r="HG9" s="205">
        <v>0.78378000000009251</v>
      </c>
      <c r="HH9" s="205">
        <v>-6.6520060000001422</v>
      </c>
      <c r="HI9" s="205">
        <v>27.702879000000053</v>
      </c>
      <c r="HJ9" s="205">
        <v>-26.137539000000061</v>
      </c>
      <c r="HK9" s="205">
        <v>-7.0743979999998601</v>
      </c>
      <c r="HL9" s="205">
        <v>77.396650999999906</v>
      </c>
      <c r="HM9" s="205">
        <v>-29.678737999999839</v>
      </c>
      <c r="HN9" s="205">
        <v>10.684696000000031</v>
      </c>
      <c r="HO9" s="205">
        <v>-2.0364050000002862</v>
      </c>
      <c r="HP9" s="205">
        <v>20.974639000000252</v>
      </c>
    </row>
    <row r="10" spans="1:224" s="115" customFormat="1" x14ac:dyDescent="0.15">
      <c r="A10" s="235">
        <v>12</v>
      </c>
      <c r="B10" s="236" t="s">
        <v>78</v>
      </c>
      <c r="C10" s="200">
        <v>10.098784339999952</v>
      </c>
      <c r="D10" s="200">
        <v>-18.735329870000044</v>
      </c>
      <c r="E10" s="200">
        <v>-23.31733066000001</v>
      </c>
      <c r="F10" s="200">
        <v>1.6622400000017024E-3</v>
      </c>
      <c r="G10" s="200">
        <v>8.3565999999990481E-2</v>
      </c>
      <c r="H10" s="200">
        <v>2.5667129999987992E-2</v>
      </c>
      <c r="I10" s="200">
        <v>0.1482069999999851</v>
      </c>
      <c r="J10" s="200">
        <v>649</v>
      </c>
      <c r="K10" s="200">
        <v>0.10415376000014476</v>
      </c>
      <c r="L10" s="200">
        <v>7.2342884600000161</v>
      </c>
      <c r="M10" s="200">
        <v>-64.889439320000179</v>
      </c>
      <c r="N10" s="200">
        <v>21.12413102000005</v>
      </c>
      <c r="O10" s="200">
        <v>77.231164170000056</v>
      </c>
      <c r="P10" s="200">
        <v>0</v>
      </c>
      <c r="Q10" s="200">
        <v>-1.0000000031595846E-5</v>
      </c>
      <c r="R10" s="200">
        <v>9.8804340000015145E-2</v>
      </c>
      <c r="S10" s="200">
        <v>9.9999899999999684</v>
      </c>
      <c r="T10" s="200">
        <v>-10.000000000000028</v>
      </c>
      <c r="U10" s="200">
        <v>-0.17601000000001932</v>
      </c>
      <c r="V10" s="200">
        <v>-9.5039746900000068</v>
      </c>
      <c r="W10" s="200">
        <v>0.94465482000001089</v>
      </c>
      <c r="X10" s="200">
        <v>6.8799999999669126E-3</v>
      </c>
      <c r="Y10" s="200">
        <v>-21.32075765999997</v>
      </c>
      <c r="Z10" s="200">
        <v>-3.7519999999915399E-3</v>
      </c>
      <c r="AA10" s="200">
        <v>-1.9997010000000159</v>
      </c>
      <c r="AB10" s="200">
        <v>-5.0999999999135071E-4</v>
      </c>
      <c r="AC10" s="200">
        <v>-1.0000000031595846E-5</v>
      </c>
      <c r="AD10" s="200">
        <v>1.0000000000331966E-3</v>
      </c>
      <c r="AE10" s="200">
        <v>1.1822399999914524E-3</v>
      </c>
      <c r="AF10" s="200">
        <v>0</v>
      </c>
      <c r="AG10" s="200">
        <v>1.0165999999969699E-2</v>
      </c>
      <c r="AH10" s="200">
        <v>2.8421709430404007E-14</v>
      </c>
      <c r="AI10" s="200">
        <v>7.339999999999236E-2</v>
      </c>
      <c r="AJ10" s="200">
        <v>-7.2495390000028692E-2</v>
      </c>
      <c r="AK10" s="200">
        <v>0.10026752000004535</v>
      </c>
      <c r="AL10" s="200">
        <v>0</v>
      </c>
      <c r="AM10" s="200">
        <v>-2.1050000000286673E-3</v>
      </c>
      <c r="AN10" s="200">
        <v>2.8421709430404007E-14</v>
      </c>
      <c r="AO10" s="200">
        <v>7.9999999996971383E-4</v>
      </c>
      <c r="AP10" s="200">
        <v>0.17501500000003034</v>
      </c>
      <c r="AQ10" s="200">
        <v>-2.7608000000043376E-2</v>
      </c>
      <c r="AR10" s="200">
        <v>470</v>
      </c>
      <c r="AS10" s="200">
        <v>0</v>
      </c>
      <c r="AT10" s="239">
        <v>99.999999999999943</v>
      </c>
      <c r="AU10" s="200">
        <v>79</v>
      </c>
      <c r="AV10" s="200">
        <v>0</v>
      </c>
      <c r="AW10" s="200">
        <v>6.4064000000144006E-2</v>
      </c>
      <c r="AX10" s="200">
        <v>4.038500000001477E-2</v>
      </c>
      <c r="AY10" s="200">
        <v>-2.9524000001401873E-4</v>
      </c>
      <c r="AZ10" s="200">
        <v>6.4064000000144006E-2</v>
      </c>
      <c r="BA10" s="200">
        <v>6.4064000000144006E-2</v>
      </c>
      <c r="BB10" s="200">
        <v>1.19399999999996</v>
      </c>
      <c r="BC10" s="200">
        <v>6.0402884600000561</v>
      </c>
      <c r="BD10" s="200">
        <v>5.8635666399998172</v>
      </c>
      <c r="BE10" s="200">
        <v>3.9063619999978982E-2</v>
      </c>
      <c r="BF10" s="200">
        <v>3.8896316299999398</v>
      </c>
      <c r="BG10" s="200">
        <v>-74.681701209999915</v>
      </c>
      <c r="BH10" s="200">
        <v>0.88470621000010397</v>
      </c>
      <c r="BI10" s="200">
        <v>4.1011560000015379E-2</v>
      </c>
      <c r="BJ10" s="200">
        <v>5.3745336699997779</v>
      </c>
      <c r="BK10" s="200">
        <v>14.823879580000153</v>
      </c>
      <c r="BL10" s="200">
        <v>42.058388950000108</v>
      </c>
      <c r="BM10" s="200">
        <v>9.0420165199999474</v>
      </c>
      <c r="BN10" s="200">
        <v>5.0989873500000158</v>
      </c>
      <c r="BO10" s="200">
        <v>21.031771349999985</v>
      </c>
      <c r="BP10" s="200">
        <f t="shared" ref="BP10:EA10" si="54">+BP11</f>
        <v>0</v>
      </c>
      <c r="BQ10" s="200">
        <f t="shared" si="54"/>
        <v>0</v>
      </c>
      <c r="BR10" s="200">
        <f t="shared" si="54"/>
        <v>0</v>
      </c>
      <c r="BS10" s="200">
        <f t="shared" si="54"/>
        <v>-1.0000000031595846E-5</v>
      </c>
      <c r="BT10" s="200">
        <f t="shared" si="54"/>
        <v>0</v>
      </c>
      <c r="BU10" s="200">
        <f t="shared" si="54"/>
        <v>0</v>
      </c>
      <c r="BV10" s="200">
        <f t="shared" si="54"/>
        <v>9.8804340000015145E-2</v>
      </c>
      <c r="BW10" s="200">
        <f t="shared" si="54"/>
        <v>0</v>
      </c>
      <c r="BX10" s="200">
        <f t="shared" si="54"/>
        <v>0</v>
      </c>
      <c r="BY10" s="200">
        <f t="shared" si="54"/>
        <v>10</v>
      </c>
      <c r="BZ10" s="200">
        <f t="shared" si="54"/>
        <v>0</v>
      </c>
      <c r="CA10" s="200">
        <f t="shared" si="54"/>
        <v>-1.0000000031595846E-5</v>
      </c>
      <c r="CB10" s="200">
        <f t="shared" si="54"/>
        <v>-10.000000000000028</v>
      </c>
      <c r="CC10" s="200">
        <f t="shared" si="54"/>
        <v>0</v>
      </c>
      <c r="CD10" s="200">
        <f t="shared" si="54"/>
        <v>0</v>
      </c>
      <c r="CE10" s="200">
        <f t="shared" si="54"/>
        <v>0</v>
      </c>
      <c r="CF10" s="200">
        <f t="shared" si="54"/>
        <v>-0.17601000000001932</v>
      </c>
      <c r="CG10" s="200">
        <f t="shared" si="54"/>
        <v>0</v>
      </c>
      <c r="CH10" s="200">
        <f t="shared" si="54"/>
        <v>0</v>
      </c>
      <c r="CI10" s="200">
        <f t="shared" si="54"/>
        <v>0</v>
      </c>
      <c r="CJ10" s="200">
        <f t="shared" si="54"/>
        <v>-9.5039746900000068</v>
      </c>
      <c r="CK10" s="200">
        <f t="shared" si="54"/>
        <v>0.61264082000002418</v>
      </c>
      <c r="CL10" s="200">
        <f t="shared" si="54"/>
        <v>5.038200000001325E-2</v>
      </c>
      <c r="CM10" s="200">
        <f t="shared" si="54"/>
        <v>0.28163199999997346</v>
      </c>
      <c r="CN10" s="200">
        <f t="shared" si="54"/>
        <v>0</v>
      </c>
      <c r="CO10" s="200">
        <f t="shared" si="54"/>
        <v>0</v>
      </c>
      <c r="CP10" s="200">
        <f t="shared" si="54"/>
        <v>6.8799999999669126E-3</v>
      </c>
      <c r="CQ10" s="200">
        <f t="shared" si="54"/>
        <v>-9.8056690699999649</v>
      </c>
      <c r="CR10" s="200">
        <f t="shared" si="54"/>
        <v>-8.1099999999878492E-4</v>
      </c>
      <c r="CS10" s="200">
        <f t="shared" si="54"/>
        <v>-11.514277590000006</v>
      </c>
      <c r="CT10" s="200">
        <f t="shared" si="54"/>
        <v>0</v>
      </c>
      <c r="CU10" s="200">
        <f t="shared" si="54"/>
        <v>-3.7519999999915399E-3</v>
      </c>
      <c r="CV10" s="200">
        <f t="shared" si="54"/>
        <v>0</v>
      </c>
      <c r="CW10" s="200">
        <f t="shared" si="54"/>
        <v>0</v>
      </c>
      <c r="CX10" s="200">
        <f t="shared" si="54"/>
        <v>0</v>
      </c>
      <c r="CY10" s="200">
        <f t="shared" si="54"/>
        <v>-1.9997010000000159</v>
      </c>
      <c r="CZ10" s="200">
        <f t="shared" si="54"/>
        <v>-5.0000000001659828E-4</v>
      </c>
      <c r="DA10" s="200">
        <f t="shared" si="54"/>
        <v>0</v>
      </c>
      <c r="DB10" s="200">
        <f t="shared" si="54"/>
        <v>-9.9999999747524271E-6</v>
      </c>
      <c r="DC10" s="200">
        <f t="shared" si="54"/>
        <v>-1.0000000031595846E-5</v>
      </c>
      <c r="DD10" s="200">
        <f t="shared" si="54"/>
        <v>0</v>
      </c>
      <c r="DE10" s="200">
        <f t="shared" si="54"/>
        <v>0</v>
      </c>
      <c r="DF10" s="200">
        <f t="shared" si="54"/>
        <v>0</v>
      </c>
      <c r="DG10" s="200">
        <f t="shared" si="54"/>
        <v>1.0000000000331966E-3</v>
      </c>
      <c r="DH10" s="200">
        <f t="shared" si="54"/>
        <v>0</v>
      </c>
      <c r="DI10" s="200">
        <f t="shared" si="54"/>
        <v>0</v>
      </c>
      <c r="DJ10" s="200">
        <f t="shared" si="54"/>
        <v>1.8559999999752108E-3</v>
      </c>
      <c r="DK10" s="200">
        <f t="shared" si="54"/>
        <v>-6.7375999998375846E-4</v>
      </c>
      <c r="DL10" s="200">
        <f t="shared" si="54"/>
        <v>0</v>
      </c>
      <c r="DM10" s="200">
        <f t="shared" si="54"/>
        <v>0</v>
      </c>
      <c r="DN10" s="200">
        <f t="shared" si="54"/>
        <v>0</v>
      </c>
      <c r="DO10" s="200">
        <f t="shared" si="54"/>
        <v>0</v>
      </c>
      <c r="DP10" s="200">
        <f t="shared" si="54"/>
        <v>0</v>
      </c>
      <c r="DQ10" s="200">
        <f t="shared" si="54"/>
        <v>1.0165999999969699E-2</v>
      </c>
      <c r="DR10" s="200">
        <f t="shared" si="54"/>
        <v>0</v>
      </c>
      <c r="DS10" s="200">
        <f t="shared" si="54"/>
        <v>2.8421709430404007E-14</v>
      </c>
      <c r="DT10" s="200">
        <f t="shared" si="54"/>
        <v>0</v>
      </c>
      <c r="DU10" s="200">
        <f t="shared" si="54"/>
        <v>0</v>
      </c>
      <c r="DV10" s="200">
        <f t="shared" si="54"/>
        <v>0</v>
      </c>
      <c r="DW10" s="200">
        <f t="shared" si="54"/>
        <v>7.339999999999236E-2</v>
      </c>
      <c r="DX10" s="200">
        <f t="shared" si="54"/>
        <v>0</v>
      </c>
      <c r="DY10" s="200">
        <f t="shared" si="54"/>
        <v>9.0461000002051151E-4</v>
      </c>
      <c r="DZ10" s="200">
        <f t="shared" si="54"/>
        <v>-7.3400000000049204E-2</v>
      </c>
      <c r="EA10" s="200">
        <f t="shared" si="54"/>
        <v>0</v>
      </c>
      <c r="EB10" s="200">
        <f t="shared" ref="EB10:HB10" si="55">+EB11</f>
        <v>0</v>
      </c>
      <c r="EC10" s="200">
        <f t="shared" si="55"/>
        <v>0.10026752000004535</v>
      </c>
      <c r="ED10" s="200">
        <f t="shared" si="55"/>
        <v>0</v>
      </c>
      <c r="EE10" s="200">
        <f t="shared" si="55"/>
        <v>0</v>
      </c>
      <c r="EF10" s="200">
        <f t="shared" si="55"/>
        <v>0</v>
      </c>
      <c r="EG10" s="200">
        <f t="shared" si="55"/>
        <v>-8.4100000003672903E-4</v>
      </c>
      <c r="EH10" s="200">
        <f t="shared" si="55"/>
        <v>0</v>
      </c>
      <c r="EI10" s="200">
        <f t="shared" si="55"/>
        <v>-1.2639999999919382E-3</v>
      </c>
      <c r="EJ10" s="200">
        <f t="shared" si="55"/>
        <v>0</v>
      </c>
      <c r="EK10" s="200">
        <f t="shared" si="55"/>
        <v>0</v>
      </c>
      <c r="EL10" s="200">
        <f t="shared" si="55"/>
        <v>2.8421709430404007E-14</v>
      </c>
      <c r="EM10" s="200">
        <f t="shared" si="55"/>
        <v>0</v>
      </c>
      <c r="EN10" s="200">
        <f t="shared" si="55"/>
        <v>7.9999999996971383E-4</v>
      </c>
      <c r="EO10" s="200">
        <f t="shared" si="55"/>
        <v>0</v>
      </c>
      <c r="EP10" s="200">
        <f t="shared" si="55"/>
        <v>0</v>
      </c>
      <c r="EQ10" s="200">
        <f t="shared" si="55"/>
        <v>0.17501500000003034</v>
      </c>
      <c r="ER10" s="200">
        <f t="shared" si="55"/>
        <v>0</v>
      </c>
      <c r="ES10" s="200">
        <f t="shared" si="55"/>
        <v>-4.640799999998535E-2</v>
      </c>
      <c r="ET10" s="200">
        <f t="shared" si="55"/>
        <v>0</v>
      </c>
      <c r="EU10" s="200">
        <f t="shared" si="55"/>
        <v>1.8799999999941974E-2</v>
      </c>
      <c r="EV10" s="200">
        <f t="shared" si="55"/>
        <v>0</v>
      </c>
      <c r="EW10" s="200">
        <f t="shared" si="55"/>
        <v>470</v>
      </c>
      <c r="EX10" s="200">
        <f t="shared" si="55"/>
        <v>0</v>
      </c>
      <c r="EY10" s="200">
        <f t="shared" si="55"/>
        <v>0</v>
      </c>
      <c r="EZ10" s="200">
        <f t="shared" si="55"/>
        <v>0</v>
      </c>
      <c r="FA10" s="200">
        <f t="shared" si="55"/>
        <v>0</v>
      </c>
      <c r="FB10" s="200">
        <f t="shared" si="55"/>
        <v>0</v>
      </c>
      <c r="FC10" s="200">
        <f t="shared" si="55"/>
        <v>69.999999999999943</v>
      </c>
      <c r="FD10" s="200">
        <f t="shared" si="55"/>
        <v>30</v>
      </c>
      <c r="FE10" s="200">
        <f t="shared" si="55"/>
        <v>10</v>
      </c>
      <c r="FF10" s="200">
        <f t="shared" si="55"/>
        <v>0</v>
      </c>
      <c r="FG10" s="200">
        <f t="shared" si="55"/>
        <v>69</v>
      </c>
      <c r="FH10" s="200">
        <f t="shared" si="55"/>
        <v>0</v>
      </c>
      <c r="FI10" s="200">
        <f t="shared" si="55"/>
        <v>0</v>
      </c>
      <c r="FJ10" s="200">
        <f t="shared" si="55"/>
        <v>0</v>
      </c>
      <c r="FK10" s="200">
        <f t="shared" si="55"/>
        <v>0</v>
      </c>
      <c r="FL10" s="200">
        <f t="shared" si="55"/>
        <v>6.4064000000144006E-2</v>
      </c>
      <c r="FM10" s="200">
        <f t="shared" si="55"/>
        <v>0</v>
      </c>
      <c r="FN10" s="200">
        <f t="shared" si="55"/>
        <v>0</v>
      </c>
      <c r="FO10" s="200">
        <f t="shared" si="55"/>
        <v>0</v>
      </c>
      <c r="FP10" s="200">
        <f t="shared" si="55"/>
        <v>4.038500000001477E-2</v>
      </c>
      <c r="FQ10" s="200">
        <f t="shared" si="55"/>
        <v>0</v>
      </c>
      <c r="FR10" s="200">
        <f t="shared" si="55"/>
        <v>0</v>
      </c>
      <c r="FS10" s="200">
        <f t="shared" si="55"/>
        <v>-2.9524000001401873E-4</v>
      </c>
      <c r="FT10" s="200">
        <f t="shared" si="55"/>
        <v>0</v>
      </c>
      <c r="FU10" s="200">
        <f t="shared" si="55"/>
        <v>0</v>
      </c>
      <c r="FV10" s="200">
        <f t="shared" si="55"/>
        <v>0</v>
      </c>
      <c r="FW10" s="200">
        <f t="shared" si="55"/>
        <v>0</v>
      </c>
      <c r="FX10" s="200">
        <f t="shared" si="55"/>
        <v>0</v>
      </c>
      <c r="FY10" s="200">
        <f t="shared" si="55"/>
        <v>0</v>
      </c>
      <c r="FZ10" s="200">
        <f t="shared" si="55"/>
        <v>0</v>
      </c>
      <c r="GA10" s="200">
        <f t="shared" si="55"/>
        <v>1.19399999999996</v>
      </c>
      <c r="GB10" s="200">
        <f t="shared" si="55"/>
        <v>0</v>
      </c>
      <c r="GC10" s="200">
        <f t="shared" si="55"/>
        <v>0</v>
      </c>
      <c r="GD10" s="200">
        <f t="shared" si="55"/>
        <v>0</v>
      </c>
      <c r="GE10" s="200">
        <f t="shared" si="55"/>
        <v>6.0402884600000561</v>
      </c>
      <c r="GF10" s="200">
        <f t="shared" si="55"/>
        <v>4.0681983499998751</v>
      </c>
      <c r="GG10" s="200">
        <f t="shared" si="55"/>
        <v>1.7819582899999205</v>
      </c>
      <c r="GH10" s="200">
        <f t="shared" si="55"/>
        <v>1.3410000000021682E-2</v>
      </c>
      <c r="GI10" s="200">
        <f t="shared" si="55"/>
        <v>2.5703620000058436E-2</v>
      </c>
      <c r="GJ10" s="200">
        <f t="shared" si="55"/>
        <v>1.3359999999920547E-2</v>
      </c>
      <c r="GK10" s="200">
        <f t="shared" si="55"/>
        <v>0</v>
      </c>
      <c r="GL10" s="200">
        <f t="shared" si="55"/>
        <v>3.8762646299999233</v>
      </c>
      <c r="GM10" s="200">
        <f t="shared" si="55"/>
        <v>1.336700000001656E-2</v>
      </c>
      <c r="GN10" s="200">
        <f t="shared" si="55"/>
        <v>0</v>
      </c>
      <c r="GO10" s="200">
        <f t="shared" si="55"/>
        <v>0</v>
      </c>
      <c r="GP10" s="200">
        <f t="shared" si="55"/>
        <v>0.83159999999998035</v>
      </c>
      <c r="GQ10" s="200">
        <f t="shared" si="55"/>
        <v>-75.513301209999895</v>
      </c>
      <c r="GR10" s="200">
        <f t="shared" si="55"/>
        <v>2.7321940000092582E-2</v>
      </c>
      <c r="GS10" s="200">
        <f t="shared" si="55"/>
        <v>0.85738427000001138</v>
      </c>
      <c r="GT10" s="200">
        <f t="shared" si="55"/>
        <v>0</v>
      </c>
      <c r="GU10" s="200">
        <f t="shared" si="55"/>
        <v>1.3414999999895372E-2</v>
      </c>
      <c r="GV10" s="200">
        <f t="shared" si="55"/>
        <v>2.7596560000120007E-2</v>
      </c>
      <c r="GW10" s="200">
        <f t="shared" si="55"/>
        <v>0</v>
      </c>
      <c r="GX10" s="200">
        <f t="shared" si="55"/>
        <v>4.1284439999799361E-2</v>
      </c>
      <c r="GY10" s="200">
        <f t="shared" si="55"/>
        <v>5.3238072300001704</v>
      </c>
      <c r="GZ10" s="200">
        <f t="shared" si="55"/>
        <v>9.4419999998081039E-3</v>
      </c>
      <c r="HA10" s="200">
        <f t="shared" si="55"/>
        <v>2.8152210000143896E-2</v>
      </c>
      <c r="HB10" s="200">
        <f t="shared" si="55"/>
        <v>1.340000000004693E-2</v>
      </c>
      <c r="HC10" s="200">
        <f t="shared" ref="HC10:HP10" si="56">+HC11</f>
        <v>14.782327369999962</v>
      </c>
      <c r="HD10" s="200">
        <f t="shared" si="56"/>
        <v>41.223230200000103</v>
      </c>
      <c r="HE10" s="200">
        <f t="shared" si="56"/>
        <v>0.82165874999998323</v>
      </c>
      <c r="HF10" s="200">
        <f t="shared" si="56"/>
        <v>1.3500000000021828E-2</v>
      </c>
      <c r="HG10" s="200">
        <f t="shared" si="56"/>
        <v>9.028685219999943</v>
      </c>
      <c r="HH10" s="200">
        <f t="shared" si="56"/>
        <v>1.3331300000004376E-2</v>
      </c>
      <c r="HI10" s="200">
        <f t="shared" si="56"/>
        <v>0</v>
      </c>
      <c r="HJ10" s="200">
        <f t="shared" si="56"/>
        <v>5.0855773499999941</v>
      </c>
      <c r="HK10" s="200">
        <f t="shared" si="56"/>
        <v>1.3410000000021682E-2</v>
      </c>
      <c r="HL10" s="200">
        <f t="shared" si="56"/>
        <v>0</v>
      </c>
      <c r="HM10" s="200">
        <f t="shared" si="56"/>
        <v>2.9188109999950029E-2</v>
      </c>
      <c r="HN10" s="200">
        <f t="shared" si="56"/>
        <v>2.5832400000354028E-3</v>
      </c>
      <c r="HO10" s="200">
        <f t="shared" si="56"/>
        <v>21</v>
      </c>
      <c r="HP10" s="200">
        <f t="shared" si="56"/>
        <v>5.2812807899998688</v>
      </c>
    </row>
    <row r="11" spans="1:224" s="16" customFormat="1" x14ac:dyDescent="0.15">
      <c r="A11" s="223">
        <v>121</v>
      </c>
      <c r="B11" s="237" t="s">
        <v>75</v>
      </c>
      <c r="C11" s="205">
        <v>10.098784339999952</v>
      </c>
      <c r="D11" s="205">
        <v>-18.735329870000044</v>
      </c>
      <c r="E11" s="205">
        <v>-23.31733066000001</v>
      </c>
      <c r="F11" s="205">
        <v>1.6622400000017024E-3</v>
      </c>
      <c r="G11" s="205">
        <v>8.3565999999990481E-2</v>
      </c>
      <c r="H11" s="205">
        <v>2.5667129999987992E-2</v>
      </c>
      <c r="I11" s="205">
        <v>0.1482069999999851</v>
      </c>
      <c r="J11" s="205">
        <v>649</v>
      </c>
      <c r="K11" s="205">
        <v>0.10415376000014476</v>
      </c>
      <c r="L11" s="205">
        <v>7.2342884600000161</v>
      </c>
      <c r="M11" s="205">
        <v>-64.889439320000179</v>
      </c>
      <c r="N11" s="205">
        <v>21.12413102000005</v>
      </c>
      <c r="O11" s="205">
        <v>77.231164170000056</v>
      </c>
      <c r="P11" s="205">
        <v>0</v>
      </c>
      <c r="Q11" s="205">
        <v>-1.0000000031595846E-5</v>
      </c>
      <c r="R11" s="205">
        <v>9.8804340000015145E-2</v>
      </c>
      <c r="S11" s="205">
        <v>9.9999899999999684</v>
      </c>
      <c r="T11" s="205">
        <v>-10.000000000000028</v>
      </c>
      <c r="U11" s="205">
        <v>-0.17601000000001932</v>
      </c>
      <c r="V11" s="205">
        <v>-9.5039746900000068</v>
      </c>
      <c r="W11" s="205">
        <v>0.94465482000001089</v>
      </c>
      <c r="X11" s="205">
        <v>6.8799999999669126E-3</v>
      </c>
      <c r="Y11" s="205">
        <v>-21.32075765999997</v>
      </c>
      <c r="Z11" s="205">
        <v>-3.7519999999915399E-3</v>
      </c>
      <c r="AA11" s="205">
        <v>-1.9997010000000159</v>
      </c>
      <c r="AB11" s="205">
        <v>-5.0999999999135071E-4</v>
      </c>
      <c r="AC11" s="205">
        <v>-1.0000000031595846E-5</v>
      </c>
      <c r="AD11" s="205">
        <v>1.0000000000331966E-3</v>
      </c>
      <c r="AE11" s="205">
        <v>1.1822399999914524E-3</v>
      </c>
      <c r="AF11" s="205">
        <v>0</v>
      </c>
      <c r="AG11" s="205">
        <v>1.0165999999969699E-2</v>
      </c>
      <c r="AH11" s="205">
        <v>2.8421709430404007E-14</v>
      </c>
      <c r="AI11" s="205">
        <v>7.339999999999236E-2</v>
      </c>
      <c r="AJ11" s="205">
        <v>-7.2495390000028692E-2</v>
      </c>
      <c r="AK11" s="205">
        <v>0.10026752000004535</v>
      </c>
      <c r="AL11" s="205">
        <v>0</v>
      </c>
      <c r="AM11" s="205">
        <v>-2.1050000000286673E-3</v>
      </c>
      <c r="AN11" s="205">
        <v>2.8421709430404007E-14</v>
      </c>
      <c r="AO11" s="205">
        <v>7.9999999996971383E-4</v>
      </c>
      <c r="AP11" s="205">
        <v>0.17501500000003034</v>
      </c>
      <c r="AQ11" s="205">
        <v>-2.7608000000043376E-2</v>
      </c>
      <c r="AR11" s="205">
        <v>470</v>
      </c>
      <c r="AS11" s="205">
        <v>0</v>
      </c>
      <c r="AT11" s="238">
        <v>99.999999999999943</v>
      </c>
      <c r="AU11" s="205">
        <v>79</v>
      </c>
      <c r="AV11" s="205">
        <v>0</v>
      </c>
      <c r="AW11" s="205">
        <v>6.4064000000144006E-2</v>
      </c>
      <c r="AX11" s="205">
        <v>4.038500000001477E-2</v>
      </c>
      <c r="AY11" s="205">
        <v>-2.9524000001401873E-4</v>
      </c>
      <c r="AZ11" s="205">
        <v>0</v>
      </c>
      <c r="BA11" s="205">
        <v>0</v>
      </c>
      <c r="BB11" s="205">
        <v>1.19399999999996</v>
      </c>
      <c r="BC11" s="205">
        <v>6.0402884600000561</v>
      </c>
      <c r="BD11" s="205">
        <v>5.8635666399998172</v>
      </c>
      <c r="BE11" s="205">
        <v>3.9063619999978982E-2</v>
      </c>
      <c r="BF11" s="205">
        <v>3.8896316299999398</v>
      </c>
      <c r="BG11" s="205">
        <v>-74.681701209999915</v>
      </c>
      <c r="BH11" s="205">
        <v>0.88470621000010397</v>
      </c>
      <c r="BI11" s="205">
        <v>4.1011560000015379E-2</v>
      </c>
      <c r="BJ11" s="205">
        <v>5.3745336699997779</v>
      </c>
      <c r="BK11" s="205">
        <v>14.823879580000153</v>
      </c>
      <c r="BL11" s="205">
        <v>42.058388950000108</v>
      </c>
      <c r="BM11" s="205">
        <v>9.0420165199999474</v>
      </c>
      <c r="BN11" s="205">
        <v>5.0989873500000158</v>
      </c>
      <c r="BO11" s="205">
        <v>21.031771349999985</v>
      </c>
      <c r="BP11" s="205">
        <v>0</v>
      </c>
      <c r="BQ11" s="205">
        <v>0</v>
      </c>
      <c r="BR11" s="205">
        <v>0</v>
      </c>
      <c r="BS11" s="205">
        <v>-1.0000000031595846E-5</v>
      </c>
      <c r="BT11" s="205">
        <v>0</v>
      </c>
      <c r="BU11" s="205">
        <v>0</v>
      </c>
      <c r="BV11" s="205">
        <v>9.8804340000015145E-2</v>
      </c>
      <c r="BW11" s="205">
        <v>0</v>
      </c>
      <c r="BX11" s="205">
        <v>0</v>
      </c>
      <c r="BY11" s="205">
        <v>10</v>
      </c>
      <c r="BZ11" s="205">
        <v>0</v>
      </c>
      <c r="CA11" s="205">
        <v>-1.0000000031595846E-5</v>
      </c>
      <c r="CB11" s="205">
        <v>-10.000000000000028</v>
      </c>
      <c r="CC11" s="205">
        <v>0</v>
      </c>
      <c r="CD11" s="205">
        <v>0</v>
      </c>
      <c r="CE11" s="205">
        <v>0</v>
      </c>
      <c r="CF11" s="205">
        <v>-0.17601000000001932</v>
      </c>
      <c r="CG11" s="205">
        <v>0</v>
      </c>
      <c r="CH11" s="205">
        <v>0</v>
      </c>
      <c r="CI11" s="205">
        <v>0</v>
      </c>
      <c r="CJ11" s="205">
        <v>-9.5039746900000068</v>
      </c>
      <c r="CK11" s="205">
        <v>0.61264082000002418</v>
      </c>
      <c r="CL11" s="205">
        <v>5.038200000001325E-2</v>
      </c>
      <c r="CM11" s="205">
        <v>0.28163199999997346</v>
      </c>
      <c r="CN11" s="205">
        <v>0</v>
      </c>
      <c r="CO11" s="205">
        <v>0</v>
      </c>
      <c r="CP11" s="205">
        <v>6.8799999999669126E-3</v>
      </c>
      <c r="CQ11" s="205">
        <v>-9.8056690699999649</v>
      </c>
      <c r="CR11" s="205">
        <v>-8.1099999999878492E-4</v>
      </c>
      <c r="CS11" s="205">
        <v>-11.514277590000006</v>
      </c>
      <c r="CT11" s="205">
        <v>0</v>
      </c>
      <c r="CU11" s="205">
        <v>-3.7519999999915399E-3</v>
      </c>
      <c r="CV11" s="205">
        <v>0</v>
      </c>
      <c r="CW11" s="205">
        <v>0</v>
      </c>
      <c r="CX11" s="205">
        <v>0</v>
      </c>
      <c r="CY11" s="205">
        <v>-1.9997010000000159</v>
      </c>
      <c r="CZ11" s="205">
        <v>-5.0000000001659828E-4</v>
      </c>
      <c r="DA11" s="205">
        <v>0</v>
      </c>
      <c r="DB11" s="205">
        <v>-9.9999999747524271E-6</v>
      </c>
      <c r="DC11" s="205">
        <v>-1.0000000031595846E-5</v>
      </c>
      <c r="DD11" s="205">
        <v>0</v>
      </c>
      <c r="DE11" s="205">
        <v>0</v>
      </c>
      <c r="DF11" s="205">
        <v>0</v>
      </c>
      <c r="DG11" s="205">
        <v>1.0000000000331966E-3</v>
      </c>
      <c r="DH11" s="205">
        <v>0</v>
      </c>
      <c r="DI11" s="205">
        <v>0</v>
      </c>
      <c r="DJ11" s="205">
        <v>1.8559999999752108E-3</v>
      </c>
      <c r="DK11" s="205">
        <v>-6.7375999998375846E-4</v>
      </c>
      <c r="DL11" s="205">
        <v>0</v>
      </c>
      <c r="DM11" s="205">
        <v>0</v>
      </c>
      <c r="DN11" s="205">
        <v>0</v>
      </c>
      <c r="DO11" s="205">
        <v>0</v>
      </c>
      <c r="DP11" s="205">
        <v>0</v>
      </c>
      <c r="DQ11" s="205">
        <v>1.0165999999969699E-2</v>
      </c>
      <c r="DR11" s="205">
        <v>0</v>
      </c>
      <c r="DS11" s="205">
        <v>2.8421709430404007E-14</v>
      </c>
      <c r="DT11" s="205">
        <v>0</v>
      </c>
      <c r="DU11" s="205">
        <v>0</v>
      </c>
      <c r="DV11" s="205">
        <v>0</v>
      </c>
      <c r="DW11" s="205">
        <v>7.339999999999236E-2</v>
      </c>
      <c r="DX11" s="205">
        <v>0</v>
      </c>
      <c r="DY11" s="205">
        <v>9.0461000002051151E-4</v>
      </c>
      <c r="DZ11" s="205">
        <v>-7.3400000000049204E-2</v>
      </c>
      <c r="EA11" s="205">
        <v>0</v>
      </c>
      <c r="EB11" s="205">
        <v>0</v>
      </c>
      <c r="EC11" s="205">
        <v>0.10026752000004535</v>
      </c>
      <c r="ED11" s="205">
        <v>0</v>
      </c>
      <c r="EE11" s="205">
        <v>0</v>
      </c>
      <c r="EF11" s="205">
        <v>0</v>
      </c>
      <c r="EG11" s="205">
        <v>-8.4100000003672903E-4</v>
      </c>
      <c r="EH11" s="205">
        <v>0</v>
      </c>
      <c r="EI11" s="205">
        <v>-1.2639999999919382E-3</v>
      </c>
      <c r="EJ11" s="205">
        <v>0</v>
      </c>
      <c r="EK11" s="205">
        <v>0</v>
      </c>
      <c r="EL11" s="205">
        <v>2.8421709430404007E-14</v>
      </c>
      <c r="EM11" s="205">
        <v>0</v>
      </c>
      <c r="EN11" s="205">
        <v>7.9999999996971383E-4</v>
      </c>
      <c r="EO11" s="205">
        <v>0</v>
      </c>
      <c r="EP11" s="205">
        <v>0</v>
      </c>
      <c r="EQ11" s="205">
        <v>0.17501500000003034</v>
      </c>
      <c r="ER11" s="205">
        <v>0</v>
      </c>
      <c r="ES11" s="205">
        <v>-4.640799999998535E-2</v>
      </c>
      <c r="ET11" s="205">
        <v>0</v>
      </c>
      <c r="EU11" s="205">
        <v>1.8799999999941974E-2</v>
      </c>
      <c r="EV11" s="205">
        <v>0</v>
      </c>
      <c r="EW11" s="205">
        <v>470</v>
      </c>
      <c r="EX11" s="205">
        <v>0</v>
      </c>
      <c r="EY11" s="205">
        <v>0</v>
      </c>
      <c r="EZ11" s="205">
        <v>0</v>
      </c>
      <c r="FA11" s="205">
        <v>0</v>
      </c>
      <c r="FB11" s="205">
        <v>0</v>
      </c>
      <c r="FC11" s="205">
        <v>69.999999999999943</v>
      </c>
      <c r="FD11" s="205">
        <v>30</v>
      </c>
      <c r="FE11" s="205">
        <v>10</v>
      </c>
      <c r="FF11" s="205">
        <v>0</v>
      </c>
      <c r="FG11" s="205">
        <v>69</v>
      </c>
      <c r="FH11" s="205">
        <v>0</v>
      </c>
      <c r="FI11" s="205">
        <v>0</v>
      </c>
      <c r="FJ11" s="205">
        <v>0</v>
      </c>
      <c r="FK11" s="205">
        <v>0</v>
      </c>
      <c r="FL11" s="205">
        <v>6.4064000000144006E-2</v>
      </c>
      <c r="FM11" s="205">
        <v>0</v>
      </c>
      <c r="FN11" s="205">
        <v>0</v>
      </c>
      <c r="FO11" s="205">
        <v>0</v>
      </c>
      <c r="FP11" s="205">
        <v>4.038500000001477E-2</v>
      </c>
      <c r="FQ11" s="205">
        <v>0</v>
      </c>
      <c r="FR11" s="205">
        <v>0</v>
      </c>
      <c r="FS11" s="205">
        <v>-2.9524000001401873E-4</v>
      </c>
      <c r="FT11" s="205">
        <v>0</v>
      </c>
      <c r="FU11" s="205">
        <v>0</v>
      </c>
      <c r="FV11" s="205">
        <v>0</v>
      </c>
      <c r="FW11" s="205">
        <v>0</v>
      </c>
      <c r="FX11" s="205">
        <v>0</v>
      </c>
      <c r="FY11" s="205">
        <v>0</v>
      </c>
      <c r="FZ11" s="205">
        <v>0</v>
      </c>
      <c r="GA11" s="205">
        <v>1.19399999999996</v>
      </c>
      <c r="GB11" s="205">
        <v>0</v>
      </c>
      <c r="GC11" s="205">
        <v>0</v>
      </c>
      <c r="GD11" s="205">
        <v>0</v>
      </c>
      <c r="GE11" s="205">
        <v>6.0402884600000561</v>
      </c>
      <c r="GF11" s="205">
        <v>4.0681983499998751</v>
      </c>
      <c r="GG11" s="205">
        <v>1.7819582899999205</v>
      </c>
      <c r="GH11" s="205">
        <v>1.3410000000021682E-2</v>
      </c>
      <c r="GI11" s="205">
        <v>2.5703620000058436E-2</v>
      </c>
      <c r="GJ11" s="205">
        <v>1.3359999999920547E-2</v>
      </c>
      <c r="GK11" s="205">
        <v>0</v>
      </c>
      <c r="GL11" s="205">
        <v>3.8762646299999233</v>
      </c>
      <c r="GM11" s="205">
        <v>1.336700000001656E-2</v>
      </c>
      <c r="GN11" s="205">
        <v>0</v>
      </c>
      <c r="GO11" s="205">
        <v>0</v>
      </c>
      <c r="GP11" s="205">
        <v>0.83159999999998035</v>
      </c>
      <c r="GQ11" s="205">
        <v>-75.513301209999895</v>
      </c>
      <c r="GR11" s="205">
        <v>2.7321940000092582E-2</v>
      </c>
      <c r="GS11" s="205">
        <v>0.85738427000001138</v>
      </c>
      <c r="GT11" s="205">
        <v>0</v>
      </c>
      <c r="GU11" s="205">
        <v>1.3414999999895372E-2</v>
      </c>
      <c r="GV11" s="205">
        <v>2.7596560000120007E-2</v>
      </c>
      <c r="GW11" s="205">
        <v>0</v>
      </c>
      <c r="GX11" s="205">
        <v>4.1284439999799361E-2</v>
      </c>
      <c r="GY11" s="205">
        <v>5.3238072300001704</v>
      </c>
      <c r="GZ11" s="205">
        <v>9.4419999998081039E-3</v>
      </c>
      <c r="HA11" s="205">
        <v>2.8152210000143896E-2</v>
      </c>
      <c r="HB11" s="205">
        <v>1.340000000004693E-2</v>
      </c>
      <c r="HC11" s="205">
        <v>14.782327369999962</v>
      </c>
      <c r="HD11" s="205">
        <v>41.223230200000103</v>
      </c>
      <c r="HE11" s="205">
        <v>0.82165874999998323</v>
      </c>
      <c r="HF11" s="205">
        <v>1.3500000000021828E-2</v>
      </c>
      <c r="HG11" s="205">
        <v>9.028685219999943</v>
      </c>
      <c r="HH11" s="205">
        <v>1.3331300000004376E-2</v>
      </c>
      <c r="HI11" s="205">
        <v>0</v>
      </c>
      <c r="HJ11" s="205">
        <v>5.0855773499999941</v>
      </c>
      <c r="HK11" s="205">
        <v>1.3410000000021682E-2</v>
      </c>
      <c r="HL11" s="205">
        <v>0</v>
      </c>
      <c r="HM11" s="205">
        <v>2.9188109999950029E-2</v>
      </c>
      <c r="HN11" s="205">
        <v>2.5832400000354028E-3</v>
      </c>
      <c r="HO11" s="205">
        <v>21</v>
      </c>
      <c r="HP11" s="205">
        <v>5.2812807899998688</v>
      </c>
    </row>
    <row r="12" spans="1:224" s="115" customFormat="1" x14ac:dyDescent="0.15">
      <c r="A12" s="235">
        <v>13</v>
      </c>
      <c r="B12" s="236" t="s">
        <v>72</v>
      </c>
      <c r="C12" s="200">
        <v>0</v>
      </c>
      <c r="D12" s="200">
        <v>0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0">
        <v>0</v>
      </c>
      <c r="K12" s="200">
        <v>0</v>
      </c>
      <c r="L12" s="200">
        <v>0</v>
      </c>
      <c r="M12" s="200">
        <v>0</v>
      </c>
      <c r="N12" s="200">
        <v>0</v>
      </c>
      <c r="O12" s="200">
        <v>0</v>
      </c>
      <c r="P12" s="200">
        <v>0</v>
      </c>
      <c r="Q12" s="200">
        <v>0</v>
      </c>
      <c r="R12" s="200">
        <v>0</v>
      </c>
      <c r="S12" s="200">
        <v>0</v>
      </c>
      <c r="T12" s="200">
        <v>0</v>
      </c>
      <c r="U12" s="200">
        <v>0</v>
      </c>
      <c r="V12" s="200">
        <v>0</v>
      </c>
      <c r="W12" s="200">
        <v>0</v>
      </c>
      <c r="X12" s="200">
        <v>0</v>
      </c>
      <c r="Y12" s="200">
        <v>0</v>
      </c>
      <c r="Z12" s="200">
        <v>0</v>
      </c>
      <c r="AA12" s="200">
        <v>0</v>
      </c>
      <c r="AB12" s="200">
        <v>0</v>
      </c>
      <c r="AC12" s="200">
        <v>0</v>
      </c>
      <c r="AD12" s="200">
        <v>0</v>
      </c>
      <c r="AE12" s="200">
        <v>0</v>
      </c>
      <c r="AF12" s="200">
        <v>0</v>
      </c>
      <c r="AG12" s="200">
        <v>0</v>
      </c>
      <c r="AH12" s="200">
        <v>0</v>
      </c>
      <c r="AI12" s="200">
        <v>0</v>
      </c>
      <c r="AJ12" s="200">
        <v>0</v>
      </c>
      <c r="AK12" s="200">
        <v>0</v>
      </c>
      <c r="AL12" s="200">
        <v>0</v>
      </c>
      <c r="AM12" s="200">
        <v>0</v>
      </c>
      <c r="AN12" s="200">
        <v>0</v>
      </c>
      <c r="AO12" s="200">
        <v>0</v>
      </c>
      <c r="AP12" s="200">
        <v>0</v>
      </c>
      <c r="AQ12" s="200">
        <v>0</v>
      </c>
      <c r="AR12" s="200">
        <v>0</v>
      </c>
      <c r="AS12" s="200">
        <v>0</v>
      </c>
      <c r="AT12" s="239">
        <v>0</v>
      </c>
      <c r="AU12" s="200">
        <v>0</v>
      </c>
      <c r="AV12" s="200">
        <v>0</v>
      </c>
      <c r="AW12" s="200">
        <v>0</v>
      </c>
      <c r="AX12" s="200">
        <v>0</v>
      </c>
      <c r="AY12" s="200">
        <v>0</v>
      </c>
      <c r="AZ12" s="200">
        <v>0</v>
      </c>
      <c r="BA12" s="200">
        <v>0</v>
      </c>
      <c r="BB12" s="200">
        <v>0</v>
      </c>
      <c r="BC12" s="200">
        <v>0</v>
      </c>
      <c r="BD12" s="200">
        <v>0</v>
      </c>
      <c r="BE12" s="200">
        <v>0</v>
      </c>
      <c r="BF12" s="200">
        <v>0</v>
      </c>
      <c r="BG12" s="200">
        <v>0</v>
      </c>
      <c r="BH12" s="200">
        <v>0</v>
      </c>
      <c r="BI12" s="200">
        <v>0</v>
      </c>
      <c r="BJ12" s="200">
        <v>0</v>
      </c>
      <c r="BK12" s="200">
        <v>0</v>
      </c>
      <c r="BL12" s="200">
        <v>0</v>
      </c>
      <c r="BM12" s="200">
        <v>0</v>
      </c>
      <c r="BN12" s="200">
        <v>0</v>
      </c>
      <c r="BO12" s="200">
        <v>0</v>
      </c>
      <c r="BP12" s="200">
        <v>0</v>
      </c>
      <c r="BQ12" s="200">
        <v>0</v>
      </c>
      <c r="BR12" s="200">
        <v>0</v>
      </c>
      <c r="BS12" s="200">
        <v>0</v>
      </c>
      <c r="BT12" s="200">
        <v>0</v>
      </c>
      <c r="BU12" s="200">
        <v>0</v>
      </c>
      <c r="BV12" s="200">
        <v>0</v>
      </c>
      <c r="BW12" s="200">
        <v>0</v>
      </c>
      <c r="BX12" s="200">
        <v>0</v>
      </c>
      <c r="BY12" s="200">
        <v>0</v>
      </c>
      <c r="BZ12" s="200">
        <v>0</v>
      </c>
      <c r="CA12" s="200">
        <v>0</v>
      </c>
      <c r="CB12" s="200">
        <v>0</v>
      </c>
      <c r="CC12" s="200">
        <v>0</v>
      </c>
      <c r="CD12" s="200">
        <v>0</v>
      </c>
      <c r="CE12" s="200">
        <v>0</v>
      </c>
      <c r="CF12" s="200">
        <v>0</v>
      </c>
      <c r="CG12" s="200">
        <v>0</v>
      </c>
      <c r="CH12" s="200">
        <v>0</v>
      </c>
      <c r="CI12" s="200">
        <v>0</v>
      </c>
      <c r="CJ12" s="200">
        <v>0</v>
      </c>
      <c r="CK12" s="200">
        <v>0</v>
      </c>
      <c r="CL12" s="200">
        <v>0</v>
      </c>
      <c r="CM12" s="200">
        <v>0</v>
      </c>
      <c r="CN12" s="200">
        <v>0</v>
      </c>
      <c r="CO12" s="200">
        <v>0</v>
      </c>
      <c r="CP12" s="200">
        <v>0</v>
      </c>
      <c r="CQ12" s="200">
        <v>0</v>
      </c>
      <c r="CR12" s="200">
        <v>0</v>
      </c>
      <c r="CS12" s="200">
        <v>0</v>
      </c>
      <c r="CT12" s="200">
        <v>0</v>
      </c>
      <c r="CU12" s="200">
        <v>0</v>
      </c>
      <c r="CV12" s="200">
        <v>0</v>
      </c>
      <c r="CW12" s="200">
        <v>0</v>
      </c>
      <c r="CX12" s="200">
        <v>0</v>
      </c>
      <c r="CY12" s="200">
        <v>0</v>
      </c>
      <c r="CZ12" s="200">
        <v>0</v>
      </c>
      <c r="DA12" s="200">
        <v>0</v>
      </c>
      <c r="DB12" s="200">
        <v>0</v>
      </c>
      <c r="DC12" s="200">
        <v>0</v>
      </c>
      <c r="DD12" s="200">
        <v>0</v>
      </c>
      <c r="DE12" s="200">
        <v>0</v>
      </c>
      <c r="DF12" s="200">
        <v>0</v>
      </c>
      <c r="DG12" s="200">
        <v>0</v>
      </c>
      <c r="DH12" s="200">
        <v>0</v>
      </c>
      <c r="DI12" s="200">
        <v>0</v>
      </c>
      <c r="DJ12" s="200">
        <v>0</v>
      </c>
      <c r="DK12" s="200">
        <v>0</v>
      </c>
      <c r="DL12" s="200">
        <v>0</v>
      </c>
      <c r="DM12" s="200">
        <v>0</v>
      </c>
      <c r="DN12" s="200">
        <v>0</v>
      </c>
      <c r="DO12" s="200">
        <v>0</v>
      </c>
      <c r="DP12" s="200">
        <v>0</v>
      </c>
      <c r="DQ12" s="200">
        <v>0</v>
      </c>
      <c r="DR12" s="200">
        <v>0</v>
      </c>
      <c r="DS12" s="200">
        <v>0</v>
      </c>
      <c r="DT12" s="200">
        <v>0</v>
      </c>
      <c r="DU12" s="200">
        <v>0</v>
      </c>
      <c r="DV12" s="200">
        <v>0</v>
      </c>
      <c r="DW12" s="200">
        <v>0</v>
      </c>
      <c r="DX12" s="200">
        <v>0</v>
      </c>
      <c r="DY12" s="200">
        <v>0</v>
      </c>
      <c r="DZ12" s="200">
        <v>0</v>
      </c>
      <c r="EA12" s="200">
        <v>0</v>
      </c>
      <c r="EB12" s="200">
        <v>0</v>
      </c>
      <c r="EC12" s="200">
        <v>0</v>
      </c>
      <c r="ED12" s="200">
        <v>0</v>
      </c>
      <c r="EE12" s="200">
        <v>0</v>
      </c>
      <c r="EF12" s="200">
        <v>0</v>
      </c>
      <c r="EG12" s="200">
        <v>0</v>
      </c>
      <c r="EH12" s="200">
        <v>0</v>
      </c>
      <c r="EI12" s="200">
        <v>0</v>
      </c>
      <c r="EJ12" s="200">
        <v>0</v>
      </c>
      <c r="EK12" s="200">
        <v>0</v>
      </c>
      <c r="EL12" s="200">
        <v>0</v>
      </c>
      <c r="EM12" s="200">
        <v>0</v>
      </c>
      <c r="EN12" s="200">
        <v>0</v>
      </c>
      <c r="EO12" s="200">
        <v>0</v>
      </c>
      <c r="EP12" s="200">
        <v>0</v>
      </c>
      <c r="EQ12" s="200">
        <v>0</v>
      </c>
      <c r="ER12" s="200">
        <v>0</v>
      </c>
      <c r="ES12" s="200">
        <v>0</v>
      </c>
      <c r="ET12" s="200">
        <v>0</v>
      </c>
      <c r="EU12" s="200">
        <v>0</v>
      </c>
      <c r="EV12" s="200">
        <v>0</v>
      </c>
      <c r="EW12" s="200">
        <v>0</v>
      </c>
      <c r="EX12" s="200">
        <v>0</v>
      </c>
      <c r="EY12" s="200">
        <v>0</v>
      </c>
      <c r="EZ12" s="200">
        <v>0</v>
      </c>
      <c r="FA12" s="200">
        <v>0</v>
      </c>
      <c r="FB12" s="200">
        <v>0</v>
      </c>
      <c r="FC12" s="200">
        <v>0</v>
      </c>
      <c r="FD12" s="200">
        <v>0</v>
      </c>
      <c r="FE12" s="200">
        <v>0</v>
      </c>
      <c r="FF12" s="200">
        <v>0</v>
      </c>
      <c r="FG12" s="200">
        <v>0</v>
      </c>
      <c r="FH12" s="200">
        <v>0</v>
      </c>
      <c r="FI12" s="200">
        <v>0</v>
      </c>
      <c r="FJ12" s="200">
        <v>0</v>
      </c>
      <c r="FK12" s="200">
        <v>0</v>
      </c>
      <c r="FL12" s="200">
        <v>0</v>
      </c>
      <c r="FM12" s="200">
        <v>0</v>
      </c>
      <c r="FN12" s="200">
        <v>0</v>
      </c>
      <c r="FO12" s="200">
        <v>0</v>
      </c>
      <c r="FP12" s="200">
        <v>0</v>
      </c>
      <c r="FQ12" s="200">
        <v>0</v>
      </c>
      <c r="FR12" s="200">
        <v>0</v>
      </c>
      <c r="FS12" s="200">
        <v>0</v>
      </c>
      <c r="FT12" s="200">
        <v>0</v>
      </c>
      <c r="FU12" s="200">
        <v>0</v>
      </c>
      <c r="FV12" s="200">
        <v>0</v>
      </c>
      <c r="FW12" s="200">
        <v>0</v>
      </c>
      <c r="FX12" s="200">
        <v>0</v>
      </c>
      <c r="FY12" s="200">
        <v>0</v>
      </c>
      <c r="FZ12" s="200">
        <v>0</v>
      </c>
      <c r="GA12" s="200">
        <v>0</v>
      </c>
      <c r="GB12" s="200">
        <v>0</v>
      </c>
      <c r="GC12" s="200">
        <v>0</v>
      </c>
      <c r="GD12" s="200">
        <v>0</v>
      </c>
      <c r="GE12" s="200">
        <v>0</v>
      </c>
      <c r="GF12" s="200">
        <v>0</v>
      </c>
      <c r="GG12" s="200">
        <v>0</v>
      </c>
      <c r="GH12" s="200">
        <v>0</v>
      </c>
      <c r="GI12" s="200">
        <v>0</v>
      </c>
      <c r="GJ12" s="200">
        <v>0</v>
      </c>
      <c r="GK12" s="200">
        <v>0</v>
      </c>
      <c r="GL12" s="200">
        <v>0</v>
      </c>
      <c r="GM12" s="200">
        <v>0</v>
      </c>
      <c r="GN12" s="200">
        <v>0</v>
      </c>
      <c r="GO12" s="200">
        <v>0</v>
      </c>
      <c r="GP12" s="200">
        <v>0</v>
      </c>
      <c r="GQ12" s="200">
        <v>0</v>
      </c>
      <c r="GR12" s="200">
        <v>0</v>
      </c>
      <c r="GS12" s="200">
        <v>0</v>
      </c>
      <c r="GT12" s="200">
        <v>0</v>
      </c>
      <c r="GU12" s="200">
        <v>0</v>
      </c>
      <c r="GV12" s="200">
        <v>0</v>
      </c>
      <c r="GW12" s="200">
        <v>0</v>
      </c>
      <c r="GX12" s="200">
        <v>0</v>
      </c>
      <c r="GY12" s="200">
        <v>0</v>
      </c>
      <c r="GZ12" s="200">
        <v>0</v>
      </c>
      <c r="HA12" s="200">
        <v>0</v>
      </c>
      <c r="HB12" s="200">
        <v>0</v>
      </c>
      <c r="HC12" s="200">
        <v>0</v>
      </c>
      <c r="HD12" s="200">
        <v>0</v>
      </c>
      <c r="HE12" s="200">
        <v>0</v>
      </c>
      <c r="HF12" s="200">
        <v>0</v>
      </c>
      <c r="HG12" s="200">
        <v>0</v>
      </c>
      <c r="HH12" s="200">
        <v>0</v>
      </c>
      <c r="HI12" s="200">
        <v>0</v>
      </c>
      <c r="HJ12" s="200">
        <v>0</v>
      </c>
      <c r="HK12" s="200">
        <v>0</v>
      </c>
      <c r="HL12" s="200">
        <v>0</v>
      </c>
      <c r="HM12" s="200">
        <v>0</v>
      </c>
      <c r="HN12" s="200">
        <v>0</v>
      </c>
      <c r="HO12" s="200">
        <v>0</v>
      </c>
      <c r="HP12" s="200">
        <v>0</v>
      </c>
    </row>
    <row r="13" spans="1:224" s="115" customFormat="1" x14ac:dyDescent="0.15">
      <c r="A13" s="235">
        <v>14</v>
      </c>
      <c r="B13" s="236" t="s">
        <v>73</v>
      </c>
      <c r="C13" s="200">
        <v>0</v>
      </c>
      <c r="D13" s="200">
        <v>0</v>
      </c>
      <c r="E13" s="200">
        <v>0</v>
      </c>
      <c r="F13" s="200">
        <v>0</v>
      </c>
      <c r="G13" s="200">
        <v>-2136.5459526600002</v>
      </c>
      <c r="H13" s="200">
        <v>0</v>
      </c>
      <c r="I13" s="200">
        <v>0</v>
      </c>
      <c r="J13" s="200">
        <v>0</v>
      </c>
      <c r="K13" s="200">
        <v>0</v>
      </c>
      <c r="L13" s="200">
        <v>0</v>
      </c>
      <c r="M13" s="200">
        <v>0</v>
      </c>
      <c r="N13" s="200">
        <v>64.831129189999999</v>
      </c>
      <c r="O13" s="200">
        <v>47.810303469999923</v>
      </c>
      <c r="P13" s="200">
        <v>0</v>
      </c>
      <c r="Q13" s="200">
        <v>0</v>
      </c>
      <c r="R13" s="200">
        <v>0</v>
      </c>
      <c r="S13" s="200">
        <v>0</v>
      </c>
      <c r="T13" s="200">
        <v>0</v>
      </c>
      <c r="U13" s="200">
        <v>0</v>
      </c>
      <c r="V13" s="200">
        <v>0</v>
      </c>
      <c r="W13" s="200">
        <v>0</v>
      </c>
      <c r="X13" s="200">
        <v>0</v>
      </c>
      <c r="Y13" s="200">
        <v>0</v>
      </c>
      <c r="Z13" s="200">
        <v>0</v>
      </c>
      <c r="AA13" s="200">
        <v>0</v>
      </c>
      <c r="AB13" s="200">
        <v>0</v>
      </c>
      <c r="AC13" s="200">
        <v>0</v>
      </c>
      <c r="AD13" s="200">
        <v>0</v>
      </c>
      <c r="AE13" s="200">
        <v>0</v>
      </c>
      <c r="AF13" s="200">
        <v>0</v>
      </c>
      <c r="AG13" s="200">
        <v>-2136.5459526600002</v>
      </c>
      <c r="AH13" s="200">
        <v>0</v>
      </c>
      <c r="AI13" s="200">
        <v>0</v>
      </c>
      <c r="AJ13" s="200">
        <v>0</v>
      </c>
      <c r="AK13" s="200">
        <v>0</v>
      </c>
      <c r="AL13" s="200">
        <v>0</v>
      </c>
      <c r="AM13" s="200">
        <v>0</v>
      </c>
      <c r="AN13" s="200">
        <v>0</v>
      </c>
      <c r="AO13" s="200">
        <v>0</v>
      </c>
      <c r="AP13" s="200">
        <v>0</v>
      </c>
      <c r="AQ13" s="200">
        <v>0</v>
      </c>
      <c r="AR13" s="200">
        <v>0</v>
      </c>
      <c r="AS13" s="200">
        <v>0</v>
      </c>
      <c r="AT13" s="239">
        <v>0</v>
      </c>
      <c r="AU13" s="200">
        <v>0</v>
      </c>
      <c r="AV13" s="200">
        <v>0</v>
      </c>
      <c r="AW13" s="200">
        <v>0</v>
      </c>
      <c r="AX13" s="200">
        <v>0</v>
      </c>
      <c r="AY13" s="200">
        <v>0</v>
      </c>
      <c r="AZ13" s="200">
        <v>0</v>
      </c>
      <c r="BA13" s="200">
        <v>0</v>
      </c>
      <c r="BB13" s="200">
        <v>0</v>
      </c>
      <c r="BC13" s="200">
        <v>0</v>
      </c>
      <c r="BD13" s="200">
        <v>0</v>
      </c>
      <c r="BE13" s="200">
        <v>0</v>
      </c>
      <c r="BF13" s="200">
        <v>0</v>
      </c>
      <c r="BG13" s="200">
        <v>0</v>
      </c>
      <c r="BH13" s="200">
        <v>0</v>
      </c>
      <c r="BI13" s="200">
        <v>0</v>
      </c>
      <c r="BJ13" s="200">
        <v>64.831129189999999</v>
      </c>
      <c r="BK13" s="200">
        <v>0</v>
      </c>
      <c r="BL13" s="200">
        <v>0</v>
      </c>
      <c r="BM13" s="200">
        <v>-17.866369510000055</v>
      </c>
      <c r="BN13" s="200">
        <v>65.676672979999978</v>
      </c>
      <c r="BO13" s="200">
        <v>0</v>
      </c>
      <c r="BP13" s="200">
        <v>0</v>
      </c>
      <c r="BQ13" s="200">
        <v>0</v>
      </c>
      <c r="BR13" s="200">
        <v>0</v>
      </c>
      <c r="BS13" s="200">
        <v>0</v>
      </c>
      <c r="BT13" s="200">
        <v>0</v>
      </c>
      <c r="BU13" s="200">
        <v>0</v>
      </c>
      <c r="BV13" s="200">
        <v>0</v>
      </c>
      <c r="BW13" s="200">
        <v>0</v>
      </c>
      <c r="BX13" s="200">
        <v>0</v>
      </c>
      <c r="BY13" s="200">
        <v>0</v>
      </c>
      <c r="BZ13" s="200">
        <v>0</v>
      </c>
      <c r="CA13" s="200">
        <v>0</v>
      </c>
      <c r="CB13" s="200">
        <v>0</v>
      </c>
      <c r="CC13" s="200">
        <v>0</v>
      </c>
      <c r="CD13" s="200">
        <v>0</v>
      </c>
      <c r="CE13" s="200">
        <v>0</v>
      </c>
      <c r="CF13" s="200">
        <v>0</v>
      </c>
      <c r="CG13" s="200">
        <v>0</v>
      </c>
      <c r="CH13" s="200">
        <v>0</v>
      </c>
      <c r="CI13" s="200">
        <v>0</v>
      </c>
      <c r="CJ13" s="200">
        <v>0</v>
      </c>
      <c r="CK13" s="200">
        <v>0</v>
      </c>
      <c r="CL13" s="200">
        <v>0</v>
      </c>
      <c r="CM13" s="200">
        <v>0</v>
      </c>
      <c r="CN13" s="200">
        <v>0</v>
      </c>
      <c r="CO13" s="200">
        <v>0</v>
      </c>
      <c r="CP13" s="200">
        <v>0</v>
      </c>
      <c r="CQ13" s="200">
        <v>0</v>
      </c>
      <c r="CR13" s="200">
        <v>0</v>
      </c>
      <c r="CS13" s="200">
        <v>0</v>
      </c>
      <c r="CT13" s="200">
        <v>0</v>
      </c>
      <c r="CU13" s="200">
        <v>0</v>
      </c>
      <c r="CV13" s="200">
        <v>0</v>
      </c>
      <c r="CW13" s="200">
        <v>0</v>
      </c>
      <c r="CX13" s="200">
        <v>0</v>
      </c>
      <c r="CY13" s="200">
        <v>0</v>
      </c>
      <c r="CZ13" s="200">
        <v>0</v>
      </c>
      <c r="DA13" s="200">
        <v>0</v>
      </c>
      <c r="DB13" s="200">
        <v>0</v>
      </c>
      <c r="DC13" s="200">
        <v>0</v>
      </c>
      <c r="DD13" s="200">
        <v>0</v>
      </c>
      <c r="DE13" s="200">
        <v>0</v>
      </c>
      <c r="DF13" s="200">
        <v>0</v>
      </c>
      <c r="DG13" s="200">
        <v>0</v>
      </c>
      <c r="DH13" s="200">
        <v>0</v>
      </c>
      <c r="DI13" s="200">
        <v>0</v>
      </c>
      <c r="DJ13" s="200">
        <v>0</v>
      </c>
      <c r="DK13" s="200">
        <v>0</v>
      </c>
      <c r="DL13" s="200">
        <v>0</v>
      </c>
      <c r="DM13" s="200">
        <v>0</v>
      </c>
      <c r="DN13" s="200">
        <v>0</v>
      </c>
      <c r="DO13" s="200">
        <v>0</v>
      </c>
      <c r="DP13" s="200">
        <v>-2136.5459526600002</v>
      </c>
      <c r="DQ13" s="200">
        <v>0</v>
      </c>
      <c r="DR13" s="200">
        <v>0</v>
      </c>
      <c r="DS13" s="200">
        <v>0</v>
      </c>
      <c r="DT13" s="200">
        <v>0</v>
      </c>
      <c r="DU13" s="200">
        <v>0</v>
      </c>
      <c r="DV13" s="200">
        <v>0</v>
      </c>
      <c r="DW13" s="200">
        <v>0</v>
      </c>
      <c r="DX13" s="200">
        <v>0</v>
      </c>
      <c r="DY13" s="200">
        <v>0</v>
      </c>
      <c r="DZ13" s="200">
        <v>0</v>
      </c>
      <c r="EA13" s="200">
        <v>0</v>
      </c>
      <c r="EB13" s="200">
        <v>0</v>
      </c>
      <c r="EC13" s="200">
        <v>0</v>
      </c>
      <c r="ED13" s="200">
        <v>0</v>
      </c>
      <c r="EE13" s="200">
        <v>0</v>
      </c>
      <c r="EF13" s="200">
        <v>0</v>
      </c>
      <c r="EG13" s="200">
        <v>0</v>
      </c>
      <c r="EH13" s="200">
        <v>0</v>
      </c>
      <c r="EI13" s="200">
        <v>0</v>
      </c>
      <c r="EJ13" s="200">
        <v>0</v>
      </c>
      <c r="EK13" s="200">
        <v>0</v>
      </c>
      <c r="EL13" s="200">
        <v>0</v>
      </c>
      <c r="EM13" s="200">
        <v>0</v>
      </c>
      <c r="EN13" s="200">
        <v>0</v>
      </c>
      <c r="EO13" s="200">
        <v>0</v>
      </c>
      <c r="EP13" s="200">
        <v>0</v>
      </c>
      <c r="EQ13" s="200">
        <v>0</v>
      </c>
      <c r="ER13" s="200">
        <v>0</v>
      </c>
      <c r="ES13" s="200">
        <v>0</v>
      </c>
      <c r="ET13" s="200">
        <v>0</v>
      </c>
      <c r="EU13" s="200">
        <v>0</v>
      </c>
      <c r="EV13" s="200">
        <v>0</v>
      </c>
      <c r="EW13" s="200">
        <v>0</v>
      </c>
      <c r="EX13" s="200">
        <v>0</v>
      </c>
      <c r="EY13" s="200">
        <v>0</v>
      </c>
      <c r="EZ13" s="200">
        <v>0</v>
      </c>
      <c r="FA13" s="200">
        <v>0</v>
      </c>
      <c r="FB13" s="200">
        <v>0</v>
      </c>
      <c r="FC13" s="200">
        <v>0</v>
      </c>
      <c r="FD13" s="200">
        <v>0</v>
      </c>
      <c r="FE13" s="200">
        <v>0</v>
      </c>
      <c r="FF13" s="200">
        <v>0</v>
      </c>
      <c r="FG13" s="200">
        <v>0</v>
      </c>
      <c r="FH13" s="200">
        <v>0</v>
      </c>
      <c r="FI13" s="200">
        <v>0</v>
      </c>
      <c r="FJ13" s="200">
        <v>0</v>
      </c>
      <c r="FK13" s="200">
        <v>0</v>
      </c>
      <c r="FL13" s="200">
        <v>0</v>
      </c>
      <c r="FM13" s="200">
        <v>0</v>
      </c>
      <c r="FN13" s="200">
        <v>0</v>
      </c>
      <c r="FO13" s="200">
        <v>0</v>
      </c>
      <c r="FP13" s="200">
        <v>0</v>
      </c>
      <c r="FQ13" s="200">
        <v>0</v>
      </c>
      <c r="FR13" s="200">
        <v>0</v>
      </c>
      <c r="FS13" s="200">
        <v>0</v>
      </c>
      <c r="FT13" s="200">
        <v>0</v>
      </c>
      <c r="FU13" s="200">
        <v>0</v>
      </c>
      <c r="FV13" s="200">
        <v>0</v>
      </c>
      <c r="FW13" s="200">
        <v>0</v>
      </c>
      <c r="FX13" s="200">
        <v>0</v>
      </c>
      <c r="FY13" s="200">
        <v>0</v>
      </c>
      <c r="FZ13" s="200">
        <v>0</v>
      </c>
      <c r="GA13" s="200">
        <v>0</v>
      </c>
      <c r="GB13" s="200">
        <v>0</v>
      </c>
      <c r="GC13" s="200">
        <v>0</v>
      </c>
      <c r="GD13" s="200">
        <v>0</v>
      </c>
      <c r="GE13" s="200">
        <v>0</v>
      </c>
      <c r="GF13" s="200">
        <v>0</v>
      </c>
      <c r="GG13" s="200">
        <v>0</v>
      </c>
      <c r="GH13" s="200">
        <v>0</v>
      </c>
      <c r="GI13" s="200">
        <v>0</v>
      </c>
      <c r="GJ13" s="200">
        <v>0</v>
      </c>
      <c r="GK13" s="200">
        <v>0</v>
      </c>
      <c r="GL13" s="200">
        <v>0</v>
      </c>
      <c r="GM13" s="200">
        <v>0</v>
      </c>
      <c r="GN13" s="200">
        <v>0</v>
      </c>
      <c r="GO13" s="200">
        <v>0</v>
      </c>
      <c r="GP13" s="200">
        <v>0</v>
      </c>
      <c r="GQ13" s="200">
        <v>0</v>
      </c>
      <c r="GR13" s="200">
        <v>0</v>
      </c>
      <c r="GS13" s="200">
        <v>0</v>
      </c>
      <c r="GT13" s="200">
        <v>0</v>
      </c>
      <c r="GU13" s="200">
        <v>0</v>
      </c>
      <c r="GV13" s="200">
        <v>0</v>
      </c>
      <c r="GW13" s="200">
        <v>0</v>
      </c>
      <c r="GX13" s="200">
        <v>0</v>
      </c>
      <c r="GY13" s="200">
        <v>64.831129189999999</v>
      </c>
      <c r="GZ13" s="200">
        <v>0</v>
      </c>
      <c r="HA13" s="200">
        <v>0</v>
      </c>
      <c r="HB13" s="200">
        <v>0</v>
      </c>
      <c r="HC13" s="200">
        <v>0</v>
      </c>
      <c r="HD13" s="200">
        <v>0</v>
      </c>
      <c r="HE13" s="200">
        <v>0</v>
      </c>
      <c r="HF13" s="200">
        <v>0</v>
      </c>
      <c r="HG13" s="200">
        <v>-17.866369510000055</v>
      </c>
      <c r="HH13" s="200">
        <v>0</v>
      </c>
      <c r="HI13" s="200">
        <v>0</v>
      </c>
      <c r="HJ13" s="200">
        <v>65.676672979999978</v>
      </c>
      <c r="HK13" s="200">
        <v>0</v>
      </c>
      <c r="HL13" s="200">
        <v>0</v>
      </c>
      <c r="HM13" s="200">
        <v>0</v>
      </c>
      <c r="HN13" s="200">
        <v>0</v>
      </c>
      <c r="HO13" s="200">
        <v>0</v>
      </c>
      <c r="HP13" s="200">
        <v>66.103571359999933</v>
      </c>
    </row>
    <row r="14" spans="1:224" s="115" customFormat="1" x14ac:dyDescent="0.15">
      <c r="A14" s="235">
        <v>15</v>
      </c>
      <c r="B14" s="236" t="s">
        <v>74</v>
      </c>
      <c r="C14" s="200">
        <v>7.6416297799996755</v>
      </c>
      <c r="D14" s="200">
        <v>-98.981370080000033</v>
      </c>
      <c r="E14" s="200">
        <v>-217.33728762000055</v>
      </c>
      <c r="F14" s="200">
        <v>46.241580010001684</v>
      </c>
      <c r="G14" s="200">
        <v>-15.142786200001638</v>
      </c>
      <c r="H14" s="200">
        <v>-288.99267538999919</v>
      </c>
      <c r="I14" s="200">
        <v>255.52552163949565</v>
      </c>
      <c r="J14" s="200">
        <v>-42.279787549495609</v>
      </c>
      <c r="K14" s="200">
        <v>2407.4530167399998</v>
      </c>
      <c r="L14" s="200">
        <v>-634.95692274000066</v>
      </c>
      <c r="M14" s="200">
        <v>198.44379511000002</v>
      </c>
      <c r="N14" s="200">
        <v>179.05318491000071</v>
      </c>
      <c r="O14" s="200">
        <v>-243.7779742799994</v>
      </c>
      <c r="P14" s="200">
        <v>-87.794822280000972</v>
      </c>
      <c r="Q14" s="200">
        <v>189.38803496999981</v>
      </c>
      <c r="R14" s="200">
        <v>-13.891624589999992</v>
      </c>
      <c r="S14" s="200">
        <v>-80.059958319999168</v>
      </c>
      <c r="T14" s="200">
        <v>154.74071377000064</v>
      </c>
      <c r="U14" s="200">
        <v>-169.13452568000139</v>
      </c>
      <c r="V14" s="200">
        <v>194.95074004000071</v>
      </c>
      <c r="W14" s="200">
        <v>-279.53829820999999</v>
      </c>
      <c r="X14" s="200">
        <v>-333.10569957999996</v>
      </c>
      <c r="Y14" s="200">
        <v>10.193201090000002</v>
      </c>
      <c r="Z14" s="200">
        <v>124.97363588999997</v>
      </c>
      <c r="AA14" s="200">
        <v>-19.398425020000559</v>
      </c>
      <c r="AB14" s="200">
        <v>63.604745930001172</v>
      </c>
      <c r="AC14" s="200">
        <v>247.93241511000051</v>
      </c>
      <c r="AD14" s="200">
        <v>-152.14335317000138</v>
      </c>
      <c r="AE14" s="200">
        <v>-113.15222785999865</v>
      </c>
      <c r="AF14" s="200">
        <v>132.7562417799993</v>
      </c>
      <c r="AG14" s="200">
        <v>-14.64686200000105</v>
      </c>
      <c r="AH14" s="200">
        <v>-68.632721069999747</v>
      </c>
      <c r="AI14" s="200">
        <v>-64.619444910000141</v>
      </c>
      <c r="AJ14" s="200">
        <v>39.799069780000991</v>
      </c>
      <c r="AK14" s="200">
        <v>-48.517414169999995</v>
      </c>
      <c r="AL14" s="200">
        <v>-15.081739940000318</v>
      </c>
      <c r="AM14" s="200">
        <v>-265.19259105999987</v>
      </c>
      <c r="AN14" s="200">
        <v>38.826100866699989</v>
      </c>
      <c r="AO14" s="200">
        <v>43.49201203329946</v>
      </c>
      <c r="AP14" s="200">
        <v>-1.7494800700001463</v>
      </c>
      <c r="AQ14" s="200">
        <v>174.95688880949638</v>
      </c>
      <c r="AR14" s="200">
        <v>721.44013671050436</v>
      </c>
      <c r="AS14" s="200">
        <v>-854.32629960000031</v>
      </c>
      <c r="AT14" s="239">
        <v>165.21356696000021</v>
      </c>
      <c r="AU14" s="200">
        <v>-74.607191619999867</v>
      </c>
      <c r="AV14" s="200">
        <v>177.77246017000022</v>
      </c>
      <c r="AW14" s="200">
        <v>34.226955759999328</v>
      </c>
      <c r="AX14" s="200">
        <v>2357.0042291300006</v>
      </c>
      <c r="AY14" s="200">
        <v>-161.55062832000021</v>
      </c>
      <c r="AZ14" s="200">
        <v>-63.970256020000306</v>
      </c>
      <c r="BA14" s="200">
        <v>-97.864848859999256</v>
      </c>
      <c r="BB14" s="200">
        <v>-261.51695377000124</v>
      </c>
      <c r="BC14" s="200">
        <v>-211.60486408999986</v>
      </c>
      <c r="BD14" s="200">
        <v>3.2937748000000795</v>
      </c>
      <c r="BE14" s="200">
        <v>10.828572600000371</v>
      </c>
      <c r="BF14" s="200">
        <v>98.317743839999366</v>
      </c>
      <c r="BG14" s="200">
        <v>86.003703870000209</v>
      </c>
      <c r="BH14" s="200">
        <v>-21.281099990000257</v>
      </c>
      <c r="BI14" s="200">
        <v>-10.969337290000112</v>
      </c>
      <c r="BJ14" s="200">
        <v>205.44267500000024</v>
      </c>
      <c r="BK14" s="200">
        <v>5.860947190000843</v>
      </c>
      <c r="BL14" s="200">
        <v>-26.813706710000588</v>
      </c>
      <c r="BM14" s="200">
        <v>-112.59397721999994</v>
      </c>
      <c r="BN14" s="200">
        <v>-52.823112619999847</v>
      </c>
      <c r="BO14" s="200">
        <v>-51.547177729999021</v>
      </c>
      <c r="BP14" s="200">
        <v>-335.74080067000068</v>
      </c>
      <c r="BQ14" s="200">
        <v>233.62498492999975</v>
      </c>
      <c r="BR14" s="200">
        <v>14.320993459999954</v>
      </c>
      <c r="BS14" s="200">
        <v>113.37099601</v>
      </c>
      <c r="BT14" s="200">
        <v>-36.384308089999649</v>
      </c>
      <c r="BU14" s="200">
        <v>112.40134704999946</v>
      </c>
      <c r="BV14" s="200">
        <v>129.73750276999999</v>
      </c>
      <c r="BW14" s="200">
        <v>20.023251060000348</v>
      </c>
      <c r="BX14" s="200">
        <v>-163.65237842000033</v>
      </c>
      <c r="BY14" s="200">
        <v>-83.359749679999823</v>
      </c>
      <c r="BZ14" s="200">
        <v>10.208030909999252</v>
      </c>
      <c r="CA14" s="200">
        <v>-6.9082395499985978</v>
      </c>
      <c r="CB14" s="200">
        <v>141.86731954000061</v>
      </c>
      <c r="CC14" s="200">
        <v>14.452726880000682</v>
      </c>
      <c r="CD14" s="200">
        <v>-1.5793326500006515</v>
      </c>
      <c r="CE14" s="200">
        <v>-147.19581679000066</v>
      </c>
      <c r="CF14" s="200">
        <v>57.134111420000863</v>
      </c>
      <c r="CG14" s="200">
        <v>-79.072820310001589</v>
      </c>
      <c r="CH14" s="200">
        <v>-14.327419329999884</v>
      </c>
      <c r="CI14" s="200">
        <v>216.47465530000045</v>
      </c>
      <c r="CJ14" s="200">
        <v>-7.1964959299998554</v>
      </c>
      <c r="CK14" s="200">
        <v>15.148277370000415</v>
      </c>
      <c r="CL14" s="200">
        <v>-3.8606593199997405</v>
      </c>
      <c r="CM14" s="200">
        <v>-290.82591626000067</v>
      </c>
      <c r="CN14" s="200">
        <v>-151.10716185000001</v>
      </c>
      <c r="CO14" s="200">
        <v>-184.48899698000014</v>
      </c>
      <c r="CP14" s="200">
        <v>2.4904592500001854</v>
      </c>
      <c r="CQ14" s="200">
        <v>37.961010960000294</v>
      </c>
      <c r="CR14" s="200">
        <v>27.808459419999508</v>
      </c>
      <c r="CS14" s="200">
        <v>-55.5762692899998</v>
      </c>
      <c r="CT14" s="200">
        <v>26.23599288000014</v>
      </c>
      <c r="CU14" s="200">
        <v>-40.593614930000513</v>
      </c>
      <c r="CV14" s="200">
        <v>139.33125794000034</v>
      </c>
      <c r="CW14" s="200">
        <v>-11.915985220000948</v>
      </c>
      <c r="CX14" s="200">
        <v>27.258183970000573</v>
      </c>
      <c r="CY14" s="200">
        <v>-34.740623770000184</v>
      </c>
      <c r="CZ14" s="200">
        <v>-132.36024483999972</v>
      </c>
      <c r="DA14" s="200">
        <v>111.41844099000082</v>
      </c>
      <c r="DB14" s="200">
        <v>84.546549780000078</v>
      </c>
      <c r="DC14" s="200">
        <v>-32.128583940000226</v>
      </c>
      <c r="DD14" s="200">
        <v>132.49434516000028</v>
      </c>
      <c r="DE14" s="200">
        <v>147.56665389000045</v>
      </c>
      <c r="DF14" s="200">
        <v>-129.05427033000069</v>
      </c>
      <c r="DG14" s="200">
        <v>-117.11861758000039</v>
      </c>
      <c r="DH14" s="200">
        <v>94.02953473999969</v>
      </c>
      <c r="DI14" s="200">
        <v>52.746434500000305</v>
      </c>
      <c r="DJ14" s="200">
        <v>-131.81271025999965</v>
      </c>
      <c r="DK14" s="200">
        <v>-34.085952099999304</v>
      </c>
      <c r="DL14" s="200">
        <v>153.66979903999845</v>
      </c>
      <c r="DM14" s="200">
        <v>21.324963890000376</v>
      </c>
      <c r="DN14" s="200">
        <v>-42.238521149999542</v>
      </c>
      <c r="DO14" s="200">
        <v>-121.99162127000045</v>
      </c>
      <c r="DP14" s="200">
        <v>50.465342829999749</v>
      </c>
      <c r="DQ14" s="200">
        <v>56.879416439999659</v>
      </c>
      <c r="DR14" s="200">
        <v>-47.022891969999364</v>
      </c>
      <c r="DS14" s="200">
        <v>28.772115959999979</v>
      </c>
      <c r="DT14" s="200">
        <v>-50.381945060000362</v>
      </c>
      <c r="DU14" s="200">
        <v>200.21022962999905</v>
      </c>
      <c r="DV14" s="200">
        <v>-12.429416989999311</v>
      </c>
      <c r="DW14" s="200">
        <v>-252.40025754999988</v>
      </c>
      <c r="DX14" s="200">
        <v>69.575232150000829</v>
      </c>
      <c r="DY14" s="200">
        <v>71.519095579999416</v>
      </c>
      <c r="DZ14" s="200">
        <v>-101.29525794999927</v>
      </c>
      <c r="EA14" s="200">
        <v>9.1673197299992353</v>
      </c>
      <c r="EB14" s="200">
        <v>9.3459848500005478</v>
      </c>
      <c r="EC14" s="200">
        <v>-67.030718749999778</v>
      </c>
      <c r="ED14" s="200">
        <v>254.58766278999974</v>
      </c>
      <c r="EE14" s="200">
        <v>-162.98370067000047</v>
      </c>
      <c r="EF14" s="200">
        <v>-106.68570205999958</v>
      </c>
      <c r="EG14" s="200">
        <v>-10.305142769999748</v>
      </c>
      <c r="EH14" s="200">
        <v>-0.62205015000024844</v>
      </c>
      <c r="EI14" s="200">
        <v>-254.26539813999989</v>
      </c>
      <c r="EJ14" s="200">
        <v>-78.449011079999991</v>
      </c>
      <c r="EK14" s="200">
        <v>59.258945609999699</v>
      </c>
      <c r="EL14" s="200">
        <v>58.01616633670028</v>
      </c>
      <c r="EM14" s="200">
        <v>42.390653227678769</v>
      </c>
      <c r="EN14" s="200">
        <v>5.5743123156207162</v>
      </c>
      <c r="EO14" s="200">
        <v>-4.4729535100000248</v>
      </c>
      <c r="EP14" s="200">
        <v>-47.609840029999759</v>
      </c>
      <c r="EQ14" s="200">
        <v>8.0496118299997477</v>
      </c>
      <c r="ER14" s="200">
        <v>37.810748129999865</v>
      </c>
      <c r="ES14" s="200">
        <v>127.54858687000046</v>
      </c>
      <c r="ET14" s="200">
        <v>523.06307684568287</v>
      </c>
      <c r="EU14" s="200">
        <v>-475.65477490618696</v>
      </c>
      <c r="EV14" s="200">
        <v>31.315819660504218</v>
      </c>
      <c r="EW14" s="200">
        <v>226.74629743999967</v>
      </c>
      <c r="EX14" s="200">
        <v>463.37801961000048</v>
      </c>
      <c r="EY14" s="200">
        <v>-865.09068430000025</v>
      </c>
      <c r="EZ14" s="200">
        <v>3.6708445200001734</v>
      </c>
      <c r="FA14" s="200">
        <v>7.0935401799997635</v>
      </c>
      <c r="FB14" s="200">
        <v>25.468927209999947</v>
      </c>
      <c r="FC14" s="200">
        <v>8.8939230199998747</v>
      </c>
      <c r="FD14" s="200">
        <v>130.85071673000039</v>
      </c>
      <c r="FE14" s="200">
        <v>-47.640801479999936</v>
      </c>
      <c r="FF14" s="200">
        <v>-24.110875950000263</v>
      </c>
      <c r="FG14" s="200">
        <v>-2.855514189999667</v>
      </c>
      <c r="FH14" s="200">
        <v>-12.358444640000471</v>
      </c>
      <c r="FI14" s="200">
        <v>5.0097723000003498</v>
      </c>
      <c r="FJ14" s="200">
        <v>185.12113251000034</v>
      </c>
      <c r="FK14" s="200">
        <v>56.326391869999952</v>
      </c>
      <c r="FL14" s="200">
        <v>-9.3450833000006241</v>
      </c>
      <c r="FM14" s="200">
        <v>-12.75435281</v>
      </c>
      <c r="FN14" s="200">
        <v>2378.1436613799997</v>
      </c>
      <c r="FO14" s="200">
        <v>-13.042006380000203</v>
      </c>
      <c r="FP14" s="200">
        <v>-8.097425869998915</v>
      </c>
      <c r="FQ14" s="200">
        <v>-15.690636840001389</v>
      </c>
      <c r="FR14" s="200">
        <v>-72.151720539998678</v>
      </c>
      <c r="FS14" s="200">
        <v>-73.708270940000148</v>
      </c>
      <c r="FT14" s="200">
        <v>-4.2647178500010341</v>
      </c>
      <c r="FU14" s="200">
        <v>5.0564002300016</v>
      </c>
      <c r="FV14" s="200">
        <v>-64.761938400000872</v>
      </c>
      <c r="FW14" s="200">
        <v>-41.398802009999599</v>
      </c>
      <c r="FX14" s="200">
        <v>-14.296867370000655</v>
      </c>
      <c r="FY14" s="200">
        <v>-42.169179479999002</v>
      </c>
      <c r="FZ14" s="200">
        <v>-54.564566930000183</v>
      </c>
      <c r="GA14" s="200">
        <v>-127.40484089000074</v>
      </c>
      <c r="GB14" s="200">
        <v>-79.547545950000313</v>
      </c>
      <c r="GC14" s="200">
        <v>-130.12130791999971</v>
      </c>
      <c r="GD14" s="200">
        <v>-18.53805611000007</v>
      </c>
      <c r="GE14" s="200">
        <v>-62.945500060000086</v>
      </c>
      <c r="GF14" s="200">
        <v>2.2870579200004215</v>
      </c>
      <c r="GG14" s="200">
        <v>-3.8398039900002914</v>
      </c>
      <c r="GH14" s="200">
        <v>4.8465208699999494</v>
      </c>
      <c r="GI14" s="200">
        <v>-21.54808894999951</v>
      </c>
      <c r="GJ14" s="200">
        <v>-3.7056555700000899</v>
      </c>
      <c r="GK14" s="200">
        <v>36.082317119999971</v>
      </c>
      <c r="GL14" s="200">
        <v>17.313004640000145</v>
      </c>
      <c r="GM14" s="200">
        <v>17.004048740000144</v>
      </c>
      <c r="GN14" s="200">
        <v>64.000690459999078</v>
      </c>
      <c r="GO14" s="200">
        <v>45.625574380000216</v>
      </c>
      <c r="GP14" s="200">
        <v>47.177247340000577</v>
      </c>
      <c r="GQ14" s="200">
        <v>-6.7991178500005844</v>
      </c>
      <c r="GR14" s="200">
        <v>-11.664799249999305</v>
      </c>
      <c r="GS14" s="200">
        <v>-11.415511160001188</v>
      </c>
      <c r="GT14" s="200">
        <v>1.7992104200002359</v>
      </c>
      <c r="GU14" s="200">
        <v>12.070815019999827</v>
      </c>
      <c r="GV14" s="200">
        <v>-7.7170754899998428</v>
      </c>
      <c r="GW14" s="200">
        <v>-15.323076820000097</v>
      </c>
      <c r="GX14" s="200">
        <v>283.35460912999952</v>
      </c>
      <c r="GY14" s="200">
        <v>-77.871785519999321</v>
      </c>
      <c r="GZ14" s="200">
        <v>-4.0148609999960172E-2</v>
      </c>
      <c r="HA14" s="200">
        <v>-1.0132434900006047</v>
      </c>
      <c r="HB14" s="200">
        <v>34.384713490001559</v>
      </c>
      <c r="HC14" s="200">
        <v>-27.510522810000111</v>
      </c>
      <c r="HD14" s="200">
        <v>-16.90431043999979</v>
      </c>
      <c r="HE14" s="200">
        <v>-5.5010548700001891</v>
      </c>
      <c r="HF14" s="200">
        <v>-4.4083414000006087</v>
      </c>
      <c r="HG14" s="200">
        <v>-104.74944936999964</v>
      </c>
      <c r="HH14" s="200">
        <v>-3.11939282000003</v>
      </c>
      <c r="HI14" s="200">
        <v>-4.7251350300002741</v>
      </c>
      <c r="HJ14" s="200">
        <v>4.9686755399998219</v>
      </c>
      <c r="HK14" s="200">
        <v>-37.701381539998692</v>
      </c>
      <c r="HL14" s="200">
        <v>-20.090406620000977</v>
      </c>
      <c r="HM14" s="200">
        <v>-17.521229499999208</v>
      </c>
      <c r="HN14" s="200">
        <v>17.238354679999702</v>
      </c>
      <c r="HO14" s="200">
        <v>-51.264302909999515</v>
      </c>
      <c r="HP14" s="200">
        <v>-20.802820299999439</v>
      </c>
    </row>
    <row r="15" spans="1:224" x14ac:dyDescent="0.15">
      <c r="A15" s="208"/>
      <c r="B15" s="209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>
        <v>0</v>
      </c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40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>
        <v>0</v>
      </c>
      <c r="BM15" s="205">
        <v>0</v>
      </c>
      <c r="BN15" s="205">
        <v>0</v>
      </c>
      <c r="BO15" s="205">
        <v>0</v>
      </c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</row>
    <row r="16" spans="1:224" s="116" customFormat="1" x14ac:dyDescent="0.15">
      <c r="A16" s="210">
        <v>2</v>
      </c>
      <c r="B16" s="211" t="s">
        <v>153</v>
      </c>
      <c r="C16" s="241">
        <v>7823.9950331088748</v>
      </c>
      <c r="D16" s="241">
        <v>8669.8609439252396</v>
      </c>
      <c r="E16" s="241">
        <v>5862.4610197567326</v>
      </c>
      <c r="F16" s="241">
        <v>7794.6093171442799</v>
      </c>
      <c r="G16" s="241">
        <v>4105.4182832194183</v>
      </c>
      <c r="H16" s="241">
        <v>4323.8799425472735</v>
      </c>
      <c r="I16" s="241">
        <v>6744.4385657178063</v>
      </c>
      <c r="J16" s="241">
        <v>8371.1474839229049</v>
      </c>
      <c r="K16" s="241">
        <v>6827.2373135739226</v>
      </c>
      <c r="L16" s="241">
        <v>2324.750060793283</v>
      </c>
      <c r="M16" s="241">
        <v>5629.9615454776904</v>
      </c>
      <c r="N16" s="241">
        <v>4530.9966477056842</v>
      </c>
      <c r="O16" s="241">
        <v>5459.7072271562374</v>
      </c>
      <c r="P16" s="241">
        <v>1987.465774725862</v>
      </c>
      <c r="Q16" s="241">
        <v>668.48651681817307</v>
      </c>
      <c r="R16" s="241">
        <v>1998.9597713720002</v>
      </c>
      <c r="S16" s="241">
        <v>3169.0829701928405</v>
      </c>
      <c r="T16" s="241">
        <v>1230.2800642277364</v>
      </c>
      <c r="U16" s="241">
        <v>2692.6254402888912</v>
      </c>
      <c r="V16" s="241">
        <v>2026.4960124215092</v>
      </c>
      <c r="W16" s="241">
        <v>2720.4594269871022</v>
      </c>
      <c r="X16" s="241">
        <v>1838.9753200559599</v>
      </c>
      <c r="Y16" s="241">
        <v>1631.3604248851479</v>
      </c>
      <c r="Z16" s="241">
        <v>399.85958509603472</v>
      </c>
      <c r="AA16" s="241">
        <v>1992.2656897195909</v>
      </c>
      <c r="AB16" s="241">
        <v>1568.4438115871185</v>
      </c>
      <c r="AC16" s="241">
        <v>1354.9311690871004</v>
      </c>
      <c r="AD16" s="241">
        <v>2476.5992938798117</v>
      </c>
      <c r="AE16" s="241">
        <v>2394.6350425902488</v>
      </c>
      <c r="AF16" s="241">
        <v>865.8463020062884</v>
      </c>
      <c r="AG16" s="241">
        <v>-535.04045233910472</v>
      </c>
      <c r="AH16" s="241">
        <v>32.676363759664696</v>
      </c>
      <c r="AI16" s="241">
        <v>3741.9360697925704</v>
      </c>
      <c r="AJ16" s="241">
        <v>1227.6826699238031</v>
      </c>
      <c r="AK16" s="241">
        <v>597.37522458860713</v>
      </c>
      <c r="AL16" s="241">
        <v>1303.0476345208622</v>
      </c>
      <c r="AM16" s="241">
        <v>1195.7744135140001</v>
      </c>
      <c r="AN16" s="241">
        <v>2991.3503816952471</v>
      </c>
      <c r="AO16" s="241">
        <v>-567.64450311245423</v>
      </c>
      <c r="AP16" s="241">
        <v>2997.7499581389998</v>
      </c>
      <c r="AQ16" s="241">
        <v>1322.9827289960131</v>
      </c>
      <c r="AR16" s="241">
        <v>1077.8572686156285</v>
      </c>
      <c r="AS16" s="241">
        <v>1986.6221600283211</v>
      </c>
      <c r="AT16" s="241">
        <v>1707.0977828698806</v>
      </c>
      <c r="AU16" s="241">
        <v>3599.5702724090752</v>
      </c>
      <c r="AV16" s="241">
        <v>440.48891964242898</v>
      </c>
      <c r="AW16" s="241">
        <v>545.43414197598281</v>
      </c>
      <c r="AX16" s="241">
        <v>3429.990270660252</v>
      </c>
      <c r="AY16" s="241">
        <v>2411.3239812952597</v>
      </c>
      <c r="AZ16" s="241">
        <v>277.84365803065879</v>
      </c>
      <c r="BA16" s="241">
        <v>269.47175889706136</v>
      </c>
      <c r="BB16" s="241">
        <v>328.23209280227297</v>
      </c>
      <c r="BC16" s="241">
        <v>1449.2025510632905</v>
      </c>
      <c r="BD16" s="241">
        <v>488.31039184018357</v>
      </c>
      <c r="BE16" s="241">
        <v>465.0120611199755</v>
      </c>
      <c r="BF16" s="241">
        <v>1872.8779021462628</v>
      </c>
      <c r="BG16" s="241">
        <v>2803.7611903712691</v>
      </c>
      <c r="BH16" s="241">
        <v>239.26409025556612</v>
      </c>
      <c r="BI16" s="241">
        <v>86.519688758969949</v>
      </c>
      <c r="BJ16" s="241">
        <v>1803.8903442227622</v>
      </c>
      <c r="BK16" s="241">
        <v>2401.3225244683863</v>
      </c>
      <c r="BL16" s="241">
        <v>842.27261261721094</v>
      </c>
      <c r="BM16" s="241">
        <v>763.80500148787223</v>
      </c>
      <c r="BN16" s="241">
        <v>1092.7434828912963</v>
      </c>
      <c r="BO16" s="241">
        <v>2760.8861301598581</v>
      </c>
      <c r="BP16" s="241">
        <f t="shared" ref="BP16:CU16" si="57">BP17+BP21+BP25+BP29+BP30</f>
        <v>238.18783065075195</v>
      </c>
      <c r="BQ16" s="241">
        <f t="shared" si="57"/>
        <v>1655.5024950268066</v>
      </c>
      <c r="BR16" s="241">
        <f t="shared" si="57"/>
        <v>93.775449048303429</v>
      </c>
      <c r="BS16" s="241">
        <f t="shared" si="57"/>
        <v>149.68452014308423</v>
      </c>
      <c r="BT16" s="241">
        <f t="shared" si="57"/>
        <v>283.58786684441884</v>
      </c>
      <c r="BU16" s="241">
        <f t="shared" si="57"/>
        <v>235.21412983067009</v>
      </c>
      <c r="BV16" s="241">
        <f t="shared" si="57"/>
        <v>483.27164877608607</v>
      </c>
      <c r="BW16" s="241">
        <f t="shared" si="57"/>
        <v>1181.0117616097391</v>
      </c>
      <c r="BX16" s="241">
        <f t="shared" si="57"/>
        <v>334.67636098617584</v>
      </c>
      <c r="BY16" s="241">
        <f t="shared" si="57"/>
        <v>587.47255234643205</v>
      </c>
      <c r="BZ16" s="241">
        <f t="shared" si="57"/>
        <v>801.75238444235242</v>
      </c>
      <c r="CA16" s="241">
        <f t="shared" si="57"/>
        <v>1779.8580334040557</v>
      </c>
      <c r="CB16" s="241">
        <f t="shared" si="57"/>
        <v>-39.594491331317187</v>
      </c>
      <c r="CC16" s="241">
        <f t="shared" si="57"/>
        <v>786.33879265475957</v>
      </c>
      <c r="CD16" s="241">
        <f t="shared" si="57"/>
        <v>483.53576290429396</v>
      </c>
      <c r="CE16" s="241">
        <f t="shared" si="57"/>
        <v>332.85018919001129</v>
      </c>
      <c r="CF16" s="241">
        <f t="shared" si="57"/>
        <v>536.82746071648035</v>
      </c>
      <c r="CG16" s="241">
        <f t="shared" si="57"/>
        <v>1822.9477903823993</v>
      </c>
      <c r="CH16" s="241">
        <f t="shared" si="57"/>
        <v>24.566448679618873</v>
      </c>
      <c r="CI16" s="241">
        <f t="shared" si="57"/>
        <v>670.68877231866145</v>
      </c>
      <c r="CJ16" s="241">
        <f t="shared" si="57"/>
        <v>1331.2407914232285</v>
      </c>
      <c r="CK16" s="241">
        <f t="shared" si="57"/>
        <v>159.75466718187727</v>
      </c>
      <c r="CL16" s="241">
        <f t="shared" si="57"/>
        <v>513.17571138016422</v>
      </c>
      <c r="CM16" s="241">
        <f t="shared" si="57"/>
        <v>2047.5290484250611</v>
      </c>
      <c r="CN16" s="241">
        <f t="shared" si="57"/>
        <v>-57.307908745456189</v>
      </c>
      <c r="CO16" s="241">
        <f t="shared" si="57"/>
        <v>936.62298933878753</v>
      </c>
      <c r="CP16" s="241">
        <f t="shared" si="57"/>
        <v>959.66023946262874</v>
      </c>
      <c r="CQ16" s="241">
        <f t="shared" si="57"/>
        <v>68.969068498599967</v>
      </c>
      <c r="CR16" s="241">
        <f t="shared" si="57"/>
        <v>851.22098485147126</v>
      </c>
      <c r="CS16" s="241">
        <f t="shared" si="57"/>
        <v>711.1703715350767</v>
      </c>
      <c r="CT16" s="241">
        <f t="shared" si="57"/>
        <v>214.44269064503735</v>
      </c>
      <c r="CU16" s="241">
        <f t="shared" si="57"/>
        <v>-209.14642291365743</v>
      </c>
      <c r="CV16" s="241">
        <f t="shared" ref="CV16:EA16" si="58">CV17+CV21+CV25+CV29+CV30</f>
        <v>394.56331736465506</v>
      </c>
      <c r="CW16" s="241">
        <f t="shared" si="58"/>
        <v>484.06073500083085</v>
      </c>
      <c r="CX16" s="241">
        <f t="shared" si="58"/>
        <v>-139.54054700839652</v>
      </c>
      <c r="CY16" s="241">
        <f t="shared" si="58"/>
        <v>1647.7455017271566</v>
      </c>
      <c r="CZ16" s="241">
        <f t="shared" si="58"/>
        <v>-382.7108610498301</v>
      </c>
      <c r="DA16" s="241">
        <f t="shared" si="58"/>
        <v>1680.9255957310424</v>
      </c>
      <c r="DB16" s="241">
        <f t="shared" si="58"/>
        <v>270.22907690590603</v>
      </c>
      <c r="DC16" s="241">
        <f t="shared" si="58"/>
        <v>182.01890780344496</v>
      </c>
      <c r="DD16" s="241">
        <f t="shared" si="58"/>
        <v>190.43486349121409</v>
      </c>
      <c r="DE16" s="241">
        <f t="shared" si="58"/>
        <v>982.47739779244125</v>
      </c>
      <c r="DF16" s="241">
        <f t="shared" si="58"/>
        <v>612.64287889476736</v>
      </c>
      <c r="DG16" s="241">
        <f t="shared" si="58"/>
        <v>254.41429841335366</v>
      </c>
      <c r="DH16" s="241">
        <f t="shared" si="58"/>
        <v>1609.5421165716912</v>
      </c>
      <c r="DI16" s="241">
        <f t="shared" si="58"/>
        <v>280.70323956790963</v>
      </c>
      <c r="DJ16" s="241">
        <f t="shared" si="58"/>
        <v>207.25705111409638</v>
      </c>
      <c r="DK16" s="241">
        <f t="shared" si="58"/>
        <v>1906.6747519082426</v>
      </c>
      <c r="DL16" s="241">
        <f t="shared" si="58"/>
        <v>-47.958613700265232</v>
      </c>
      <c r="DM16" s="241">
        <f t="shared" si="58"/>
        <v>528.98109012194982</v>
      </c>
      <c r="DN16" s="241">
        <f t="shared" si="58"/>
        <v>384.82382558460358</v>
      </c>
      <c r="DO16" s="241">
        <f t="shared" si="58"/>
        <v>-317.05976584076791</v>
      </c>
      <c r="DP16" s="241">
        <f t="shared" si="58"/>
        <v>-926.1650067964074</v>
      </c>
      <c r="DQ16" s="241">
        <f t="shared" si="58"/>
        <v>708.18432029807116</v>
      </c>
      <c r="DR16" s="241">
        <f t="shared" si="58"/>
        <v>-122.39057137353127</v>
      </c>
      <c r="DS16" s="241">
        <f t="shared" si="58"/>
        <v>-59.544365168408994</v>
      </c>
      <c r="DT16" s="241">
        <f t="shared" si="58"/>
        <v>214.61130030160501</v>
      </c>
      <c r="DU16" s="241">
        <f t="shared" si="58"/>
        <v>2819.4075704721113</v>
      </c>
      <c r="DV16" s="241">
        <f t="shared" si="58"/>
        <v>-323.5793872678135</v>
      </c>
      <c r="DW16" s="241">
        <f t="shared" si="58"/>
        <v>1246.1078865882725</v>
      </c>
      <c r="DX16" s="241">
        <f t="shared" si="58"/>
        <v>2579.7738164622087</v>
      </c>
      <c r="DY16" s="241">
        <f t="shared" si="58"/>
        <v>-691.60967590310304</v>
      </c>
      <c r="DZ16" s="241">
        <f t="shared" si="58"/>
        <v>-660.48147063530246</v>
      </c>
      <c r="EA16" s="241">
        <f t="shared" si="58"/>
        <v>199.94562558374014</v>
      </c>
      <c r="EB16" s="241">
        <f t="shared" ref="EB16:FG16" si="59">EB17+EB21+EB25+EB29+EB30</f>
        <v>-32.948892776466437</v>
      </c>
      <c r="EC16" s="241">
        <f t="shared" si="59"/>
        <v>430.37849178133354</v>
      </c>
      <c r="ED16" s="241">
        <f t="shared" si="59"/>
        <v>310.57260940153321</v>
      </c>
      <c r="EE16" s="241">
        <f t="shared" si="59"/>
        <v>637.43313480973313</v>
      </c>
      <c r="EF16" s="241">
        <f t="shared" si="59"/>
        <v>355.04189030959571</v>
      </c>
      <c r="EG16" s="241">
        <f t="shared" si="59"/>
        <v>214.22522722693384</v>
      </c>
      <c r="EH16" s="241">
        <f t="shared" si="59"/>
        <v>374.35901892473333</v>
      </c>
      <c r="EI16" s="241">
        <f t="shared" si="59"/>
        <v>607.19016736233289</v>
      </c>
      <c r="EJ16" s="241">
        <f t="shared" si="59"/>
        <v>856.34801263833185</v>
      </c>
      <c r="EK16" s="241">
        <f t="shared" si="59"/>
        <v>-315.07872330166697</v>
      </c>
      <c r="EL16" s="241">
        <f t="shared" si="59"/>
        <v>2450.0810923585823</v>
      </c>
      <c r="EM16" s="241">
        <f t="shared" si="59"/>
        <v>-1258.845265521466</v>
      </c>
      <c r="EN16" s="241">
        <f t="shared" si="59"/>
        <v>-103.68277001646737</v>
      </c>
      <c r="EO16" s="241">
        <f t="shared" si="59"/>
        <v>794.88353242547907</v>
      </c>
      <c r="EP16" s="241">
        <f t="shared" si="59"/>
        <v>-89.105675353465315</v>
      </c>
      <c r="EQ16" s="241">
        <f t="shared" si="59"/>
        <v>-70.804475010868344</v>
      </c>
      <c r="ER16" s="241">
        <f t="shared" si="59"/>
        <v>3157.660108503333</v>
      </c>
      <c r="ES16" s="241">
        <f t="shared" si="59"/>
        <v>-1173.0074588211148</v>
      </c>
      <c r="ET16" s="241">
        <f t="shared" si="59"/>
        <v>273.03570631207401</v>
      </c>
      <c r="EU16" s="241">
        <f t="shared" si="59"/>
        <v>2222.9544815050544</v>
      </c>
      <c r="EV16" s="241">
        <f t="shared" si="59"/>
        <v>-413.47432046499176</v>
      </c>
      <c r="EW16" s="241">
        <f t="shared" si="59"/>
        <v>1089.2278616336459</v>
      </c>
      <c r="EX16" s="241">
        <f t="shared" si="59"/>
        <v>402.10372744697429</v>
      </c>
      <c r="EY16" s="241">
        <f t="shared" si="59"/>
        <v>-489.70672362373631</v>
      </c>
      <c r="EZ16" s="241">
        <f t="shared" si="59"/>
        <v>1738.8474600705779</v>
      </c>
      <c r="FA16" s="241">
        <f t="shared" si="59"/>
        <v>737.48142358147936</v>
      </c>
      <c r="FB16" s="241">
        <f t="shared" si="59"/>
        <v>665.96681189474657</v>
      </c>
      <c r="FC16" s="241">
        <f t="shared" si="59"/>
        <v>866.14235171619748</v>
      </c>
      <c r="FD16" s="241">
        <f t="shared" si="59"/>
        <v>174.98861925893667</v>
      </c>
      <c r="FE16" s="241">
        <f t="shared" si="59"/>
        <v>712.09189962829259</v>
      </c>
      <c r="FF16" s="241">
        <f t="shared" si="59"/>
        <v>304.8786578341535</v>
      </c>
      <c r="FG16" s="241">
        <f t="shared" si="59"/>
        <v>2582.5997149466293</v>
      </c>
      <c r="FH16" s="241">
        <f t="shared" ref="FH16:GG16" si="60">FH17+FH21+FH25+FH29+FH30</f>
        <v>100.77803592880116</v>
      </c>
      <c r="FI16" s="241">
        <f t="shared" si="60"/>
        <v>548.41783210955305</v>
      </c>
      <c r="FJ16" s="241">
        <f t="shared" si="60"/>
        <v>-208.70694839592517</v>
      </c>
      <c r="FK16" s="241">
        <f t="shared" si="60"/>
        <v>481.75111508876483</v>
      </c>
      <c r="FL16" s="241">
        <f t="shared" si="60"/>
        <v>-155.70773073730734</v>
      </c>
      <c r="FM16" s="241">
        <f t="shared" si="60"/>
        <v>219.39075762452532</v>
      </c>
      <c r="FN16" s="241">
        <f t="shared" si="60"/>
        <v>2729.7598058793083</v>
      </c>
      <c r="FO16" s="241">
        <f t="shared" si="60"/>
        <v>1383.6461115384936</v>
      </c>
      <c r="FP16" s="241">
        <f t="shared" si="60"/>
        <v>-683.41564675755035</v>
      </c>
      <c r="FQ16" s="241">
        <f t="shared" si="60"/>
        <v>349.53429503600131</v>
      </c>
      <c r="FR16" s="241">
        <f t="shared" si="60"/>
        <v>-184.24767241623218</v>
      </c>
      <c r="FS16" s="241">
        <f t="shared" si="60"/>
        <v>2246.0373586754899</v>
      </c>
      <c r="FT16" s="241">
        <f t="shared" si="60"/>
        <v>-548.07081013120546</v>
      </c>
      <c r="FU16" s="241">
        <f t="shared" si="60"/>
        <v>89.47030017638059</v>
      </c>
      <c r="FV16" s="241">
        <f t="shared" si="60"/>
        <v>736.44416798548355</v>
      </c>
      <c r="FW16" s="241">
        <f t="shared" si="60"/>
        <v>-485.16619549768609</v>
      </c>
      <c r="FX16" s="241">
        <f t="shared" si="60"/>
        <v>-18.554928746601377</v>
      </c>
      <c r="FY16" s="241">
        <f t="shared" si="60"/>
        <v>773.19288314134883</v>
      </c>
      <c r="FZ16" s="241">
        <f t="shared" si="60"/>
        <v>160.80092616812712</v>
      </c>
      <c r="GA16" s="241">
        <f t="shared" si="60"/>
        <v>208.74756221812768</v>
      </c>
      <c r="GB16" s="241">
        <f t="shared" si="60"/>
        <v>-41.316395583981858</v>
      </c>
      <c r="GC16" s="241">
        <f t="shared" si="60"/>
        <v>-726.69983080214047</v>
      </c>
      <c r="GD16" s="241">
        <f t="shared" si="60"/>
        <v>727.53966115222147</v>
      </c>
      <c r="GE16" s="241">
        <f t="shared" si="60"/>
        <v>1448.3627207132095</v>
      </c>
      <c r="GF16" s="241">
        <f t="shared" si="60"/>
        <v>-323.87103021672067</v>
      </c>
      <c r="GG16" s="241">
        <f t="shared" si="60"/>
        <v>479.31234074686972</v>
      </c>
      <c r="GH16" s="241">
        <f t="shared" ref="GH16" si="61">GH17+GH21+GH25+GH29+GH30</f>
        <v>332.86908131003452</v>
      </c>
      <c r="GI16" s="241">
        <f t="shared" ref="GI16:GK16" si="62">GI17+GI21+GI25+GI29+GI30</f>
        <v>-156.95949318284542</v>
      </c>
      <c r="GJ16" s="241">
        <f t="shared" si="62"/>
        <v>374.00800873873152</v>
      </c>
      <c r="GK16" s="241">
        <f t="shared" si="62"/>
        <v>247.9635455640894</v>
      </c>
      <c r="GL16" s="241">
        <f t="shared" ref="GL16:GM16" si="63">GL17+GL21+GL25+GL29+GL30</f>
        <v>866.60541099048123</v>
      </c>
      <c r="GM16" s="241">
        <f t="shared" si="63"/>
        <v>481.87564257508893</v>
      </c>
      <c r="GN16" s="241">
        <f t="shared" ref="GN16" si="64">GN17+GN21+GN25+GN29+GN30</f>
        <v>524.39684858069279</v>
      </c>
      <c r="GO16" s="241">
        <f t="shared" ref="GO16" si="65">GO17+GO21+GO25+GO29+GO30</f>
        <v>684.60121390218967</v>
      </c>
      <c r="GP16" s="241">
        <f t="shared" ref="GP16" si="66">GP17+GP21+GP25+GP29+GP30</f>
        <v>712.47196935789634</v>
      </c>
      <c r="GQ16" s="241">
        <f t="shared" ref="GQ16" si="67">GQ17+GQ21+GQ25+GQ29+GQ30</f>
        <v>1406.6880071111832</v>
      </c>
      <c r="GR16" s="241">
        <f t="shared" ref="GR16" si="68">GR17+GR21+GR25+GR29+GR30</f>
        <v>259.20889202411826</v>
      </c>
      <c r="GS16" s="241">
        <f t="shared" ref="GS16" si="69">GS17+GS21+GS25+GS29+GS30</f>
        <v>-62.733202419907741</v>
      </c>
      <c r="GT16" s="241">
        <f t="shared" ref="GT16" si="70">GT17+GT21+GT25+GT29+GT30</f>
        <v>42.788400651355602</v>
      </c>
      <c r="GU16" s="241">
        <f t="shared" ref="GU16" si="71">GU17+GU21+GU25+GU29+GU30</f>
        <v>-383.46917027168433</v>
      </c>
      <c r="GV16" s="241">
        <f t="shared" ref="GV16" si="72">GV17+GV21+GV25+GV29+GV30</f>
        <v>300.39652289716247</v>
      </c>
      <c r="GW16" s="241">
        <f t="shared" ref="GW16:GX16" si="73">GW17+GW21+GW25+GW29+GW30</f>
        <v>169.59233613349181</v>
      </c>
      <c r="GX16" s="241">
        <f t="shared" si="73"/>
        <v>667.07744848016853</v>
      </c>
      <c r="GY16" s="241">
        <f t="shared" ref="GY16" si="74">GY17+GY21+GY25+GY29+GY30</f>
        <v>693.21263364802314</v>
      </c>
      <c r="GZ16" s="241">
        <f t="shared" ref="GZ16" si="75">GZ17+GZ21+GZ25+GZ29+GZ30</f>
        <v>443.6002620945705</v>
      </c>
      <c r="HA16" s="241">
        <f t="shared" ref="HA16" si="76">HA17+HA21+HA25+HA29+HA30</f>
        <v>493.0196963549804</v>
      </c>
      <c r="HB16" s="241">
        <f t="shared" ref="HB16:HC16" si="77">HB17+HB21+HB25+HB29+HB30</f>
        <v>302.48405554855867</v>
      </c>
      <c r="HC16" s="241">
        <f t="shared" si="77"/>
        <v>1605.818772564847</v>
      </c>
      <c r="HD16" s="241">
        <f t="shared" ref="HD16:HE16" si="78">HD17+HD21+HD25+HD29+HD30</f>
        <v>95.043500390779855</v>
      </c>
      <c r="HE16" s="241">
        <f t="shared" si="78"/>
        <v>452.02845017564755</v>
      </c>
      <c r="HF16" s="241">
        <f t="shared" ref="HF16:HG16" si="79">HF17+HF21+HF25+HF29+HF30</f>
        <v>295.20066205078354</v>
      </c>
      <c r="HG16" s="241">
        <f t="shared" si="79"/>
        <v>-147.80768952300929</v>
      </c>
      <c r="HH16" s="241">
        <f t="shared" ref="HH16:HI16" si="80">HH17+HH21+HH25+HH29+HH30</f>
        <v>647.08405129015659</v>
      </c>
      <c r="HI16" s="241">
        <f t="shared" si="80"/>
        <v>264.52863972072493</v>
      </c>
      <c r="HJ16" s="241">
        <f t="shared" ref="HJ16:HK16" si="81">HJ17+HJ21+HJ25+HJ29+HJ30</f>
        <v>341.19908966175876</v>
      </c>
      <c r="HK16" s="241">
        <f t="shared" si="81"/>
        <v>60.750230386477341</v>
      </c>
      <c r="HL16" s="241">
        <f t="shared" ref="HL16:HM16" si="82">HL17+HL21+HL25+HL29+HL30</f>
        <v>690.79416284306012</v>
      </c>
      <c r="HM16" s="241">
        <f t="shared" si="82"/>
        <v>1181.2435856191732</v>
      </c>
      <c r="HN16" s="241">
        <f t="shared" ref="HN16:HO16" si="83">HN17+HN21+HN25+HN29+HN30</f>
        <v>904.34365914894033</v>
      </c>
      <c r="HO16" s="241">
        <f t="shared" si="83"/>
        <v>675.29888539174431</v>
      </c>
      <c r="HP16" s="241">
        <f t="shared" ref="HP16" si="84">HP17+HP21+HP25+HP29+HP30</f>
        <v>1018.8717985689291</v>
      </c>
    </row>
    <row r="17" spans="1:224" s="115" customFormat="1" x14ac:dyDescent="0.15">
      <c r="A17" s="235">
        <v>21</v>
      </c>
      <c r="B17" s="235" t="s">
        <v>78</v>
      </c>
      <c r="C17" s="200">
        <v>2448.7804108310829</v>
      </c>
      <c r="D17" s="200">
        <v>4845.7713148095809</v>
      </c>
      <c r="E17" s="200">
        <v>1665.0680643615403</v>
      </c>
      <c r="F17" s="200">
        <v>5618.4170517412904</v>
      </c>
      <c r="G17" s="200">
        <v>5318.4583583317999</v>
      </c>
      <c r="H17" s="200">
        <v>1655.7332848939993</v>
      </c>
      <c r="I17" s="200">
        <v>3619.9485732893281</v>
      </c>
      <c r="J17" s="200">
        <v>2874.4001683318706</v>
      </c>
      <c r="K17" s="200">
        <v>33.457425102865443</v>
      </c>
      <c r="L17" s="200">
        <v>225.71390472928232</v>
      </c>
      <c r="M17" s="200">
        <v>-371.29082872064936</v>
      </c>
      <c r="N17" s="200">
        <v>58.974158297130771</v>
      </c>
      <c r="O17" s="200">
        <v>4533.8842238983816</v>
      </c>
      <c r="P17" s="200">
        <v>318.68547411729054</v>
      </c>
      <c r="Q17" s="200">
        <v>287.74764237494782</v>
      </c>
      <c r="R17" s="200">
        <v>314.3811285751147</v>
      </c>
      <c r="S17" s="200">
        <v>1527.96616576373</v>
      </c>
      <c r="T17" s="200">
        <v>1025.3717035393345</v>
      </c>
      <c r="U17" s="200">
        <v>2425.4266468375795</v>
      </c>
      <c r="V17" s="200">
        <v>11.246914047784227</v>
      </c>
      <c r="W17" s="200">
        <v>1383.7260503848836</v>
      </c>
      <c r="X17" s="200">
        <v>1121.5713217474931</v>
      </c>
      <c r="Y17" s="200">
        <v>389.67346216821625</v>
      </c>
      <c r="Z17" s="200">
        <v>-142.15217850967352</v>
      </c>
      <c r="AA17" s="200">
        <v>295.97545895550434</v>
      </c>
      <c r="AB17" s="200">
        <v>1532.307957483006</v>
      </c>
      <c r="AC17" s="200">
        <v>-38.396672791981132</v>
      </c>
      <c r="AD17" s="200">
        <v>3273.9207445602669</v>
      </c>
      <c r="AE17" s="200">
        <v>850.58502248999866</v>
      </c>
      <c r="AF17" s="200">
        <v>2877.2784207394006</v>
      </c>
      <c r="AG17" s="200">
        <v>-47.289153129200258</v>
      </c>
      <c r="AH17" s="200">
        <v>-139.32330213219981</v>
      </c>
      <c r="AI17" s="200">
        <v>2627.7923928537998</v>
      </c>
      <c r="AJ17" s="200">
        <v>2387.4467438005995</v>
      </c>
      <c r="AK17" s="200">
        <v>89.595947818999946</v>
      </c>
      <c r="AL17" s="200">
        <v>-517.57544168560014</v>
      </c>
      <c r="AM17" s="200">
        <v>-303.73396504000027</v>
      </c>
      <c r="AN17" s="200">
        <v>2689.8322517041997</v>
      </c>
      <c r="AO17" s="200">
        <v>-1346.8986247958003</v>
      </c>
      <c r="AP17" s="200">
        <v>2432.5243915169999</v>
      </c>
      <c r="AQ17" s="200">
        <v>-155.50944513607129</v>
      </c>
      <c r="AR17" s="200">
        <v>552.85633852566502</v>
      </c>
      <c r="AS17" s="200">
        <v>400.44277608012328</v>
      </c>
      <c r="AT17" s="239">
        <v>866.5402206465825</v>
      </c>
      <c r="AU17" s="200">
        <v>1054.5608330794998</v>
      </c>
      <c r="AV17" s="200">
        <v>-745.6899817728256</v>
      </c>
      <c r="AW17" s="200">
        <v>671.96696915775431</v>
      </c>
      <c r="AX17" s="200">
        <v>266.90268778930192</v>
      </c>
      <c r="AY17" s="200">
        <v>-159.72225007136524</v>
      </c>
      <c r="AZ17" s="200">
        <v>-231.14106530033911</v>
      </c>
      <c r="BA17" s="200">
        <v>-435.94822854794029</v>
      </c>
      <c r="BB17" s="200">
        <v>421.64546195327307</v>
      </c>
      <c r="BC17" s="200">
        <v>471.15773662428865</v>
      </c>
      <c r="BD17" s="200">
        <v>-317.91966202781936</v>
      </c>
      <c r="BE17" s="200">
        <v>-754.12073250402409</v>
      </c>
      <c r="BF17" s="200">
        <v>151.4966055092579</v>
      </c>
      <c r="BG17" s="200">
        <v>549.25296030193624</v>
      </c>
      <c r="BH17" s="200">
        <v>-1750.3938232309888</v>
      </c>
      <c r="BI17" s="200">
        <v>-21.46303364203041</v>
      </c>
      <c r="BJ17" s="200">
        <v>985.74666741376336</v>
      </c>
      <c r="BK17" s="200">
        <v>845.08434775638648</v>
      </c>
      <c r="BL17" s="200">
        <v>1107.0585883438621</v>
      </c>
      <c r="BM17" s="200">
        <v>1044.1388318715256</v>
      </c>
      <c r="BN17" s="200">
        <v>1224.7233087379527</v>
      </c>
      <c r="BO17" s="200">
        <v>1157.9634949450408</v>
      </c>
      <c r="BP17" s="200">
        <f t="shared" ref="BP17:CB17" si="85">+SUM(BP18,BP19,BP20)</f>
        <v>168.21050097994896</v>
      </c>
      <c r="BQ17" s="200">
        <f t="shared" si="85"/>
        <v>183.57772812304546</v>
      </c>
      <c r="BR17" s="200">
        <f t="shared" si="85"/>
        <v>-33.102754985703882</v>
      </c>
      <c r="BS17" s="200">
        <f t="shared" si="85"/>
        <v>46.48761812927961</v>
      </c>
      <c r="BT17" s="200">
        <f t="shared" si="85"/>
        <v>172.86200952680159</v>
      </c>
      <c r="BU17" s="200">
        <f t="shared" si="85"/>
        <v>68.398014718866648</v>
      </c>
      <c r="BV17" s="200">
        <f t="shared" si="85"/>
        <v>220.45562183677953</v>
      </c>
      <c r="BW17" s="200">
        <f t="shared" si="85"/>
        <v>-44.850443272612821</v>
      </c>
      <c r="BX17" s="200">
        <f t="shared" si="85"/>
        <v>138.77595001094801</v>
      </c>
      <c r="BY17" s="200">
        <f t="shared" si="85"/>
        <v>546.48432387302876</v>
      </c>
      <c r="BZ17" s="200">
        <f t="shared" si="85"/>
        <v>434.12340887126669</v>
      </c>
      <c r="CA17" s="200">
        <f t="shared" si="85"/>
        <v>547.35843301943441</v>
      </c>
      <c r="CB17" s="200">
        <f t="shared" si="85"/>
        <v>162.15162100783073</v>
      </c>
      <c r="CC17" s="200">
        <f t="shared" ref="CC17:DH17" si="86">+SUM(CC18,CC19,CC20)</f>
        <v>470.89917439565613</v>
      </c>
      <c r="CD17" s="200">
        <f t="shared" si="86"/>
        <v>392.32090813584762</v>
      </c>
      <c r="CE17" s="200">
        <f t="shared" si="86"/>
        <v>197.80498536321838</v>
      </c>
      <c r="CF17" s="200">
        <f t="shared" si="86"/>
        <v>279.26815290355455</v>
      </c>
      <c r="CG17" s="200">
        <f t="shared" si="86"/>
        <v>1948.3535085708063</v>
      </c>
      <c r="CH17" s="200">
        <f t="shared" si="86"/>
        <v>-181.53207583077193</v>
      </c>
      <c r="CI17" s="200">
        <f t="shared" si="86"/>
        <v>9.014021798420611</v>
      </c>
      <c r="CJ17" s="200">
        <f t="shared" si="86"/>
        <v>183.76496808013553</v>
      </c>
      <c r="CK17" s="200">
        <f t="shared" si="86"/>
        <v>324.17804255030126</v>
      </c>
      <c r="CL17" s="200">
        <f t="shared" si="86"/>
        <v>289.25790052179025</v>
      </c>
      <c r="CM17" s="200">
        <f t="shared" si="86"/>
        <v>770.29010731279209</v>
      </c>
      <c r="CN17" s="200">
        <f t="shared" si="86"/>
        <v>170.79011731088187</v>
      </c>
      <c r="CO17" s="200">
        <f t="shared" si="86"/>
        <v>-95.903466403388649</v>
      </c>
      <c r="CP17" s="200">
        <f t="shared" si="86"/>
        <v>1046.6846708400001</v>
      </c>
      <c r="CQ17" s="200">
        <f t="shared" si="86"/>
        <v>-40.744834578303937</v>
      </c>
      <c r="CR17" s="200">
        <f t="shared" si="86"/>
        <v>652.14502814629225</v>
      </c>
      <c r="CS17" s="200">
        <f t="shared" si="86"/>
        <v>-221.72673139977212</v>
      </c>
      <c r="CT17" s="200">
        <f t="shared" si="86"/>
        <v>-147.68376954622914</v>
      </c>
      <c r="CU17" s="200">
        <f t="shared" si="86"/>
        <v>-18.921526251821248</v>
      </c>
      <c r="CV17" s="200">
        <f t="shared" si="86"/>
        <v>24.453117288376887</v>
      </c>
      <c r="CW17" s="200">
        <f t="shared" si="86"/>
        <v>409.46721504092523</v>
      </c>
      <c r="CX17" s="200">
        <f t="shared" si="86"/>
        <v>275.54807223604854</v>
      </c>
      <c r="CY17" s="200">
        <f t="shared" si="86"/>
        <v>-389.03982832146937</v>
      </c>
      <c r="CZ17" s="200">
        <f t="shared" si="86"/>
        <v>554.86493445820304</v>
      </c>
      <c r="DA17" s="200">
        <f t="shared" si="86"/>
        <v>138.53024031180149</v>
      </c>
      <c r="DB17" s="200">
        <f t="shared" si="86"/>
        <v>838.91278271300166</v>
      </c>
      <c r="DC17" s="200">
        <f t="shared" si="86"/>
        <v>-27.519289495743578</v>
      </c>
      <c r="DD17" s="200">
        <f t="shared" si="86"/>
        <v>155.60767009884364</v>
      </c>
      <c r="DE17" s="200">
        <f t="shared" si="86"/>
        <v>-166.4850533950812</v>
      </c>
      <c r="DF17" s="200">
        <f t="shared" si="86"/>
        <v>911.25671376699449</v>
      </c>
      <c r="DG17" s="200">
        <f t="shared" si="86"/>
        <v>761.32336200327222</v>
      </c>
      <c r="DH17" s="200">
        <f t="shared" si="86"/>
        <v>1601.3406687900003</v>
      </c>
      <c r="DI17" s="200">
        <f t="shared" ref="DI17:EN17" si="87">+SUM(DI18,DI19,DI20)</f>
        <v>107.76913867999974</v>
      </c>
      <c r="DJ17" s="200">
        <f t="shared" si="87"/>
        <v>-35.992109940000432</v>
      </c>
      <c r="DK17" s="200">
        <f t="shared" si="87"/>
        <v>778.80799374999935</v>
      </c>
      <c r="DL17" s="200">
        <f t="shared" si="87"/>
        <v>1623.981097202</v>
      </c>
      <c r="DM17" s="200">
        <f t="shared" si="87"/>
        <v>466.34227395040057</v>
      </c>
      <c r="DN17" s="200">
        <f t="shared" si="87"/>
        <v>786.95504958699985</v>
      </c>
      <c r="DO17" s="200">
        <f t="shared" si="87"/>
        <v>60.159830412599945</v>
      </c>
      <c r="DP17" s="200">
        <f t="shared" si="87"/>
        <v>-1069.1125812654</v>
      </c>
      <c r="DQ17" s="200">
        <f t="shared" si="87"/>
        <v>961.66359772359999</v>
      </c>
      <c r="DR17" s="200">
        <f t="shared" si="87"/>
        <v>-93.585541766599889</v>
      </c>
      <c r="DS17" s="200">
        <f t="shared" si="87"/>
        <v>-62.588400102199984</v>
      </c>
      <c r="DT17" s="200">
        <f t="shared" si="87"/>
        <v>16.850639736600058</v>
      </c>
      <c r="DU17" s="200">
        <f t="shared" si="87"/>
        <v>2956.7749999858002</v>
      </c>
      <c r="DV17" s="200">
        <f t="shared" si="87"/>
        <v>-13.491934769800007</v>
      </c>
      <c r="DW17" s="200">
        <f t="shared" si="87"/>
        <v>-315.49067236219997</v>
      </c>
      <c r="DX17" s="200">
        <f t="shared" si="87"/>
        <v>3054.7244746165998</v>
      </c>
      <c r="DY17" s="200">
        <f t="shared" si="87"/>
        <v>-273.67227404440007</v>
      </c>
      <c r="DZ17" s="200">
        <f t="shared" si="87"/>
        <v>-393.60545677160013</v>
      </c>
      <c r="EA17" s="200">
        <f t="shared" si="87"/>
        <v>-197.61096334920006</v>
      </c>
      <c r="EB17" s="200">
        <f t="shared" si="87"/>
        <v>-277.08002047079998</v>
      </c>
      <c r="EC17" s="200">
        <f t="shared" si="87"/>
        <v>564.28693163900004</v>
      </c>
      <c r="ED17" s="200">
        <f t="shared" si="87"/>
        <v>-190.51840273180005</v>
      </c>
      <c r="EE17" s="200">
        <f t="shared" si="87"/>
        <v>-127.74501829860006</v>
      </c>
      <c r="EF17" s="200">
        <f t="shared" si="87"/>
        <v>-199.31202065520003</v>
      </c>
      <c r="EG17" s="200">
        <f t="shared" si="87"/>
        <v>-116.46574291939999</v>
      </c>
      <c r="EH17" s="200">
        <f t="shared" si="87"/>
        <v>60.932370488400053</v>
      </c>
      <c r="EI17" s="200">
        <f t="shared" si="87"/>
        <v>-248.20059260900035</v>
      </c>
      <c r="EJ17" s="200">
        <f t="shared" si="87"/>
        <v>1077.5352713300001</v>
      </c>
      <c r="EK17" s="200">
        <f t="shared" si="87"/>
        <v>124.73298481599998</v>
      </c>
      <c r="EL17" s="200">
        <f t="shared" si="87"/>
        <v>1487.5639955581994</v>
      </c>
      <c r="EM17" s="200">
        <f t="shared" si="87"/>
        <v>-1182.2407134698001</v>
      </c>
      <c r="EN17" s="200">
        <f t="shared" si="87"/>
        <v>-421.85157477080008</v>
      </c>
      <c r="EO17" s="200">
        <f t="shared" ref="EO17:FT17" si="88">+SUM(EO18,EO19,EO20)</f>
        <v>257.19366344479988</v>
      </c>
      <c r="EP17" s="200">
        <f t="shared" si="88"/>
        <v>-57.526035470800039</v>
      </c>
      <c r="EQ17" s="200">
        <f t="shared" si="88"/>
        <v>-130.6068597022001</v>
      </c>
      <c r="ER17" s="200">
        <f t="shared" si="88"/>
        <v>2620.6572866900001</v>
      </c>
      <c r="ES17" s="200">
        <f t="shared" si="88"/>
        <v>-498.8470628835293</v>
      </c>
      <c r="ET17" s="200">
        <f t="shared" si="88"/>
        <v>-43.002726628260334</v>
      </c>
      <c r="EU17" s="200">
        <f t="shared" si="88"/>
        <v>386.34034437571836</v>
      </c>
      <c r="EV17" s="200">
        <f t="shared" si="88"/>
        <v>89.353650362270344</v>
      </c>
      <c r="EW17" s="200">
        <f t="shared" si="88"/>
        <v>735.35416345392287</v>
      </c>
      <c r="EX17" s="200">
        <f t="shared" si="88"/>
        <v>-271.85147529052819</v>
      </c>
      <c r="EY17" s="200">
        <f t="shared" si="88"/>
        <v>260.64997373021697</v>
      </c>
      <c r="EZ17" s="200">
        <f t="shared" si="88"/>
        <v>-243.65535266212402</v>
      </c>
      <c r="FA17" s="200">
        <f t="shared" si="88"/>
        <v>383.44815501203027</v>
      </c>
      <c r="FB17" s="200">
        <f t="shared" si="88"/>
        <v>333.65456293284831</v>
      </c>
      <c r="FC17" s="200">
        <f t="shared" si="88"/>
        <v>282.13848380272117</v>
      </c>
      <c r="FD17" s="200">
        <f t="shared" si="88"/>
        <v>250.74717391101302</v>
      </c>
      <c r="FE17" s="200">
        <f t="shared" si="88"/>
        <v>-193.71723059133654</v>
      </c>
      <c r="FF17" s="200">
        <f t="shared" si="88"/>
        <v>435.28526595275719</v>
      </c>
      <c r="FG17" s="200">
        <f t="shared" si="88"/>
        <v>812.99279771807937</v>
      </c>
      <c r="FH17" s="200">
        <f t="shared" si="88"/>
        <v>-505.40650340279871</v>
      </c>
      <c r="FI17" s="200">
        <f t="shared" si="88"/>
        <v>-16.562693583602055</v>
      </c>
      <c r="FJ17" s="200">
        <f t="shared" si="88"/>
        <v>-223.72078478642479</v>
      </c>
      <c r="FK17" s="200">
        <f t="shared" si="88"/>
        <v>311.81038640217866</v>
      </c>
      <c r="FL17" s="200">
        <f t="shared" si="88"/>
        <v>13.772877109819291</v>
      </c>
      <c r="FM17" s="200">
        <f t="shared" si="88"/>
        <v>346.38370564575627</v>
      </c>
      <c r="FN17" s="200">
        <f t="shared" si="88"/>
        <v>337.35430180766105</v>
      </c>
      <c r="FO17" s="200">
        <f t="shared" si="88"/>
        <v>66.997416165691604</v>
      </c>
      <c r="FP17" s="200">
        <f t="shared" si="88"/>
        <v>-137.44903018405066</v>
      </c>
      <c r="FQ17" s="200">
        <f t="shared" si="88"/>
        <v>-931.45335247799881</v>
      </c>
      <c r="FR17" s="200">
        <f t="shared" si="88"/>
        <v>-17.700283203433031</v>
      </c>
      <c r="FS17" s="200">
        <f t="shared" si="88"/>
        <v>789.43138561006663</v>
      </c>
      <c r="FT17" s="200">
        <f t="shared" si="88"/>
        <v>-181.79849013120233</v>
      </c>
      <c r="FU17" s="200">
        <f t="shared" ref="FU17:GG17" si="89">+SUM(FU18,FU19,FU20)</f>
        <v>-152.10133474462125</v>
      </c>
      <c r="FV17" s="200">
        <f t="shared" si="89"/>
        <v>102.75875957548448</v>
      </c>
      <c r="FW17" s="200">
        <f t="shared" si="89"/>
        <v>-511.99199252568735</v>
      </c>
      <c r="FX17" s="200">
        <f t="shared" si="89"/>
        <v>275.08832264039836</v>
      </c>
      <c r="FY17" s="200">
        <f t="shared" si="89"/>
        <v>-199.04455866265127</v>
      </c>
      <c r="FZ17" s="200">
        <f t="shared" si="89"/>
        <v>-10.216554185875992</v>
      </c>
      <c r="GA17" s="200">
        <f t="shared" si="89"/>
        <v>164.52466766113011</v>
      </c>
      <c r="GB17" s="200">
        <f t="shared" si="89"/>
        <v>267.33734847801895</v>
      </c>
      <c r="GC17" s="200">
        <f t="shared" si="89"/>
        <v>-126.43644228047378</v>
      </c>
      <c r="GD17" s="200">
        <f t="shared" si="89"/>
        <v>611.42974464155327</v>
      </c>
      <c r="GE17" s="200">
        <f t="shared" si="89"/>
        <v>-13.835565736790926</v>
      </c>
      <c r="GF17" s="200">
        <f t="shared" si="89"/>
        <v>-254.22582460672257</v>
      </c>
      <c r="GG17" s="200">
        <f t="shared" si="89"/>
        <v>-530.59339985813097</v>
      </c>
      <c r="GH17" s="200">
        <f t="shared" ref="GH17" si="90">+SUM(GH18,GH19,GH20)</f>
        <v>466.89956243703421</v>
      </c>
      <c r="GI17" s="200">
        <f t="shared" ref="GI17:GK17" si="91">+SUM(GI18,GI19,GI20)</f>
        <v>-3.4017916918463413</v>
      </c>
      <c r="GJ17" s="200">
        <f t="shared" si="91"/>
        <v>-677.86091751826621</v>
      </c>
      <c r="GK17" s="200">
        <f t="shared" si="91"/>
        <v>-72.858023293911558</v>
      </c>
      <c r="GL17" s="200">
        <f t="shared" ref="GL17:GM17" si="92">+SUM(GL18,GL19,GL20)</f>
        <v>347.90548440048099</v>
      </c>
      <c r="GM17" s="200">
        <f t="shared" si="92"/>
        <v>-142.89022973991072</v>
      </c>
      <c r="GN17" s="200">
        <f t="shared" ref="GN17" si="93">+SUM(GN18,GN19,GN20)</f>
        <v>-53.51864915131236</v>
      </c>
      <c r="GO17" s="200">
        <f t="shared" ref="GO17" si="94">+SUM(GO18,GO19,GO20)</f>
        <v>422.6350828881902</v>
      </c>
      <c r="GP17" s="200">
        <f t="shared" ref="GP17" si="95">+SUM(GP18,GP19,GP20)</f>
        <v>-140.64444173843765</v>
      </c>
      <c r="GQ17" s="200">
        <f t="shared" ref="GQ17" si="96">+SUM(GQ18,GQ19,GQ20)</f>
        <v>267.26231915218369</v>
      </c>
      <c r="GR17" s="200">
        <f t="shared" ref="GR17" si="97">+SUM(GR18,GR19,GR20)</f>
        <v>-2243.3828149464357</v>
      </c>
      <c r="GS17" s="200">
        <f t="shared" ref="GS17" si="98">+SUM(GS18,GS19,GS20)</f>
        <v>205.85142717409286</v>
      </c>
      <c r="GT17" s="200">
        <f t="shared" ref="GT17" si="99">+SUM(GT18,GT19,GT20)</f>
        <v>287.13756454135421</v>
      </c>
      <c r="GU17" s="200">
        <f t="shared" ref="GU17" si="100">+SUM(GU18,GU19,GU20)</f>
        <v>-157.89550848068416</v>
      </c>
      <c r="GV17" s="200">
        <f t="shared" ref="GV17" si="101">+SUM(GV18,GV19,GV20)</f>
        <v>-76.559054319838538</v>
      </c>
      <c r="GW17" s="200">
        <f t="shared" ref="GW17:GX17" si="102">+SUM(GW18,GW19,GW20)</f>
        <v>212.99152915849228</v>
      </c>
      <c r="GX17" s="200">
        <f t="shared" si="102"/>
        <v>378.77746994116711</v>
      </c>
      <c r="GY17" s="200">
        <f t="shared" ref="GY17" si="103">+SUM(GY18,GY19,GY20)</f>
        <v>452.12825686602582</v>
      </c>
      <c r="GZ17" s="200">
        <f t="shared" ref="GZ17" si="104">+SUM(GZ18,GZ19,GZ20)</f>
        <v>154.84094060657054</v>
      </c>
      <c r="HA17" s="200">
        <f t="shared" ref="HA17" si="105">+SUM(HA18,HA19,HA20)</f>
        <v>207.44357270397776</v>
      </c>
      <c r="HB17" s="200">
        <f t="shared" ref="HB17:HC17" si="106">+SUM(HB18,HB19,HB20)</f>
        <v>666.87849432755968</v>
      </c>
      <c r="HC17" s="200">
        <f t="shared" si="106"/>
        <v>-29.237719275150994</v>
      </c>
      <c r="HD17" s="200">
        <f t="shared" ref="HD17:HE17" si="107">+SUM(HD18,HD19,HD20)</f>
        <v>310.14992693166278</v>
      </c>
      <c r="HE17" s="200">
        <f t="shared" si="107"/>
        <v>411.08505335253335</v>
      </c>
      <c r="HF17" s="200">
        <f t="shared" ref="HF17:HG17" si="108">+SUM(HF18,HF19,HF20)</f>
        <v>385.82360805966607</v>
      </c>
      <c r="HG17" s="200">
        <f t="shared" si="108"/>
        <v>546.40925216387654</v>
      </c>
      <c r="HH17" s="200">
        <f t="shared" ref="HH17:HI17" si="109">+SUM(HH18,HH19,HH20)</f>
        <v>391.13132744004122</v>
      </c>
      <c r="HI17" s="200">
        <f t="shared" si="109"/>
        <v>106.59825226760773</v>
      </c>
      <c r="HJ17" s="200">
        <f t="shared" ref="HJ17:HK17" si="110">+SUM(HJ18,HJ19,HJ20)</f>
        <v>367.13229632464322</v>
      </c>
      <c r="HK17" s="200">
        <f t="shared" si="110"/>
        <v>377.27852832336453</v>
      </c>
      <c r="HL17" s="200">
        <f t="shared" ref="HL17:HM17" si="111">+SUM(HL18,HL19,HL20)</f>
        <v>480.31248408994486</v>
      </c>
      <c r="HM17" s="200">
        <f t="shared" si="111"/>
        <v>920.35694651917402</v>
      </c>
      <c r="HN17" s="200">
        <f t="shared" ref="HN17:HO17" si="112">+SUM(HN18,HN19,HN20)</f>
        <v>310.04551620882108</v>
      </c>
      <c r="HO17" s="200">
        <f t="shared" si="112"/>
        <v>-72.438967782954194</v>
      </c>
      <c r="HP17" s="200">
        <f t="shared" ref="HP17" si="113">+SUM(HP18,HP19,HP20)</f>
        <v>1030.0737138392074</v>
      </c>
    </row>
    <row r="18" spans="1:224" s="16" customFormat="1" x14ac:dyDescent="0.15">
      <c r="A18" s="223">
        <v>211</v>
      </c>
      <c r="B18" s="242" t="s">
        <v>79</v>
      </c>
      <c r="C18" s="205">
        <v>267.57746136108312</v>
      </c>
      <c r="D18" s="205">
        <v>191.18923301958162</v>
      </c>
      <c r="E18" s="205">
        <v>818.92195713154035</v>
      </c>
      <c r="F18" s="205">
        <v>2954.6542121212897</v>
      </c>
      <c r="G18" s="205">
        <v>-2522.2425991082</v>
      </c>
      <c r="H18" s="205">
        <v>-272.64322192600071</v>
      </c>
      <c r="I18" s="205">
        <v>434.01391794632775</v>
      </c>
      <c r="J18" s="205">
        <v>204.27295859929961</v>
      </c>
      <c r="K18" s="205">
        <v>-267.90133368236002</v>
      </c>
      <c r="L18" s="205">
        <v>-287.23097530646896</v>
      </c>
      <c r="M18" s="205">
        <v>-241.28154908861228</v>
      </c>
      <c r="N18" s="205">
        <v>-0.9273440630861387</v>
      </c>
      <c r="O18" s="205">
        <v>233.68332275999995</v>
      </c>
      <c r="P18" s="205">
        <v>221.27274180729057</v>
      </c>
      <c r="Q18" s="205">
        <v>-271.25467318505213</v>
      </c>
      <c r="R18" s="205">
        <v>-21.918827814885205</v>
      </c>
      <c r="S18" s="205">
        <v>339.4782205537299</v>
      </c>
      <c r="T18" s="205">
        <v>72.929218289334472</v>
      </c>
      <c r="U18" s="205">
        <v>-2.201883952420701</v>
      </c>
      <c r="V18" s="205">
        <v>17.427594127784175</v>
      </c>
      <c r="W18" s="205">
        <v>103.03430455488368</v>
      </c>
      <c r="X18" s="205">
        <v>293.20941865749319</v>
      </c>
      <c r="Y18" s="205">
        <v>-36.065570551783736</v>
      </c>
      <c r="Z18" s="205">
        <v>40.67666828032651</v>
      </c>
      <c r="AA18" s="205">
        <v>521.10144074550431</v>
      </c>
      <c r="AB18" s="205">
        <v>209.77021690300603</v>
      </c>
      <c r="AC18" s="205">
        <v>916.19313189801835</v>
      </c>
      <c r="AD18" s="205">
        <v>1777.2826425002668</v>
      </c>
      <c r="AE18" s="205">
        <v>51.40822081999886</v>
      </c>
      <c r="AF18" s="205">
        <v>-2291.5822672905997</v>
      </c>
      <c r="AG18" s="205">
        <v>-414.73953663920003</v>
      </c>
      <c r="AH18" s="205">
        <v>-118.69070965219981</v>
      </c>
      <c r="AI18" s="205">
        <v>302.76991447379999</v>
      </c>
      <c r="AJ18" s="205">
        <v>-199.30243021940021</v>
      </c>
      <c r="AK18" s="205">
        <v>474.94949947899988</v>
      </c>
      <c r="AL18" s="205">
        <v>-413.49393092560013</v>
      </c>
      <c r="AM18" s="205">
        <v>-134.79636026000026</v>
      </c>
      <c r="AN18" s="205">
        <v>1281.4265782341995</v>
      </c>
      <c r="AO18" s="205">
        <v>-939.37374427580039</v>
      </c>
      <c r="AP18" s="205">
        <v>280.39362896699998</v>
      </c>
      <c r="AQ18" s="205">
        <v>-188.43254497907128</v>
      </c>
      <c r="AR18" s="205">
        <v>-290.61632741330413</v>
      </c>
      <c r="AS18" s="205">
        <v>59.101950458044939</v>
      </c>
      <c r="AT18" s="238">
        <v>328.55123648765357</v>
      </c>
      <c r="AU18" s="205">
        <v>107.23609906690524</v>
      </c>
      <c r="AV18" s="205">
        <v>-97.421736342825511</v>
      </c>
      <c r="AW18" s="205">
        <v>-94.775503281904321</v>
      </c>
      <c r="AX18" s="205">
        <v>-46.87473731006628</v>
      </c>
      <c r="AY18" s="205">
        <v>-28.829356747563907</v>
      </c>
      <c r="AZ18" s="205">
        <v>-20.841877581505059</v>
      </c>
      <c r="BA18" s="205">
        <v>-425.90962180152945</v>
      </c>
      <c r="BB18" s="205">
        <v>-209.05432024021042</v>
      </c>
      <c r="BC18" s="205">
        <v>368.57484431677597</v>
      </c>
      <c r="BD18" s="205">
        <v>-88.537263397428944</v>
      </c>
      <c r="BE18" s="205">
        <v>-643.7673665628904</v>
      </c>
      <c r="BF18" s="205">
        <v>203.88088019140525</v>
      </c>
      <c r="BG18" s="205">
        <v>287.14220068030187</v>
      </c>
      <c r="BH18" s="205">
        <v>83.995830930758189</v>
      </c>
      <c r="BI18" s="205">
        <v>-460.78512146384423</v>
      </c>
      <c r="BJ18" s="205">
        <v>15.665902669999923</v>
      </c>
      <c r="BK18" s="205">
        <v>360.19604379999998</v>
      </c>
      <c r="BL18" s="205">
        <v>81.60600133000014</v>
      </c>
      <c r="BM18" s="205">
        <v>-16.11276423000055</v>
      </c>
      <c r="BN18" s="205">
        <v>354.05595026000015</v>
      </c>
      <c r="BO18" s="205">
        <v>-185.86586459999978</v>
      </c>
      <c r="BP18" s="205">
        <v>72.026542999948973</v>
      </c>
      <c r="BQ18" s="205">
        <v>285.52030281304548</v>
      </c>
      <c r="BR18" s="205">
        <v>-136.27410400570386</v>
      </c>
      <c r="BS18" s="205">
        <v>-124.50741934072036</v>
      </c>
      <c r="BT18" s="205">
        <v>-2.9568924331984121</v>
      </c>
      <c r="BU18" s="205">
        <v>-143.79036141113335</v>
      </c>
      <c r="BV18" s="205">
        <v>90.209893786779574</v>
      </c>
      <c r="BW18" s="205">
        <v>-128.1962215926128</v>
      </c>
      <c r="BX18" s="205">
        <v>16.067499990948022</v>
      </c>
      <c r="BY18" s="205">
        <v>1.3644839630286683</v>
      </c>
      <c r="BZ18" s="205">
        <v>75.276727421266685</v>
      </c>
      <c r="CA18" s="205">
        <v>262.83700916943451</v>
      </c>
      <c r="CB18" s="205">
        <v>38.901350647830725</v>
      </c>
      <c r="CC18" s="205">
        <v>56.577484985656213</v>
      </c>
      <c r="CD18" s="205">
        <v>-22.549617344152466</v>
      </c>
      <c r="CE18" s="205">
        <v>-9.3300106667816181</v>
      </c>
      <c r="CF18" s="205">
        <v>43.77430264355462</v>
      </c>
      <c r="CG18" s="205">
        <v>-36.646175929193703</v>
      </c>
      <c r="CH18" s="205">
        <v>-41.450418210772</v>
      </c>
      <c r="CI18" s="205">
        <v>-19.913439981579387</v>
      </c>
      <c r="CJ18" s="205">
        <v>78.791452320135562</v>
      </c>
      <c r="CK18" s="205">
        <v>-49.953706359698714</v>
      </c>
      <c r="CL18" s="205">
        <v>48.083388171790205</v>
      </c>
      <c r="CM18" s="205">
        <v>104.90462274279218</v>
      </c>
      <c r="CN18" s="205">
        <v>59.36420603088186</v>
      </c>
      <c r="CO18" s="205">
        <v>-18.309942953388656</v>
      </c>
      <c r="CP18" s="205">
        <v>252.15515557999998</v>
      </c>
      <c r="CQ18" s="205">
        <v>62.444008941696097</v>
      </c>
      <c r="CR18" s="205">
        <v>-69.248197463707726</v>
      </c>
      <c r="CS18" s="205">
        <v>-29.261382029772108</v>
      </c>
      <c r="CT18" s="205">
        <v>-84.719181536229144</v>
      </c>
      <c r="CU18" s="205">
        <v>35.320645368178759</v>
      </c>
      <c r="CV18" s="205">
        <v>90.075204448376894</v>
      </c>
      <c r="CW18" s="205">
        <v>414.39531868092524</v>
      </c>
      <c r="CX18" s="205">
        <v>-1.6729653951415457E-2</v>
      </c>
      <c r="CY18" s="205">
        <v>106.72285171853048</v>
      </c>
      <c r="CZ18" s="205">
        <v>224.94043562820298</v>
      </c>
      <c r="DA18" s="205">
        <v>-71.025261178198548</v>
      </c>
      <c r="DB18" s="205">
        <v>55.855042453001602</v>
      </c>
      <c r="DC18" s="205">
        <v>916.46287413425614</v>
      </c>
      <c r="DD18" s="205">
        <v>31.374531738843643</v>
      </c>
      <c r="DE18" s="205">
        <v>-31.644273975081433</v>
      </c>
      <c r="DF18" s="205">
        <v>-115.79530156300552</v>
      </c>
      <c r="DG18" s="205">
        <v>508.14030208327222</v>
      </c>
      <c r="DH18" s="205">
        <v>1384.9376419800001</v>
      </c>
      <c r="DI18" s="205">
        <v>-20.311560090000285</v>
      </c>
      <c r="DJ18" s="205">
        <v>29.61394005999955</v>
      </c>
      <c r="DK18" s="205">
        <v>42.105840849999595</v>
      </c>
      <c r="DL18" s="205">
        <v>87.371715441999868</v>
      </c>
      <c r="DM18" s="205">
        <v>-1993.7676752495997</v>
      </c>
      <c r="DN18" s="205">
        <v>-385.18630748300006</v>
      </c>
      <c r="DO18" s="205">
        <v>-90.131241317400054</v>
      </c>
      <c r="DP18" s="205">
        <v>-293.57189304539992</v>
      </c>
      <c r="DQ18" s="205">
        <v>-31.036402276400054</v>
      </c>
      <c r="DR18" s="205">
        <v>-79.230617336599892</v>
      </c>
      <c r="DS18" s="205">
        <v>-46.943816942199987</v>
      </c>
      <c r="DT18" s="205">
        <v>7.4837246266000648</v>
      </c>
      <c r="DU18" s="205">
        <v>460.51231001579998</v>
      </c>
      <c r="DV18" s="205">
        <v>15.831584930199995</v>
      </c>
      <c r="DW18" s="205">
        <v>-173.57398047219999</v>
      </c>
      <c r="DX18" s="205">
        <v>58.058513156599929</v>
      </c>
      <c r="DY18" s="205">
        <v>-272.04571519440003</v>
      </c>
      <c r="DZ18" s="205">
        <v>14.684771818399895</v>
      </c>
      <c r="EA18" s="205">
        <v>-188.62905059920007</v>
      </c>
      <c r="EB18" s="205">
        <v>86.195694589199945</v>
      </c>
      <c r="EC18" s="205">
        <v>577.38285548900001</v>
      </c>
      <c r="ED18" s="205">
        <v>-162.85936884180006</v>
      </c>
      <c r="EE18" s="205">
        <v>-62.767933298600042</v>
      </c>
      <c r="EF18" s="205">
        <v>-187.86662878520002</v>
      </c>
      <c r="EG18" s="205">
        <v>-126.56004164939998</v>
      </c>
      <c r="EH18" s="205">
        <v>69.02402660840005</v>
      </c>
      <c r="EI18" s="205">
        <v>-77.260345219000328</v>
      </c>
      <c r="EJ18" s="205">
        <v>-75.310038989999953</v>
      </c>
      <c r="EK18" s="205">
        <v>115.63537656599999</v>
      </c>
      <c r="EL18" s="205">
        <v>1241.1012406581995</v>
      </c>
      <c r="EM18" s="205">
        <v>-1178.8445367198001</v>
      </c>
      <c r="EN18" s="205">
        <v>-98.846794010800124</v>
      </c>
      <c r="EO18" s="205">
        <v>338.31758645479977</v>
      </c>
      <c r="EP18" s="205">
        <v>16.637404979199971</v>
      </c>
      <c r="EQ18" s="205">
        <v>-333.74550952220011</v>
      </c>
      <c r="ER18" s="205">
        <v>597.50173351000012</v>
      </c>
      <c r="ES18" s="205">
        <v>-450.9930446535293</v>
      </c>
      <c r="ET18" s="205">
        <v>-102.09503001826033</v>
      </c>
      <c r="EU18" s="205">
        <v>364.65552969271835</v>
      </c>
      <c r="EV18" s="205">
        <v>-678.71641573772968</v>
      </c>
      <c r="EW18" s="205">
        <v>407.42074889356957</v>
      </c>
      <c r="EX18" s="205">
        <v>-19.320660569144025</v>
      </c>
      <c r="EY18" s="205">
        <v>122.36507245119094</v>
      </c>
      <c r="EZ18" s="205">
        <v>-217.18659635517645</v>
      </c>
      <c r="FA18" s="205">
        <v>153.92347436203045</v>
      </c>
      <c r="FB18" s="205">
        <v>-73.682477030116388</v>
      </c>
      <c r="FC18" s="205">
        <v>101.81086583272122</v>
      </c>
      <c r="FD18" s="205">
        <v>300.42284768504874</v>
      </c>
      <c r="FE18" s="205">
        <v>-459.3490816338076</v>
      </c>
      <c r="FF18" s="205">
        <v>104.77890570229931</v>
      </c>
      <c r="FG18" s="205">
        <v>461.80627499841353</v>
      </c>
      <c r="FH18" s="205">
        <v>-135.46515814279871</v>
      </c>
      <c r="FI18" s="205">
        <v>42.069621176397959</v>
      </c>
      <c r="FJ18" s="205">
        <v>-4.0261993764247563</v>
      </c>
      <c r="FK18" s="205">
        <v>-145.21154819464869</v>
      </c>
      <c r="FL18" s="205">
        <v>-180.69627323214172</v>
      </c>
      <c r="FM18" s="205">
        <v>231.13231814488609</v>
      </c>
      <c r="FN18" s="205">
        <v>-25.515247065916697</v>
      </c>
      <c r="FO18" s="205">
        <v>16.875170422415977</v>
      </c>
      <c r="FP18" s="205">
        <v>-38.23466066656556</v>
      </c>
      <c r="FQ18" s="205">
        <v>-287.99893789818452</v>
      </c>
      <c r="FR18" s="205">
        <v>140.15133146062112</v>
      </c>
      <c r="FS18" s="205">
        <v>119.01824968999949</v>
      </c>
      <c r="FT18" s="205">
        <v>33.272512727550975</v>
      </c>
      <c r="FU18" s="205">
        <v>-121.21549225845206</v>
      </c>
      <c r="FV18" s="205">
        <v>67.101101949396025</v>
      </c>
      <c r="FW18" s="205">
        <v>-76.316922565687207</v>
      </c>
      <c r="FX18" s="205">
        <v>-149.87002942558092</v>
      </c>
      <c r="FY18" s="205">
        <v>-199.72266981026132</v>
      </c>
      <c r="FZ18" s="205">
        <v>-22.948843916450926</v>
      </c>
      <c r="GA18" s="205">
        <v>32.117675063708361</v>
      </c>
      <c r="GB18" s="205">
        <v>-218.22315138746785</v>
      </c>
      <c r="GC18" s="205">
        <v>197.38668201952623</v>
      </c>
      <c r="GD18" s="205">
        <v>113.17108653596335</v>
      </c>
      <c r="GE18" s="205">
        <v>58.017075761286378</v>
      </c>
      <c r="GF18" s="205">
        <v>-90.166409234722551</v>
      </c>
      <c r="GG18" s="205">
        <v>11.934403431869043</v>
      </c>
      <c r="GH18" s="205">
        <v>-10.305257594575437</v>
      </c>
      <c r="GI18" s="205">
        <v>-238.97567981811153</v>
      </c>
      <c r="GJ18" s="205">
        <v>-204.39474838414117</v>
      </c>
      <c r="GK18" s="205">
        <v>-200.39693836063771</v>
      </c>
      <c r="GL18" s="205">
        <v>199.78293273942273</v>
      </c>
      <c r="GM18" s="205">
        <v>42.280265598283222</v>
      </c>
      <c r="GN18" s="205">
        <v>-38.182318146300702</v>
      </c>
      <c r="GO18" s="205">
        <v>127.16089972080175</v>
      </c>
      <c r="GP18" s="205">
        <v>-40.114650208437638</v>
      </c>
      <c r="GQ18" s="205">
        <v>200.09595116793776</v>
      </c>
      <c r="GR18" s="205">
        <v>-142.97630578082396</v>
      </c>
      <c r="GS18" s="205">
        <v>10.865468420227899</v>
      </c>
      <c r="GT18" s="205">
        <v>216.10666829135425</v>
      </c>
      <c r="GU18" s="205">
        <v>-50.110774413844183</v>
      </c>
      <c r="GV18" s="205">
        <v>-372.51229063999995</v>
      </c>
      <c r="GW18" s="205">
        <v>-38.162056410000105</v>
      </c>
      <c r="GX18" s="205">
        <v>6.6535055100000022</v>
      </c>
      <c r="GY18" s="205">
        <v>26.27285618999997</v>
      </c>
      <c r="GZ18" s="205">
        <v>-17.26045903000005</v>
      </c>
      <c r="HA18" s="205">
        <v>-23.58910620000006</v>
      </c>
      <c r="HB18" s="205">
        <v>390.71460075000016</v>
      </c>
      <c r="HC18" s="205">
        <v>-6.9294507500001146</v>
      </c>
      <c r="HD18" s="205">
        <v>39.458367690000046</v>
      </c>
      <c r="HE18" s="205">
        <v>194.78549915999997</v>
      </c>
      <c r="HF18" s="205">
        <v>-152.63786551999988</v>
      </c>
      <c r="HG18" s="205">
        <v>-127.33718955000018</v>
      </c>
      <c r="HH18" s="205">
        <v>148.4371525699998</v>
      </c>
      <c r="HI18" s="205">
        <v>-37.212727250000171</v>
      </c>
      <c r="HJ18" s="205">
        <v>154.23908968000012</v>
      </c>
      <c r="HK18" s="205">
        <v>208.5639648099999</v>
      </c>
      <c r="HL18" s="205">
        <v>-8.7471042299998771</v>
      </c>
      <c r="HM18" s="205">
        <v>86.910322680000036</v>
      </c>
      <c r="HN18" s="205">
        <v>117.78393201000017</v>
      </c>
      <c r="HO18" s="205">
        <v>-390.56011928999999</v>
      </c>
      <c r="HP18" s="205">
        <v>49.332459080000035</v>
      </c>
    </row>
    <row r="19" spans="1:224" s="16" customFormat="1" x14ac:dyDescent="0.15">
      <c r="A19" s="223">
        <v>212</v>
      </c>
      <c r="B19" s="242" t="s">
        <v>80</v>
      </c>
      <c r="C19" s="205">
        <v>2174.8215135099999</v>
      </c>
      <c r="D19" s="205">
        <v>2648.2006458299998</v>
      </c>
      <c r="E19" s="205">
        <v>-14.538928169999906</v>
      </c>
      <c r="F19" s="205">
        <v>-101.20116037999935</v>
      </c>
      <c r="G19" s="205">
        <v>2325.7369574399995</v>
      </c>
      <c r="H19" s="205">
        <v>-1086.5874931799999</v>
      </c>
      <c r="I19" s="205">
        <v>221.34065534300009</v>
      </c>
      <c r="J19" s="205">
        <v>1574.8512177325713</v>
      </c>
      <c r="K19" s="205">
        <v>311.39503823522546</v>
      </c>
      <c r="L19" s="205">
        <v>551.98143893575127</v>
      </c>
      <c r="M19" s="205">
        <v>563.33780182408805</v>
      </c>
      <c r="N19" s="205">
        <v>1049.1215576519703</v>
      </c>
      <c r="O19" s="205">
        <v>4358.7634600383808</v>
      </c>
      <c r="P19" s="205">
        <v>94.222014329999951</v>
      </c>
      <c r="Q19" s="205">
        <v>559.00231555999994</v>
      </c>
      <c r="R19" s="205">
        <v>333.10923840999993</v>
      </c>
      <c r="S19" s="205">
        <v>1188.4879452100001</v>
      </c>
      <c r="T19" s="205">
        <v>949.25176726999996</v>
      </c>
      <c r="U19" s="205">
        <v>427.62853079000001</v>
      </c>
      <c r="V19" s="205">
        <v>-9.3713980599999473</v>
      </c>
      <c r="W19" s="205">
        <v>1280.6917458299999</v>
      </c>
      <c r="X19" s="205">
        <v>75.158867690000051</v>
      </c>
      <c r="Y19" s="205">
        <v>-324.26096728000005</v>
      </c>
      <c r="Z19" s="205">
        <v>-190.31084679000003</v>
      </c>
      <c r="AA19" s="205">
        <v>424.87401821000009</v>
      </c>
      <c r="AB19" s="205">
        <v>1315.05574058</v>
      </c>
      <c r="AC19" s="205">
        <v>-954.58980468999948</v>
      </c>
      <c r="AD19" s="205">
        <v>-510.84389793999969</v>
      </c>
      <c r="AE19" s="205">
        <v>49.176801669999804</v>
      </c>
      <c r="AF19" s="205">
        <v>4161.3786880300004</v>
      </c>
      <c r="AG19" s="205">
        <v>-1632.5496164900003</v>
      </c>
      <c r="AH19" s="205">
        <v>-28.114592479999999</v>
      </c>
      <c r="AI19" s="205">
        <v>-174.97752161999998</v>
      </c>
      <c r="AJ19" s="205">
        <v>-420.73282598000003</v>
      </c>
      <c r="AK19" s="205">
        <v>-385.35355165999994</v>
      </c>
      <c r="AL19" s="205">
        <v>-111.56351076000001</v>
      </c>
      <c r="AM19" s="205">
        <v>-168.93760478000002</v>
      </c>
      <c r="AN19" s="205">
        <v>400.92367347000004</v>
      </c>
      <c r="AO19" s="205">
        <v>-357.15488051999995</v>
      </c>
      <c r="AP19" s="205">
        <v>144.64876255000001</v>
      </c>
      <c r="AQ19" s="205">
        <v>32.923099843000003</v>
      </c>
      <c r="AR19" s="205">
        <v>562.99566593896918</v>
      </c>
      <c r="AS19" s="205">
        <v>-19.034007377921629</v>
      </c>
      <c r="AT19" s="238">
        <v>83.564825158929011</v>
      </c>
      <c r="AU19" s="205">
        <v>947.32473401259472</v>
      </c>
      <c r="AV19" s="205">
        <v>-655.75024543000006</v>
      </c>
      <c r="AW19" s="205">
        <v>766.74247243965863</v>
      </c>
      <c r="AX19" s="205">
        <v>331.29570454936822</v>
      </c>
      <c r="AY19" s="205">
        <v>-130.89289332380133</v>
      </c>
      <c r="AZ19" s="205">
        <v>-192.78090826883405</v>
      </c>
      <c r="BA19" s="205">
        <v>-10.038606746410807</v>
      </c>
      <c r="BB19" s="205">
        <v>652.21806164348345</v>
      </c>
      <c r="BC19" s="205">
        <v>102.58289230751265</v>
      </c>
      <c r="BD19" s="205">
        <v>-207.86411918039039</v>
      </c>
      <c r="BE19" s="205">
        <v>533.95715661499139</v>
      </c>
      <c r="BF19" s="205">
        <v>-24.865995232147299</v>
      </c>
      <c r="BG19" s="205">
        <v>262.11075962163437</v>
      </c>
      <c r="BH19" s="205">
        <v>-1806.8713747117465</v>
      </c>
      <c r="BI19" s="205">
        <v>439.32208782181385</v>
      </c>
      <c r="BJ19" s="205">
        <v>971.59904419376346</v>
      </c>
      <c r="BK19" s="205">
        <v>1445.0718003481397</v>
      </c>
      <c r="BL19" s="205">
        <v>1089.4968664638618</v>
      </c>
      <c r="BM19" s="205">
        <v>1060.251596101526</v>
      </c>
      <c r="BN19" s="205">
        <v>865.18563792795237</v>
      </c>
      <c r="BO19" s="205">
        <v>1343.8293595450407</v>
      </c>
      <c r="BP19" s="205">
        <v>96.183957979999974</v>
      </c>
      <c r="BQ19" s="205">
        <v>-105.13329267</v>
      </c>
      <c r="BR19" s="205">
        <v>103.17134901999998</v>
      </c>
      <c r="BS19" s="205">
        <v>170.99503746999997</v>
      </c>
      <c r="BT19" s="205">
        <v>175.81890196000001</v>
      </c>
      <c r="BU19" s="205">
        <v>212.18837612999999</v>
      </c>
      <c r="BV19" s="205">
        <v>130.24572804999997</v>
      </c>
      <c r="BW19" s="205">
        <v>80.155060339999977</v>
      </c>
      <c r="BX19" s="205">
        <v>122.70845002</v>
      </c>
      <c r="BY19" s="205">
        <v>545.11983991000011</v>
      </c>
      <c r="BZ19" s="205">
        <v>358.84668145000001</v>
      </c>
      <c r="CA19" s="205">
        <v>284.52142384999996</v>
      </c>
      <c r="CB19" s="205">
        <v>123.25027036</v>
      </c>
      <c r="CC19" s="205">
        <v>411.13097142999993</v>
      </c>
      <c r="CD19" s="205">
        <v>414.87052548000008</v>
      </c>
      <c r="CE19" s="205">
        <v>207.13499603</v>
      </c>
      <c r="CF19" s="205">
        <v>235.49385025999996</v>
      </c>
      <c r="CG19" s="205">
        <v>-15.000315499999942</v>
      </c>
      <c r="CH19" s="205">
        <v>-140.08165761999993</v>
      </c>
      <c r="CI19" s="205">
        <v>25.736743799999999</v>
      </c>
      <c r="CJ19" s="205">
        <v>104.97351575999998</v>
      </c>
      <c r="CK19" s="205">
        <v>374.13174891</v>
      </c>
      <c r="CL19" s="205">
        <v>241.17451235000001</v>
      </c>
      <c r="CM19" s="205">
        <v>665.3854845699999</v>
      </c>
      <c r="CN19" s="205">
        <v>111.42591128000001</v>
      </c>
      <c r="CO19" s="205">
        <v>-80.796558849999997</v>
      </c>
      <c r="CP19" s="205">
        <v>44.529515260000039</v>
      </c>
      <c r="CQ19" s="205">
        <v>-103.18884352000003</v>
      </c>
      <c r="CR19" s="205">
        <v>-28.606774389999991</v>
      </c>
      <c r="CS19" s="205">
        <v>-192.46534937000001</v>
      </c>
      <c r="CT19" s="205">
        <v>-62.96458801</v>
      </c>
      <c r="CU19" s="205">
        <v>-61.724171620000007</v>
      </c>
      <c r="CV19" s="205">
        <v>-65.622087160000007</v>
      </c>
      <c r="CW19" s="205">
        <v>-4.9281036399999998</v>
      </c>
      <c r="CX19" s="205">
        <v>275.56480188999996</v>
      </c>
      <c r="CY19" s="205">
        <v>154.23731996000015</v>
      </c>
      <c r="CZ19" s="205">
        <v>329.92449883000006</v>
      </c>
      <c r="DA19" s="205">
        <v>202.07350149000004</v>
      </c>
      <c r="DB19" s="205">
        <v>783.05774026000006</v>
      </c>
      <c r="DC19" s="205">
        <v>-943.98216362999972</v>
      </c>
      <c r="DD19" s="205">
        <v>124.23313836</v>
      </c>
      <c r="DE19" s="205">
        <v>-134.84077941999976</v>
      </c>
      <c r="DF19" s="205">
        <v>27.052015330000017</v>
      </c>
      <c r="DG19" s="205">
        <v>245.70105992000003</v>
      </c>
      <c r="DH19" s="205">
        <v>-783.59697318999974</v>
      </c>
      <c r="DI19" s="205">
        <v>128.08069877000003</v>
      </c>
      <c r="DJ19" s="205">
        <v>-65.606049999999982</v>
      </c>
      <c r="DK19" s="205">
        <v>-13.29784710000024</v>
      </c>
      <c r="DL19" s="205">
        <v>536.60938176000002</v>
      </c>
      <c r="DM19" s="205">
        <v>2452.6279492000003</v>
      </c>
      <c r="DN19" s="205">
        <v>1172.1413570699999</v>
      </c>
      <c r="DO19" s="205">
        <v>150.29107173</v>
      </c>
      <c r="DP19" s="205">
        <v>-1775.5406882200002</v>
      </c>
      <c r="DQ19" s="205">
        <v>-7.3</v>
      </c>
      <c r="DR19" s="205">
        <v>-14.354924429999997</v>
      </c>
      <c r="DS19" s="205">
        <v>-23.126583159999996</v>
      </c>
      <c r="DT19" s="205">
        <v>9.3669151099999937</v>
      </c>
      <c r="DU19" s="205">
        <v>-3.7373100300000002</v>
      </c>
      <c r="DV19" s="205">
        <v>-29.323519700000002</v>
      </c>
      <c r="DW19" s="205">
        <v>-141.91669188999998</v>
      </c>
      <c r="DX19" s="205">
        <v>-3.3340385399999999</v>
      </c>
      <c r="DY19" s="205">
        <v>-9.1085588499999997</v>
      </c>
      <c r="DZ19" s="205">
        <v>-408.29022859000003</v>
      </c>
      <c r="EA19" s="205">
        <v>-8.9819127499999993</v>
      </c>
      <c r="EB19" s="205">
        <v>-363.27571505999992</v>
      </c>
      <c r="EC19" s="205">
        <v>-13.09592385</v>
      </c>
      <c r="ED19" s="205">
        <v>-27.65903389</v>
      </c>
      <c r="EE19" s="205">
        <v>-72.459085000000002</v>
      </c>
      <c r="EF19" s="205">
        <v>-11.445391870000002</v>
      </c>
      <c r="EG19" s="205">
        <v>10.094298729999991</v>
      </c>
      <c r="EH19" s="205">
        <v>-8.0916561199999961</v>
      </c>
      <c r="EI19" s="205">
        <v>-170.94024739000002</v>
      </c>
      <c r="EJ19" s="205">
        <v>152.84531032000001</v>
      </c>
      <c r="EK19" s="205">
        <v>1.61560825</v>
      </c>
      <c r="EL19" s="205">
        <v>246.46275489999999</v>
      </c>
      <c r="EM19" s="205">
        <v>-3.3961767499999995</v>
      </c>
      <c r="EN19" s="205">
        <v>-323.00478075999996</v>
      </c>
      <c r="EO19" s="205">
        <v>-30.753923010000001</v>
      </c>
      <c r="EP19" s="205">
        <v>-74.16344045000001</v>
      </c>
      <c r="EQ19" s="205">
        <v>195.65664982000001</v>
      </c>
      <c r="ER19" s="205">
        <v>23.155553180000027</v>
      </c>
      <c r="ES19" s="205">
        <v>-47.854018230000008</v>
      </c>
      <c r="ET19" s="205">
        <v>59.092303389999998</v>
      </c>
      <c r="EU19" s="205">
        <v>21.684814683000013</v>
      </c>
      <c r="EV19" s="205">
        <v>368.07006610000002</v>
      </c>
      <c r="EW19" s="205">
        <v>320.45141456035333</v>
      </c>
      <c r="EX19" s="205">
        <v>-125.52581472138414</v>
      </c>
      <c r="EY19" s="205">
        <v>30.48264177902594</v>
      </c>
      <c r="EZ19" s="205">
        <v>-26.468756306947569</v>
      </c>
      <c r="FA19" s="205">
        <v>-23.04789285</v>
      </c>
      <c r="FB19" s="205">
        <v>177.31399746296472</v>
      </c>
      <c r="FC19" s="205">
        <v>-44.073498529999995</v>
      </c>
      <c r="FD19" s="205">
        <v>-49.675673774035715</v>
      </c>
      <c r="FE19" s="205">
        <v>265.63185104247106</v>
      </c>
      <c r="FF19" s="205">
        <v>330.50636025045787</v>
      </c>
      <c r="FG19" s="205">
        <v>351.1865227196659</v>
      </c>
      <c r="FH19" s="205">
        <v>-369.94134525999999</v>
      </c>
      <c r="FI19" s="205">
        <v>-66.114314760000013</v>
      </c>
      <c r="FJ19" s="205">
        <v>-219.69458541000003</v>
      </c>
      <c r="FK19" s="205">
        <v>457.02193459682735</v>
      </c>
      <c r="FL19" s="205">
        <v>194.46915034196101</v>
      </c>
      <c r="FM19" s="205">
        <v>115.25138750087019</v>
      </c>
      <c r="FN19" s="205">
        <v>387.86954887357774</v>
      </c>
      <c r="FO19" s="205">
        <v>42.640525193275622</v>
      </c>
      <c r="FP19" s="205">
        <v>-99.214369517485096</v>
      </c>
      <c r="FQ19" s="205">
        <v>-643.45441457981428</v>
      </c>
      <c r="FR19" s="205">
        <v>-157.85161466405415</v>
      </c>
      <c r="FS19" s="205">
        <v>670.41313592006713</v>
      </c>
      <c r="FT19" s="205">
        <v>-190.0710028587533</v>
      </c>
      <c r="FU19" s="205">
        <v>-38.367563036169209</v>
      </c>
      <c r="FV19" s="205">
        <v>35.657657626088451</v>
      </c>
      <c r="FW19" s="205">
        <v>-435.67506996000014</v>
      </c>
      <c r="FX19" s="205">
        <v>424.95835206597928</v>
      </c>
      <c r="FY19" s="205">
        <v>0.67811114761005342</v>
      </c>
      <c r="FZ19" s="205">
        <v>12.732289730574934</v>
      </c>
      <c r="GA19" s="205">
        <v>153.92527204742174</v>
      </c>
      <c r="GB19" s="205">
        <v>485.5604998654868</v>
      </c>
      <c r="GC19" s="205">
        <v>-323.82312430000002</v>
      </c>
      <c r="GD19" s="205">
        <v>498.25865810558997</v>
      </c>
      <c r="GE19" s="205">
        <v>-71.852641498077304</v>
      </c>
      <c r="GF19" s="205">
        <v>-135.05941537200002</v>
      </c>
      <c r="GG19" s="205">
        <v>-550.00952384000004</v>
      </c>
      <c r="GH19" s="205">
        <v>477.20482003160964</v>
      </c>
      <c r="GI19" s="205">
        <v>235.57388812626519</v>
      </c>
      <c r="GJ19" s="205">
        <v>170.84435342200001</v>
      </c>
      <c r="GK19" s="205">
        <v>127.53891506672615</v>
      </c>
      <c r="GL19" s="205">
        <v>183.12255166105828</v>
      </c>
      <c r="GM19" s="205">
        <v>-192.65221588819392</v>
      </c>
      <c r="GN19" s="205">
        <v>-15.336331005011658</v>
      </c>
      <c r="GO19" s="205">
        <v>295.47418316738845</v>
      </c>
      <c r="GP19" s="205">
        <v>-100.52979153</v>
      </c>
      <c r="GQ19" s="205">
        <v>67.166367984245937</v>
      </c>
      <c r="GR19" s="205">
        <v>-2065.4065091656116</v>
      </c>
      <c r="GS19" s="205">
        <v>187.50423820386499</v>
      </c>
      <c r="GT19" s="205">
        <v>71.030896249999984</v>
      </c>
      <c r="GU19" s="205">
        <v>-107.78473406683997</v>
      </c>
      <c r="GV19" s="205">
        <v>295.95323632016141</v>
      </c>
      <c r="GW19" s="205">
        <v>251.15358556849239</v>
      </c>
      <c r="GX19" s="205">
        <v>381.12396443116711</v>
      </c>
      <c r="GY19" s="205">
        <v>418.37368012602576</v>
      </c>
      <c r="GZ19" s="205">
        <v>172.10139963657059</v>
      </c>
      <c r="HA19" s="205">
        <v>231.03267890397782</v>
      </c>
      <c r="HB19" s="205">
        <v>276.16389357755952</v>
      </c>
      <c r="HC19" s="205">
        <v>937.87522786660236</v>
      </c>
      <c r="HD19" s="205">
        <v>279.69155924166273</v>
      </c>
      <c r="HE19" s="205">
        <v>271.3438336425333</v>
      </c>
      <c r="HF19" s="205">
        <v>538.46147357966595</v>
      </c>
      <c r="HG19" s="205">
        <v>673.74644171387672</v>
      </c>
      <c r="HH19" s="205">
        <v>242.69417487004139</v>
      </c>
      <c r="HI19" s="205">
        <v>143.8109795176079</v>
      </c>
      <c r="HJ19" s="205">
        <v>214.8932066446431</v>
      </c>
      <c r="HK19" s="205">
        <v>161.23284296336453</v>
      </c>
      <c r="HL19" s="205">
        <v>489.05958831994474</v>
      </c>
      <c r="HM19" s="205">
        <v>833.44662383917398</v>
      </c>
      <c r="HN19" s="205">
        <v>192.26158419882091</v>
      </c>
      <c r="HO19" s="205">
        <v>318.12115150704579</v>
      </c>
      <c r="HP19" s="205">
        <v>139.13515365920728</v>
      </c>
    </row>
    <row r="20" spans="1:224" s="16" customFormat="1" x14ac:dyDescent="0.15">
      <c r="A20" s="223">
        <v>213</v>
      </c>
      <c r="B20" s="242" t="s">
        <v>81</v>
      </c>
      <c r="C20" s="205">
        <v>6.3814359599999992</v>
      </c>
      <c r="D20" s="205">
        <v>2006.3814359600001</v>
      </c>
      <c r="E20" s="205">
        <v>860.68503539999983</v>
      </c>
      <c r="F20" s="205">
        <v>2764.9639999999999</v>
      </c>
      <c r="G20" s="205">
        <v>5514.9639999999999</v>
      </c>
      <c r="H20" s="205">
        <v>3014.9639999999999</v>
      </c>
      <c r="I20" s="205">
        <v>2964.5940000000001</v>
      </c>
      <c r="J20" s="205">
        <v>1095.2759919999999</v>
      </c>
      <c r="K20" s="205">
        <v>-10.036279449999995</v>
      </c>
      <c r="L20" s="205">
        <v>-39.036558899999989</v>
      </c>
      <c r="M20" s="205">
        <v>-693.34708145612512</v>
      </c>
      <c r="N20" s="205">
        <v>-989.22005529175317</v>
      </c>
      <c r="O20" s="205">
        <v>-58.562558899999829</v>
      </c>
      <c r="P20" s="205">
        <v>3.1907179799999996</v>
      </c>
      <c r="Q20" s="205">
        <v>0</v>
      </c>
      <c r="R20" s="205">
        <v>3.1907179799999996</v>
      </c>
      <c r="S20" s="205">
        <v>0</v>
      </c>
      <c r="T20" s="205">
        <v>3.1907179800000138</v>
      </c>
      <c r="U20" s="205">
        <v>2000</v>
      </c>
      <c r="V20" s="205">
        <v>3.1907179799999996</v>
      </c>
      <c r="W20" s="205">
        <v>0</v>
      </c>
      <c r="X20" s="205">
        <v>753.20303539999998</v>
      </c>
      <c r="Y20" s="205">
        <v>750</v>
      </c>
      <c r="Z20" s="205">
        <v>7.4819999999999993</v>
      </c>
      <c r="AA20" s="205">
        <v>-650</v>
      </c>
      <c r="AB20" s="205">
        <v>7.4819999999999993</v>
      </c>
      <c r="AC20" s="205">
        <v>0</v>
      </c>
      <c r="AD20" s="205">
        <v>2007.482</v>
      </c>
      <c r="AE20" s="205">
        <v>750</v>
      </c>
      <c r="AF20" s="205">
        <v>1007.482</v>
      </c>
      <c r="AG20" s="205">
        <v>2000</v>
      </c>
      <c r="AH20" s="205">
        <v>7.4819999999999993</v>
      </c>
      <c r="AI20" s="205">
        <v>2500</v>
      </c>
      <c r="AJ20" s="205">
        <v>3007.482</v>
      </c>
      <c r="AK20" s="205">
        <v>0</v>
      </c>
      <c r="AL20" s="205">
        <v>7.4819999999999993</v>
      </c>
      <c r="AM20" s="205">
        <v>0</v>
      </c>
      <c r="AN20" s="205">
        <v>1007.482</v>
      </c>
      <c r="AO20" s="205">
        <v>-50.369999999999891</v>
      </c>
      <c r="AP20" s="205">
        <v>2007.482</v>
      </c>
      <c r="AQ20" s="205">
        <v>0</v>
      </c>
      <c r="AR20" s="205">
        <v>280.47699999999998</v>
      </c>
      <c r="AS20" s="205">
        <v>360.37483299999997</v>
      </c>
      <c r="AT20" s="238">
        <v>454.42415899999992</v>
      </c>
      <c r="AU20" s="205">
        <v>0</v>
      </c>
      <c r="AV20" s="205">
        <v>7.4819999999999993</v>
      </c>
      <c r="AW20" s="205">
        <v>0</v>
      </c>
      <c r="AX20" s="205">
        <v>-17.518279449999994</v>
      </c>
      <c r="AY20" s="205">
        <v>0</v>
      </c>
      <c r="AZ20" s="205">
        <v>-17.518279449999994</v>
      </c>
      <c r="BA20" s="205">
        <v>0</v>
      </c>
      <c r="BB20" s="205">
        <v>-21.518279449999994</v>
      </c>
      <c r="BC20" s="205">
        <v>0</v>
      </c>
      <c r="BD20" s="205">
        <v>-21.518279450000023</v>
      </c>
      <c r="BE20" s="205">
        <v>-644.31052255612508</v>
      </c>
      <c r="BF20" s="205">
        <v>-27.518279450000023</v>
      </c>
      <c r="BG20" s="205">
        <v>0</v>
      </c>
      <c r="BH20" s="205">
        <v>-27.518279450000023</v>
      </c>
      <c r="BI20" s="205">
        <v>0</v>
      </c>
      <c r="BJ20" s="205">
        <v>-1.518279449999909</v>
      </c>
      <c r="BK20" s="205">
        <v>-960.18349639175324</v>
      </c>
      <c r="BL20" s="205">
        <v>-64.04427944999992</v>
      </c>
      <c r="BM20" s="205">
        <v>0</v>
      </c>
      <c r="BN20" s="205">
        <v>5.481720550000091</v>
      </c>
      <c r="BO20" s="205">
        <v>0</v>
      </c>
      <c r="BP20" s="205">
        <v>0</v>
      </c>
      <c r="BQ20" s="205">
        <v>3.1907179799999996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3.1907179799999996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3.1907179800000138</v>
      </c>
      <c r="CD20" s="205">
        <v>0</v>
      </c>
      <c r="CE20" s="205">
        <v>0</v>
      </c>
      <c r="CF20" s="205">
        <v>0</v>
      </c>
      <c r="CG20" s="205">
        <v>2000</v>
      </c>
      <c r="CH20" s="205">
        <v>0</v>
      </c>
      <c r="CI20" s="205">
        <v>3.1907179799999996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3.2030354000000001</v>
      </c>
      <c r="CP20" s="205">
        <v>750</v>
      </c>
      <c r="CQ20" s="205">
        <v>0</v>
      </c>
      <c r="CR20" s="205">
        <v>750</v>
      </c>
      <c r="CS20" s="205">
        <v>0</v>
      </c>
      <c r="CT20" s="205">
        <v>0</v>
      </c>
      <c r="CU20" s="205">
        <v>7.4819999999999993</v>
      </c>
      <c r="CV20" s="205">
        <v>0</v>
      </c>
      <c r="CW20" s="205">
        <v>0</v>
      </c>
      <c r="CX20" s="205">
        <v>0</v>
      </c>
      <c r="CY20" s="205">
        <v>-650</v>
      </c>
      <c r="CZ20" s="205">
        <v>0</v>
      </c>
      <c r="DA20" s="205">
        <v>7.4819999999999993</v>
      </c>
      <c r="DB20" s="205">
        <v>0</v>
      </c>
      <c r="DC20" s="205">
        <v>0</v>
      </c>
      <c r="DD20" s="205">
        <v>0</v>
      </c>
      <c r="DE20" s="205">
        <v>0</v>
      </c>
      <c r="DF20" s="205">
        <v>1000</v>
      </c>
      <c r="DG20" s="205">
        <v>7.4819999999999993</v>
      </c>
      <c r="DH20" s="205">
        <v>1000</v>
      </c>
      <c r="DI20" s="205">
        <v>0</v>
      </c>
      <c r="DJ20" s="205">
        <v>0</v>
      </c>
      <c r="DK20" s="205">
        <v>750</v>
      </c>
      <c r="DL20" s="205">
        <v>1000</v>
      </c>
      <c r="DM20" s="205">
        <v>7.4819999999999993</v>
      </c>
      <c r="DN20" s="205">
        <v>0</v>
      </c>
      <c r="DO20" s="205">
        <v>0</v>
      </c>
      <c r="DP20" s="205">
        <v>1000</v>
      </c>
      <c r="DQ20" s="205">
        <v>1000</v>
      </c>
      <c r="DR20" s="205">
        <v>0</v>
      </c>
      <c r="DS20" s="205">
        <v>7.4819999999999993</v>
      </c>
      <c r="DT20" s="205">
        <v>0</v>
      </c>
      <c r="DU20" s="205">
        <v>2500</v>
      </c>
      <c r="DV20" s="205">
        <v>0</v>
      </c>
      <c r="DW20" s="205">
        <v>0</v>
      </c>
      <c r="DX20" s="205">
        <v>3000</v>
      </c>
      <c r="DY20" s="205">
        <v>7.4819999999999993</v>
      </c>
      <c r="DZ20" s="205">
        <v>0</v>
      </c>
      <c r="EA20" s="205">
        <v>0</v>
      </c>
      <c r="EB20" s="205">
        <v>0</v>
      </c>
      <c r="EC20" s="205">
        <v>0</v>
      </c>
      <c r="ED20" s="205">
        <v>0</v>
      </c>
      <c r="EE20" s="205">
        <v>7.4819999999999993</v>
      </c>
      <c r="EF20" s="205">
        <v>0</v>
      </c>
      <c r="EG20" s="205">
        <v>0</v>
      </c>
      <c r="EH20" s="205">
        <v>0</v>
      </c>
      <c r="EI20" s="205">
        <v>0</v>
      </c>
      <c r="EJ20" s="205">
        <v>1000</v>
      </c>
      <c r="EK20" s="205">
        <v>7.4819999999999993</v>
      </c>
      <c r="EL20" s="205">
        <v>0</v>
      </c>
      <c r="EM20" s="205">
        <v>0</v>
      </c>
      <c r="EN20" s="205">
        <v>0</v>
      </c>
      <c r="EO20" s="205">
        <v>-50.369999999999891</v>
      </c>
      <c r="EP20" s="205">
        <v>0</v>
      </c>
      <c r="EQ20" s="205">
        <v>7.4819999999999993</v>
      </c>
      <c r="ER20" s="205">
        <v>2000</v>
      </c>
      <c r="ES20" s="205">
        <v>0</v>
      </c>
      <c r="ET20" s="205">
        <v>0</v>
      </c>
      <c r="EU20" s="205">
        <v>0</v>
      </c>
      <c r="EV20" s="205">
        <v>400</v>
      </c>
      <c r="EW20" s="205">
        <v>7.4819999999999993</v>
      </c>
      <c r="EX20" s="205">
        <v>-127.00500000000002</v>
      </c>
      <c r="EY20" s="205">
        <v>107.8022595000001</v>
      </c>
      <c r="EZ20" s="205">
        <v>0</v>
      </c>
      <c r="FA20" s="205">
        <v>252.57257349999986</v>
      </c>
      <c r="FB20" s="205">
        <v>230.02304249999997</v>
      </c>
      <c r="FC20" s="205">
        <v>224.40111649999994</v>
      </c>
      <c r="FD20" s="205">
        <v>0</v>
      </c>
      <c r="FE20" s="205">
        <v>0</v>
      </c>
      <c r="FF20" s="205">
        <v>0</v>
      </c>
      <c r="FG20" s="205">
        <v>0</v>
      </c>
      <c r="FH20" s="205">
        <v>0</v>
      </c>
      <c r="FI20" s="205">
        <v>7.4819999999999993</v>
      </c>
      <c r="FJ20" s="205">
        <v>0</v>
      </c>
      <c r="FK20" s="205">
        <v>0</v>
      </c>
      <c r="FL20" s="205">
        <v>0</v>
      </c>
      <c r="FM20" s="205">
        <v>0</v>
      </c>
      <c r="FN20" s="205">
        <v>-25</v>
      </c>
      <c r="FO20" s="205">
        <v>7.4817205500000057</v>
      </c>
      <c r="FP20" s="205">
        <v>0</v>
      </c>
      <c r="FQ20" s="205">
        <v>0</v>
      </c>
      <c r="FR20" s="205">
        <v>0</v>
      </c>
      <c r="FS20" s="205">
        <v>0</v>
      </c>
      <c r="FT20" s="205">
        <v>-25</v>
      </c>
      <c r="FU20" s="205">
        <v>7.4817205500000057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-21.518279449999994</v>
      </c>
      <c r="GB20" s="205">
        <v>0</v>
      </c>
      <c r="GC20" s="205">
        <v>0</v>
      </c>
      <c r="GD20" s="205">
        <v>0</v>
      </c>
      <c r="GE20" s="205">
        <v>0</v>
      </c>
      <c r="GF20" s="205">
        <v>-29</v>
      </c>
      <c r="GG20" s="205">
        <v>7.4817205499999773</v>
      </c>
      <c r="GH20" s="205">
        <v>0</v>
      </c>
      <c r="GI20" s="205">
        <v>0</v>
      </c>
      <c r="GJ20" s="205">
        <v>-644.31052255612508</v>
      </c>
      <c r="GK20" s="205">
        <v>0</v>
      </c>
      <c r="GL20" s="205">
        <v>-35</v>
      </c>
      <c r="GM20" s="205">
        <v>7.4817205499999773</v>
      </c>
      <c r="GN20" s="205">
        <v>0</v>
      </c>
      <c r="GO20" s="205">
        <v>0</v>
      </c>
      <c r="GP20" s="205">
        <v>0</v>
      </c>
      <c r="GQ20" s="205">
        <v>0</v>
      </c>
      <c r="GR20" s="205">
        <v>-35</v>
      </c>
      <c r="GS20" s="205">
        <v>7.4817205499999773</v>
      </c>
      <c r="GT20" s="205">
        <v>0</v>
      </c>
      <c r="GU20" s="205">
        <v>0</v>
      </c>
      <c r="GV20" s="205">
        <v>0</v>
      </c>
      <c r="GW20" s="205">
        <v>0</v>
      </c>
      <c r="GX20" s="205">
        <v>-9</v>
      </c>
      <c r="GY20" s="205">
        <v>7.481720550000091</v>
      </c>
      <c r="GZ20" s="205">
        <v>0</v>
      </c>
      <c r="HA20" s="205">
        <v>0</v>
      </c>
      <c r="HB20" s="205">
        <v>0</v>
      </c>
      <c r="HC20" s="205">
        <v>-960.18349639175324</v>
      </c>
      <c r="HD20" s="205">
        <v>-9</v>
      </c>
      <c r="HE20" s="205">
        <v>-55.044279449999912</v>
      </c>
      <c r="HF20" s="205">
        <v>0</v>
      </c>
      <c r="HG20" s="205">
        <v>0</v>
      </c>
      <c r="HH20" s="205">
        <v>0</v>
      </c>
      <c r="HI20" s="205">
        <v>0</v>
      </c>
      <c r="HJ20" s="205">
        <v>-2</v>
      </c>
      <c r="HK20" s="205">
        <v>7.481720550000091</v>
      </c>
      <c r="HL20" s="205">
        <v>0</v>
      </c>
      <c r="HM20" s="205">
        <v>0</v>
      </c>
      <c r="HN20" s="205">
        <v>0</v>
      </c>
      <c r="HO20" s="205">
        <v>0</v>
      </c>
      <c r="HP20" s="205">
        <v>841.60610110000016</v>
      </c>
    </row>
    <row r="21" spans="1:224" s="115" customFormat="1" x14ac:dyDescent="0.15">
      <c r="A21" s="235">
        <v>22</v>
      </c>
      <c r="B21" s="235" t="s">
        <v>83</v>
      </c>
      <c r="C21" s="200">
        <v>1969.1815019469998</v>
      </c>
      <c r="D21" s="200">
        <v>1647.322865266</v>
      </c>
      <c r="E21" s="200">
        <v>1850.8535113699995</v>
      </c>
      <c r="F21" s="200">
        <v>2932.5837585390013</v>
      </c>
      <c r="G21" s="200">
        <v>-581.90876710100008</v>
      </c>
      <c r="H21" s="200">
        <v>1103.8066161979998</v>
      </c>
      <c r="I21" s="200">
        <v>1562.8807999019998</v>
      </c>
      <c r="J21" s="200">
        <v>4754.1392810710004</v>
      </c>
      <c r="K21" s="200">
        <v>4368.0185308969994</v>
      </c>
      <c r="L21" s="200">
        <v>2064.7836387580001</v>
      </c>
      <c r="M21" s="200">
        <v>766.56665432699981</v>
      </c>
      <c r="N21" s="200">
        <v>5836.5885809085521</v>
      </c>
      <c r="O21" s="200">
        <v>1459.1704924960004</v>
      </c>
      <c r="P21" s="200">
        <v>1474.0187696459998</v>
      </c>
      <c r="Q21" s="200">
        <v>195.59416688600001</v>
      </c>
      <c r="R21" s="200">
        <v>36.461963573999995</v>
      </c>
      <c r="S21" s="200">
        <v>263.10660184099993</v>
      </c>
      <c r="T21" s="200">
        <v>-25.822016961999964</v>
      </c>
      <c r="U21" s="200">
        <v>214.3523720340001</v>
      </c>
      <c r="V21" s="200">
        <v>617.216848304</v>
      </c>
      <c r="W21" s="200">
        <v>841.57566188999999</v>
      </c>
      <c r="X21" s="200">
        <v>826.6211384400001</v>
      </c>
      <c r="Y21" s="200">
        <v>164.45501914999997</v>
      </c>
      <c r="Z21" s="200">
        <v>391.14264835999995</v>
      </c>
      <c r="AA21" s="200">
        <v>468.6347054200001</v>
      </c>
      <c r="AB21" s="200">
        <v>914.94941527000003</v>
      </c>
      <c r="AC21" s="200">
        <v>1503.2778841200002</v>
      </c>
      <c r="AD21" s="200">
        <v>97.400040318999984</v>
      </c>
      <c r="AE21" s="200">
        <v>416.95641882999996</v>
      </c>
      <c r="AF21" s="200">
        <v>-518.62010629899999</v>
      </c>
      <c r="AG21" s="200">
        <v>-351.23953810199998</v>
      </c>
      <c r="AH21" s="200">
        <v>-301.49355672700005</v>
      </c>
      <c r="AI21" s="200">
        <v>589.44443402699994</v>
      </c>
      <c r="AJ21" s="200">
        <v>-317.98980647999997</v>
      </c>
      <c r="AK21" s="200">
        <v>-431.14088496200009</v>
      </c>
      <c r="AL21" s="200">
        <v>1084.6912505810001</v>
      </c>
      <c r="AM21" s="200">
        <v>768.2460570589999</v>
      </c>
      <c r="AN21" s="200">
        <v>434.78364802499988</v>
      </c>
      <c r="AO21" s="200">
        <v>777.91647253099995</v>
      </c>
      <c r="AP21" s="200">
        <v>-141.60965703599999</v>
      </c>
      <c r="AQ21" s="200">
        <v>491.79033638199979</v>
      </c>
      <c r="AR21" s="200">
        <v>-434.62320378800007</v>
      </c>
      <c r="AS21" s="200">
        <v>498.0606031260001</v>
      </c>
      <c r="AT21" s="239">
        <v>6.5553955419999497</v>
      </c>
      <c r="AU21" s="200">
        <v>4684.1464861910008</v>
      </c>
      <c r="AV21" s="200">
        <v>102.96355861400005</v>
      </c>
      <c r="AW21" s="200">
        <v>-82.003535228999993</v>
      </c>
      <c r="AX21" s="200">
        <v>2443.0367525309998</v>
      </c>
      <c r="AY21" s="200">
        <v>1904.021754981</v>
      </c>
      <c r="AZ21" s="200">
        <v>364.78570517100042</v>
      </c>
      <c r="BA21" s="200">
        <v>569.21695290499997</v>
      </c>
      <c r="BB21" s="200">
        <v>2.6429904589999467</v>
      </c>
      <c r="BC21" s="200">
        <v>1128.1379902229999</v>
      </c>
      <c r="BD21" s="200">
        <v>-149.64375743199986</v>
      </c>
      <c r="BE21" s="200">
        <v>389.45527249399953</v>
      </c>
      <c r="BF21" s="200">
        <v>840.49226747200009</v>
      </c>
      <c r="BG21" s="200">
        <v>-313.73712820699996</v>
      </c>
      <c r="BH21" s="200">
        <v>2166.5729707865517</v>
      </c>
      <c r="BI21" s="200">
        <v>679.54419155100015</v>
      </c>
      <c r="BJ21" s="200">
        <v>1405.2635270339999</v>
      </c>
      <c r="BK21" s="200">
        <v>1585.2078915369993</v>
      </c>
      <c r="BL21" s="200">
        <v>-471.09204069399971</v>
      </c>
      <c r="BM21" s="200">
        <v>-90.953543073000276</v>
      </c>
      <c r="BN21" s="200">
        <v>-318.64830356599964</v>
      </c>
      <c r="BO21" s="200">
        <v>2339.864379829</v>
      </c>
      <c r="BP21" s="200">
        <f t="shared" ref="BP21:CB21" si="114">+SUM(BP22,BP23,BP24)</f>
        <v>32.266991988000015</v>
      </c>
      <c r="BQ21" s="200">
        <f t="shared" si="114"/>
        <v>1400.3662799459998</v>
      </c>
      <c r="BR21" s="200">
        <f t="shared" si="114"/>
        <v>41.385497712000003</v>
      </c>
      <c r="BS21" s="200">
        <f t="shared" si="114"/>
        <v>36.597155277999995</v>
      </c>
      <c r="BT21" s="200">
        <f t="shared" si="114"/>
        <v>15.364238120000005</v>
      </c>
      <c r="BU21" s="200">
        <f t="shared" si="114"/>
        <v>143.63277348800003</v>
      </c>
      <c r="BV21" s="200">
        <f t="shared" si="114"/>
        <v>90.036964880999989</v>
      </c>
      <c r="BW21" s="200">
        <f t="shared" si="114"/>
        <v>-83.67459393999998</v>
      </c>
      <c r="BX21" s="200">
        <f t="shared" si="114"/>
        <v>30.099592632999997</v>
      </c>
      <c r="BY21" s="200">
        <f t="shared" si="114"/>
        <v>56.119131600000017</v>
      </c>
      <c r="BZ21" s="200">
        <f t="shared" si="114"/>
        <v>223.85193835799996</v>
      </c>
      <c r="CA21" s="200">
        <f t="shared" si="114"/>
        <v>-16.864468116999998</v>
      </c>
      <c r="CB21" s="200">
        <f t="shared" si="114"/>
        <v>32.119663625000001</v>
      </c>
      <c r="CC21" s="200">
        <f t="shared" ref="CC21:DH21" si="115">+SUM(CC22,CC23,CC24)</f>
        <v>83.077011503000008</v>
      </c>
      <c r="CD21" s="200">
        <f t="shared" si="115"/>
        <v>-141.01869208999997</v>
      </c>
      <c r="CE21" s="200">
        <f t="shared" si="115"/>
        <v>5.6065421210000146</v>
      </c>
      <c r="CF21" s="200">
        <f t="shared" si="115"/>
        <v>369.03584556300007</v>
      </c>
      <c r="CG21" s="200">
        <f t="shared" si="115"/>
        <v>-160.29001564999999</v>
      </c>
      <c r="CH21" s="200">
        <f t="shared" si="115"/>
        <v>97.36754563400001</v>
      </c>
      <c r="CI21" s="200">
        <f t="shared" si="115"/>
        <v>157.274512063</v>
      </c>
      <c r="CJ21" s="200">
        <f t="shared" si="115"/>
        <v>362.57479060699995</v>
      </c>
      <c r="CK21" s="200">
        <f t="shared" si="115"/>
        <v>28.449582992000011</v>
      </c>
      <c r="CL21" s="200">
        <f t="shared" si="115"/>
        <v>157.85080717</v>
      </c>
      <c r="CM21" s="200">
        <f t="shared" si="115"/>
        <v>655.27527172800001</v>
      </c>
      <c r="CN21" s="200">
        <f t="shared" si="115"/>
        <v>79.862024250000005</v>
      </c>
      <c r="CO21" s="200">
        <f t="shared" si="115"/>
        <v>861.90753475000008</v>
      </c>
      <c r="CP21" s="200">
        <f t="shared" si="115"/>
        <v>-115.14842055999998</v>
      </c>
      <c r="CQ21" s="200">
        <f t="shared" si="115"/>
        <v>139.63015414</v>
      </c>
      <c r="CR21" s="200">
        <f t="shared" si="115"/>
        <v>25.35935594</v>
      </c>
      <c r="CS21" s="200">
        <f t="shared" si="115"/>
        <v>-0.53449093000001935</v>
      </c>
      <c r="CT21" s="200">
        <f t="shared" si="115"/>
        <v>356.89899298999995</v>
      </c>
      <c r="CU21" s="200">
        <f t="shared" si="115"/>
        <v>-4.8061696300000039</v>
      </c>
      <c r="CV21" s="200">
        <f t="shared" si="115"/>
        <v>39.049824999999991</v>
      </c>
      <c r="CW21" s="200">
        <f t="shared" si="115"/>
        <v>-20.687398080000005</v>
      </c>
      <c r="CX21" s="200">
        <f t="shared" si="115"/>
        <v>164.25395592000001</v>
      </c>
      <c r="CY21" s="200">
        <f t="shared" si="115"/>
        <v>325.06814758000007</v>
      </c>
      <c r="CZ21" s="200">
        <f t="shared" si="115"/>
        <v>160.03806899</v>
      </c>
      <c r="DA21" s="200">
        <f t="shared" si="115"/>
        <v>877.17328821000001</v>
      </c>
      <c r="DB21" s="200">
        <f t="shared" si="115"/>
        <v>-122.26194193000001</v>
      </c>
      <c r="DC21" s="200">
        <f t="shared" si="115"/>
        <v>120.43764505000003</v>
      </c>
      <c r="DD21" s="200">
        <f t="shared" si="115"/>
        <v>0.95708350999999481</v>
      </c>
      <c r="DE21" s="200">
        <f t="shared" si="115"/>
        <v>1381.8831555600002</v>
      </c>
      <c r="DF21" s="200">
        <f t="shared" si="115"/>
        <v>98.300899299999983</v>
      </c>
      <c r="DG21" s="200">
        <f t="shared" si="115"/>
        <v>-32.681554616999996</v>
      </c>
      <c r="DH21" s="200">
        <f t="shared" si="115"/>
        <v>31.780695635999997</v>
      </c>
      <c r="DI21" s="200">
        <f t="shared" ref="DI21:EN21" si="116">+SUM(DI22,DI23,DI24)</f>
        <v>4.2106522499999892</v>
      </c>
      <c r="DJ21" s="200">
        <f t="shared" si="116"/>
        <v>200.35140034999998</v>
      </c>
      <c r="DK21" s="200">
        <f t="shared" si="116"/>
        <v>212.39436622999997</v>
      </c>
      <c r="DL21" s="200">
        <f t="shared" si="116"/>
        <v>-304.34428452000003</v>
      </c>
      <c r="DM21" s="200">
        <f t="shared" si="116"/>
        <v>89.14310866999999</v>
      </c>
      <c r="DN21" s="200">
        <f t="shared" si="116"/>
        <v>-303.41893044900007</v>
      </c>
      <c r="DO21" s="200">
        <f t="shared" si="116"/>
        <v>27.198055400000033</v>
      </c>
      <c r="DP21" s="200">
        <f t="shared" si="116"/>
        <v>-28.212149402000001</v>
      </c>
      <c r="DQ21" s="200">
        <f t="shared" si="116"/>
        <v>-350.2254441</v>
      </c>
      <c r="DR21" s="200">
        <f t="shared" si="116"/>
        <v>94.91912520599999</v>
      </c>
      <c r="DS21" s="200">
        <f t="shared" si="116"/>
        <v>25.596409830000006</v>
      </c>
      <c r="DT21" s="200">
        <f t="shared" si="116"/>
        <v>-422.00909176300001</v>
      </c>
      <c r="DU21" s="200">
        <f t="shared" si="116"/>
        <v>506.62873674300005</v>
      </c>
      <c r="DV21" s="200">
        <f t="shared" si="116"/>
        <v>95.594197580000014</v>
      </c>
      <c r="DW21" s="200">
        <f t="shared" si="116"/>
        <v>-12.778500296000033</v>
      </c>
      <c r="DX21" s="200">
        <f t="shared" si="116"/>
        <v>6.5069992500000042</v>
      </c>
      <c r="DY21" s="200">
        <f t="shared" si="116"/>
        <v>81.249632569999989</v>
      </c>
      <c r="DZ21" s="200">
        <f t="shared" si="116"/>
        <v>-405.74643829999997</v>
      </c>
      <c r="EA21" s="200">
        <f t="shared" si="116"/>
        <v>-54.643750231999995</v>
      </c>
      <c r="EB21" s="200">
        <f t="shared" si="116"/>
        <v>-96.352041364000016</v>
      </c>
      <c r="EC21" s="200">
        <f t="shared" si="116"/>
        <v>-280.14509336600008</v>
      </c>
      <c r="ED21" s="200">
        <f t="shared" si="116"/>
        <v>520.58359331499992</v>
      </c>
      <c r="EE21" s="200">
        <f t="shared" si="116"/>
        <v>509.15657751000003</v>
      </c>
      <c r="EF21" s="200">
        <f t="shared" si="116"/>
        <v>54.951079755999984</v>
      </c>
      <c r="EG21" s="200">
        <f t="shared" si="116"/>
        <v>357.21433164800004</v>
      </c>
      <c r="EH21" s="200">
        <f t="shared" si="116"/>
        <v>-70.032190652000025</v>
      </c>
      <c r="EI21" s="200">
        <f t="shared" si="116"/>
        <v>481.06391606299991</v>
      </c>
      <c r="EJ21" s="200">
        <f t="shared" si="116"/>
        <v>171.53003648499993</v>
      </c>
      <c r="EK21" s="200">
        <f t="shared" si="116"/>
        <v>-84.507325908999988</v>
      </c>
      <c r="EL21" s="200">
        <f t="shared" si="116"/>
        <v>347.76093744899993</v>
      </c>
      <c r="EM21" s="200">
        <f t="shared" si="116"/>
        <v>-147.20210085899998</v>
      </c>
      <c r="EN21" s="200">
        <f t="shared" si="116"/>
        <v>570.46330020099992</v>
      </c>
      <c r="EO21" s="200">
        <f t="shared" ref="EO21:FT21" si="117">+SUM(EO22,EO23,EO24)</f>
        <v>354.65527318899996</v>
      </c>
      <c r="EP21" s="200">
        <f t="shared" si="117"/>
        <v>128.84491776000004</v>
      </c>
      <c r="EQ21" s="200">
        <f t="shared" si="117"/>
        <v>-75.530734550000005</v>
      </c>
      <c r="ER21" s="200">
        <f t="shared" si="117"/>
        <v>-194.923840246</v>
      </c>
      <c r="ES21" s="200">
        <f t="shared" si="117"/>
        <v>-89.836693561000018</v>
      </c>
      <c r="ET21" s="200">
        <f t="shared" si="117"/>
        <v>13.247991097000023</v>
      </c>
      <c r="EU21" s="200">
        <f t="shared" si="117"/>
        <v>568.37903884599984</v>
      </c>
      <c r="EV21" s="200">
        <f t="shared" si="117"/>
        <v>-43.594595500000025</v>
      </c>
      <c r="EW21" s="200">
        <f t="shared" si="117"/>
        <v>-104.24609448500001</v>
      </c>
      <c r="EX21" s="200">
        <f t="shared" si="117"/>
        <v>-286.78251380300003</v>
      </c>
      <c r="EY21" s="200">
        <f t="shared" si="117"/>
        <v>-935.18517830299993</v>
      </c>
      <c r="EZ21" s="200">
        <f t="shared" si="117"/>
        <v>1334.4551152199999</v>
      </c>
      <c r="FA21" s="200">
        <f t="shared" si="117"/>
        <v>98.790666208999994</v>
      </c>
      <c r="FB21" s="200">
        <f t="shared" si="117"/>
        <v>89.798132973999998</v>
      </c>
      <c r="FC21" s="200">
        <f t="shared" si="117"/>
        <v>27.718417497999983</v>
      </c>
      <c r="FD21" s="200">
        <f t="shared" si="117"/>
        <v>-110.96115493000002</v>
      </c>
      <c r="FE21" s="200">
        <f t="shared" si="117"/>
        <v>1916.9954743359999</v>
      </c>
      <c r="FF21" s="200">
        <f t="shared" si="117"/>
        <v>-152.04445271299997</v>
      </c>
      <c r="FG21" s="200">
        <f t="shared" si="117"/>
        <v>2919.1954645680007</v>
      </c>
      <c r="FH21" s="200">
        <f t="shared" si="117"/>
        <v>-122.16221804</v>
      </c>
      <c r="FI21" s="200">
        <f t="shared" si="117"/>
        <v>139.80105329100004</v>
      </c>
      <c r="FJ21" s="200">
        <f t="shared" si="117"/>
        <v>85.324723363000018</v>
      </c>
      <c r="FK21" s="200">
        <f t="shared" si="117"/>
        <v>101.38178067900003</v>
      </c>
      <c r="FL21" s="200">
        <f t="shared" si="117"/>
        <v>-1.1195109280000164</v>
      </c>
      <c r="FM21" s="200">
        <f t="shared" si="117"/>
        <v>-182.26580498000001</v>
      </c>
      <c r="FN21" s="200">
        <f t="shared" si="117"/>
        <v>2371.0294279949994</v>
      </c>
      <c r="FO21" s="200">
        <f t="shared" si="117"/>
        <v>40.018139146000259</v>
      </c>
      <c r="FP21" s="200">
        <f t="shared" si="117"/>
        <v>31.989185389999804</v>
      </c>
      <c r="FQ21" s="200">
        <f t="shared" si="117"/>
        <v>1119.049777489</v>
      </c>
      <c r="FR21" s="200">
        <f t="shared" si="117"/>
        <v>-197.60061774799988</v>
      </c>
      <c r="FS21" s="200">
        <f t="shared" si="117"/>
        <v>982.57259523999949</v>
      </c>
      <c r="FT21" s="200">
        <f t="shared" si="117"/>
        <v>-143.4954432349997</v>
      </c>
      <c r="FU21" s="200">
        <f t="shared" ref="FU21:GG21" si="118">+SUM(FU22,FU23,FU24)</f>
        <v>-20.242491394000037</v>
      </c>
      <c r="FV21" s="200">
        <f t="shared" si="118"/>
        <v>528.52363980000018</v>
      </c>
      <c r="FW21" s="200">
        <f t="shared" si="118"/>
        <v>-234.95860141200026</v>
      </c>
      <c r="FX21" s="200">
        <f t="shared" si="118"/>
        <v>8.1446856130003198</v>
      </c>
      <c r="FY21" s="200">
        <f t="shared" si="118"/>
        <v>796.03086870399989</v>
      </c>
      <c r="FZ21" s="200">
        <f t="shared" si="118"/>
        <v>87.127161534000209</v>
      </c>
      <c r="GA21" s="200">
        <f t="shared" si="118"/>
        <v>-22.451208243000277</v>
      </c>
      <c r="GB21" s="200">
        <f t="shared" si="118"/>
        <v>-62.032962831999981</v>
      </c>
      <c r="GC21" s="200">
        <f t="shared" si="118"/>
        <v>-454.78597558499968</v>
      </c>
      <c r="GD21" s="200">
        <f t="shared" si="118"/>
        <v>-189.72846405199996</v>
      </c>
      <c r="GE21" s="200">
        <f t="shared" si="118"/>
        <v>1772.6524298599995</v>
      </c>
      <c r="GF21" s="200">
        <f t="shared" si="118"/>
        <v>-93.73622816000011</v>
      </c>
      <c r="GG21" s="200">
        <f t="shared" si="118"/>
        <v>-30.343548794999997</v>
      </c>
      <c r="GH21" s="200">
        <f t="shared" ref="GH21" si="119">+SUM(GH22,GH23,GH24)</f>
        <v>-25.563980476999745</v>
      </c>
      <c r="GI21" s="200">
        <f t="shared" ref="GI21:GK21" si="120">+SUM(GI22,GI23,GI24)</f>
        <v>-158.71250743100018</v>
      </c>
      <c r="GJ21" s="200">
        <f t="shared" si="120"/>
        <v>624.94140990699987</v>
      </c>
      <c r="GK21" s="200">
        <f t="shared" si="120"/>
        <v>-76.773629982000145</v>
      </c>
      <c r="GL21" s="200">
        <f t="shared" ref="GL21:GM21" si="121">+SUM(GL22,GL23,GL24)</f>
        <v>160.84159335999988</v>
      </c>
      <c r="GM21" s="200">
        <f t="shared" si="121"/>
        <v>413.87031863500022</v>
      </c>
      <c r="GN21" s="200">
        <f t="shared" ref="GN21" si="122">+SUM(GN22,GN23,GN24)</f>
        <v>265.780355477</v>
      </c>
      <c r="GO21" s="200">
        <f t="shared" ref="GO21" si="123">+SUM(GO22,GO23,GO24)</f>
        <v>-66.635755201000109</v>
      </c>
      <c r="GP21" s="200">
        <f t="shared" ref="GP21" si="124">+SUM(GP22,GP23,GP24)</f>
        <v>-206.47287637699958</v>
      </c>
      <c r="GQ21" s="200">
        <f t="shared" ref="GQ21" si="125">+SUM(GQ22,GQ23,GQ24)</f>
        <v>-40.628496629000239</v>
      </c>
      <c r="GR21" s="200">
        <f t="shared" ref="GR21" si="126">+SUM(GR22,GR23,GR24)</f>
        <v>2420.6657392305515</v>
      </c>
      <c r="GS21" s="200">
        <f t="shared" ref="GS21" si="127">+SUM(GS22,GS23,GS24)</f>
        <v>-76.095545304000112</v>
      </c>
      <c r="GT21" s="200">
        <f t="shared" ref="GT21" si="128">+SUM(GT22,GT23,GT24)</f>
        <v>-177.99722313999987</v>
      </c>
      <c r="GU21" s="200">
        <f t="shared" ref="GU21" si="129">+SUM(GU22,GU23,GU24)</f>
        <v>-123.75114036100007</v>
      </c>
      <c r="GV21" s="200">
        <f t="shared" ref="GV21" si="130">+SUM(GV22,GV23,GV24)</f>
        <v>720.67212448700025</v>
      </c>
      <c r="GW21" s="200">
        <f t="shared" ref="GW21:GX21" si="131">+SUM(GW22,GW23,GW24)</f>
        <v>82.623207425000032</v>
      </c>
      <c r="GX21" s="200">
        <f t="shared" si="131"/>
        <v>102.67095092899974</v>
      </c>
      <c r="GY21" s="200">
        <f t="shared" ref="GY21" si="132">+SUM(GY22,GY23,GY24)</f>
        <v>906.11358976199995</v>
      </c>
      <c r="GZ21" s="200">
        <f t="shared" ref="GZ21" si="133">+SUM(GZ22,GZ23,GZ24)</f>
        <v>396.47898634300026</v>
      </c>
      <c r="HA21" s="200">
        <f t="shared" ref="HA21" si="134">+SUM(HA22,HA23,HA24)</f>
        <v>263.81686582599991</v>
      </c>
      <c r="HB21" s="200">
        <f t="shared" ref="HB21:HC21" si="135">+SUM(HB22,HB23,HB24)</f>
        <v>-218.60951736900026</v>
      </c>
      <c r="HC21" s="200">
        <f t="shared" si="135"/>
        <v>1540.0005430799997</v>
      </c>
      <c r="HD21" s="200">
        <f t="shared" ref="HD21:HE21" si="136">+SUM(HD22,HD23,HD24)</f>
        <v>-210.98212411399993</v>
      </c>
      <c r="HE21" s="200">
        <f t="shared" si="136"/>
        <v>-111.34557483000006</v>
      </c>
      <c r="HF21" s="200">
        <f t="shared" ref="HF21:HG21" si="137">+SUM(HF22,HF23,HF24)</f>
        <v>-148.76434174999974</v>
      </c>
      <c r="HG21" s="200">
        <f t="shared" si="137"/>
        <v>-316.50452180000013</v>
      </c>
      <c r="HH21" s="200">
        <f t="shared" ref="HH21:HI21" si="138">+SUM(HH22,HH23,HH24)</f>
        <v>157.46873479700014</v>
      </c>
      <c r="HI21" s="200">
        <f t="shared" si="138"/>
        <v>68.08224392999972</v>
      </c>
      <c r="HJ21" s="200">
        <f t="shared" ref="HJ21:HK21" si="139">+SUM(HJ22,HJ23,HJ24)</f>
        <v>-35.499449335999543</v>
      </c>
      <c r="HK21" s="200">
        <f t="shared" si="139"/>
        <v>-207.76863829000015</v>
      </c>
      <c r="HL21" s="200">
        <f t="shared" ref="HL21:HM21" si="140">+SUM(HL22,HL23,HL24)</f>
        <v>-75.380215939999971</v>
      </c>
      <c r="HM21" s="200">
        <f t="shared" si="140"/>
        <v>374.7699158699989</v>
      </c>
      <c r="HN21" s="200">
        <f t="shared" ref="HN21:HO21" si="141">+SUM(HN22,HN23,HN24)</f>
        <v>718.71017778700093</v>
      </c>
      <c r="HO21" s="200">
        <f t="shared" si="141"/>
        <v>1246.3842861720002</v>
      </c>
      <c r="HP21" s="200">
        <f t="shared" ref="HP21" si="142">+SUM(HP22,HP23,HP24)</f>
        <v>-42.968123839999691</v>
      </c>
    </row>
    <row r="22" spans="1:224" s="16" customFormat="1" x14ac:dyDescent="0.15">
      <c r="A22" s="223">
        <v>221</v>
      </c>
      <c r="B22" s="242" t="s">
        <v>82</v>
      </c>
      <c r="C22" s="205">
        <v>-15.156921300000006</v>
      </c>
      <c r="D22" s="205">
        <v>-28.289896869999993</v>
      </c>
      <c r="E22" s="205">
        <v>-5.4971150899999923</v>
      </c>
      <c r="F22" s="205">
        <v>0.54172050000000027</v>
      </c>
      <c r="G22" s="205">
        <v>2.9582164600000027</v>
      </c>
      <c r="H22" s="205">
        <v>164.23349540999999</v>
      </c>
      <c r="I22" s="205">
        <v>-18.97354678</v>
      </c>
      <c r="J22" s="205">
        <v>485.35655642</v>
      </c>
      <c r="K22" s="205">
        <v>2348.5504002099992</v>
      </c>
      <c r="L22" s="205">
        <v>-22.206569779999853</v>
      </c>
      <c r="M22" s="205">
        <v>7.8242731499998825</v>
      </c>
      <c r="N22" s="205">
        <v>2500.0998117995514</v>
      </c>
      <c r="O22" s="205">
        <v>-253.25919957000002</v>
      </c>
      <c r="P22" s="205">
        <v>-2.8544115700000008</v>
      </c>
      <c r="Q22" s="205">
        <v>-16.305008210000004</v>
      </c>
      <c r="R22" s="205">
        <v>38.419710109999997</v>
      </c>
      <c r="S22" s="205">
        <v>-34.417211629999997</v>
      </c>
      <c r="T22" s="205">
        <v>-18.289298779999996</v>
      </c>
      <c r="U22" s="205">
        <v>-25.533678480000003</v>
      </c>
      <c r="V22" s="205">
        <v>35.987507969999996</v>
      </c>
      <c r="W22" s="205">
        <v>-20.454427579999997</v>
      </c>
      <c r="X22" s="205">
        <v>-3.4184558199999966</v>
      </c>
      <c r="Y22" s="205">
        <v>-30.677152459999999</v>
      </c>
      <c r="Z22" s="205">
        <v>35.55744215</v>
      </c>
      <c r="AA22" s="205">
        <v>-6.9589489599999954</v>
      </c>
      <c r="AB22" s="205">
        <v>5.2157760899999976</v>
      </c>
      <c r="AC22" s="205">
        <v>-33.616054429999984</v>
      </c>
      <c r="AD22" s="205">
        <v>51.436908840000008</v>
      </c>
      <c r="AE22" s="205">
        <v>-22.494910000000015</v>
      </c>
      <c r="AF22" s="205">
        <v>3.1242783499999978</v>
      </c>
      <c r="AG22" s="205">
        <v>-27.150464249999992</v>
      </c>
      <c r="AH22" s="205">
        <v>64.824739579999999</v>
      </c>
      <c r="AI22" s="205">
        <v>-37.840337220000002</v>
      </c>
      <c r="AJ22" s="205">
        <v>5.1696187799999995</v>
      </c>
      <c r="AK22" s="205">
        <v>-31.041124479999997</v>
      </c>
      <c r="AL22" s="205">
        <v>66.242595050000006</v>
      </c>
      <c r="AM22" s="205">
        <v>123.86240605999998</v>
      </c>
      <c r="AN22" s="205">
        <v>1.0939451199999981</v>
      </c>
      <c r="AO22" s="205">
        <v>-42.857285109999992</v>
      </c>
      <c r="AP22" s="205">
        <v>54.273790000000005</v>
      </c>
      <c r="AQ22" s="205">
        <v>-31.483996790000013</v>
      </c>
      <c r="AR22" s="205">
        <v>7.0316049999999946</v>
      </c>
      <c r="AS22" s="205">
        <v>464.28848020999999</v>
      </c>
      <c r="AT22" s="238">
        <v>49.422818000000014</v>
      </c>
      <c r="AU22" s="205">
        <v>-35.386346790000019</v>
      </c>
      <c r="AV22" s="205">
        <v>20.518261000000003</v>
      </c>
      <c r="AW22" s="205">
        <v>-21.906591789999993</v>
      </c>
      <c r="AX22" s="205">
        <v>2398.6353877899996</v>
      </c>
      <c r="AY22" s="205">
        <v>-48.696656790000162</v>
      </c>
      <c r="AZ22" s="205">
        <v>31.233118000000289</v>
      </c>
      <c r="BA22" s="205">
        <v>-16.522199790000158</v>
      </c>
      <c r="BB22" s="205">
        <v>20.403304999999946</v>
      </c>
      <c r="BC22" s="205">
        <v>-57.32079298999993</v>
      </c>
      <c r="BD22" s="205">
        <v>32.417078140000157</v>
      </c>
      <c r="BE22" s="205">
        <v>-10.747883170000279</v>
      </c>
      <c r="BF22" s="205">
        <v>26.366018870000104</v>
      </c>
      <c r="BG22" s="205">
        <v>-40.210940690000101</v>
      </c>
      <c r="BH22" s="205">
        <v>2559.4799543105519</v>
      </c>
      <c r="BI22" s="205">
        <v>51.17560439999982</v>
      </c>
      <c r="BJ22" s="205">
        <v>-79.313059260999964</v>
      </c>
      <c r="BK22" s="205">
        <v>-31.242687650000349</v>
      </c>
      <c r="BL22" s="205">
        <v>-67.034623693999762</v>
      </c>
      <c r="BM22" s="205">
        <v>36.450827779999763</v>
      </c>
      <c r="BN22" s="205">
        <v>-91.952332905999697</v>
      </c>
      <c r="BO22" s="205">
        <v>-130.72307075000032</v>
      </c>
      <c r="BP22" s="205">
        <v>-0.90688692999999843</v>
      </c>
      <c r="BQ22" s="205">
        <v>-1.8689640200000022</v>
      </c>
      <c r="BR22" s="205">
        <v>-7.8560620000000192E-2</v>
      </c>
      <c r="BS22" s="205">
        <v>-15.618182670000003</v>
      </c>
      <c r="BT22" s="205">
        <v>0.1744094399999998</v>
      </c>
      <c r="BU22" s="205">
        <v>-0.86123498000000254</v>
      </c>
      <c r="BV22" s="205">
        <v>17.04275397</v>
      </c>
      <c r="BW22" s="205">
        <v>-1.664504769999998</v>
      </c>
      <c r="BX22" s="205">
        <v>23.041460909999994</v>
      </c>
      <c r="BY22" s="205">
        <v>-0.38655070999999719</v>
      </c>
      <c r="BZ22" s="205">
        <v>-7.6541138899999925</v>
      </c>
      <c r="CA22" s="205">
        <v>-26.376547030000008</v>
      </c>
      <c r="CB22" s="205">
        <v>-15.486215069999995</v>
      </c>
      <c r="CC22" s="205">
        <v>-3.1190511799999987</v>
      </c>
      <c r="CD22" s="205">
        <v>0.31596746999999858</v>
      </c>
      <c r="CE22" s="205">
        <v>-23.065621289999999</v>
      </c>
      <c r="CF22" s="205">
        <v>-3.2723599100000005</v>
      </c>
      <c r="CG22" s="205">
        <v>0.80430271999999969</v>
      </c>
      <c r="CH22" s="205">
        <v>18.054990239999999</v>
      </c>
      <c r="CI22" s="205">
        <v>-0.89285704000000177</v>
      </c>
      <c r="CJ22" s="205">
        <v>18.825374769999996</v>
      </c>
      <c r="CK22" s="205">
        <v>-3.6729742199999951</v>
      </c>
      <c r="CL22" s="205">
        <v>-0.15739633999999869</v>
      </c>
      <c r="CM22" s="205">
        <v>-16.624057020000002</v>
      </c>
      <c r="CN22" s="205">
        <v>-3.6989821499999969</v>
      </c>
      <c r="CO22" s="205">
        <v>-1.9360118400000079</v>
      </c>
      <c r="CP22" s="205">
        <v>2.2165381700000086</v>
      </c>
      <c r="CQ22" s="205">
        <v>-30.649303880000001</v>
      </c>
      <c r="CR22" s="205">
        <v>-0.59793745999999848</v>
      </c>
      <c r="CS22" s="205">
        <v>0.57008887999999902</v>
      </c>
      <c r="CT22" s="205">
        <v>19.55175002</v>
      </c>
      <c r="CU22" s="205">
        <v>-2.6902415600000014</v>
      </c>
      <c r="CV22" s="205">
        <v>18.695933689999997</v>
      </c>
      <c r="CW22" s="205">
        <v>-2.5829029299999999</v>
      </c>
      <c r="CX22" s="205">
        <v>1.0492217099999963</v>
      </c>
      <c r="CY22" s="205">
        <v>-5.4252677399999918</v>
      </c>
      <c r="CZ22" s="205">
        <v>-3.8182650000000082</v>
      </c>
      <c r="DA22" s="205">
        <v>2.4906837000000008</v>
      </c>
      <c r="DB22" s="205">
        <v>6.543357390000005</v>
      </c>
      <c r="DC22" s="205">
        <v>-33.537780579999989</v>
      </c>
      <c r="DD22" s="205">
        <v>-1.3886196300000029</v>
      </c>
      <c r="DE22" s="205">
        <v>1.310345780000004</v>
      </c>
      <c r="DF22" s="205">
        <v>17.473316769999997</v>
      </c>
      <c r="DG22" s="205">
        <v>3.478176439999999</v>
      </c>
      <c r="DH22" s="205">
        <v>30.485415630000013</v>
      </c>
      <c r="DI22" s="205">
        <v>0.20470399999998623</v>
      </c>
      <c r="DJ22" s="205">
        <v>-1.2855880000000015</v>
      </c>
      <c r="DK22" s="205">
        <v>-21.414026</v>
      </c>
      <c r="DL22" s="205">
        <v>-3.0035520000000009</v>
      </c>
      <c r="DM22" s="205">
        <v>5.6669430000000007</v>
      </c>
      <c r="DN22" s="205">
        <v>0.46088734999999792</v>
      </c>
      <c r="DO22" s="205">
        <v>-27.083285009999994</v>
      </c>
      <c r="DP22" s="205">
        <v>0.28266836000000173</v>
      </c>
      <c r="DQ22" s="205">
        <v>-0.34984760000000026</v>
      </c>
      <c r="DR22" s="205">
        <v>30.366199609999999</v>
      </c>
      <c r="DS22" s="205">
        <v>4.0802190599999975</v>
      </c>
      <c r="DT22" s="205">
        <v>30.378320910000006</v>
      </c>
      <c r="DU22" s="205">
        <v>-2.4447822199999987</v>
      </c>
      <c r="DV22" s="205">
        <v>0.28100463000000797</v>
      </c>
      <c r="DW22" s="205">
        <v>-35.676559630000014</v>
      </c>
      <c r="DX22" s="205">
        <v>-0.66797703999999947</v>
      </c>
      <c r="DY22" s="205">
        <v>7.5255413499999984</v>
      </c>
      <c r="DZ22" s="205">
        <v>-1.6879455299999997</v>
      </c>
      <c r="EA22" s="205">
        <v>-26.586511739999999</v>
      </c>
      <c r="EB22" s="205">
        <v>-2.8984383500000006</v>
      </c>
      <c r="EC22" s="205">
        <v>-1.5561743900000002</v>
      </c>
      <c r="ED22" s="205">
        <v>29.283355039999996</v>
      </c>
      <c r="EE22" s="205">
        <v>4.2589994100000013</v>
      </c>
      <c r="EF22" s="205">
        <v>32.700240600000001</v>
      </c>
      <c r="EG22" s="205">
        <v>3.0390326900000058</v>
      </c>
      <c r="EH22" s="205">
        <v>162.05411046999998</v>
      </c>
      <c r="EI22" s="205">
        <v>-41.230737100000006</v>
      </c>
      <c r="EJ22" s="205">
        <v>-1.4520930000000074</v>
      </c>
      <c r="EK22" s="205">
        <v>-0.80138094999999998</v>
      </c>
      <c r="EL22" s="205">
        <v>3.3474190700000053</v>
      </c>
      <c r="EM22" s="205">
        <v>-30.284031970000008</v>
      </c>
      <c r="EN22" s="205">
        <v>-12.31997686999998</v>
      </c>
      <c r="EO22" s="205">
        <v>-0.25327627000000175</v>
      </c>
      <c r="EP22" s="205">
        <v>19.381146999999995</v>
      </c>
      <c r="EQ22" s="205">
        <v>14.561556</v>
      </c>
      <c r="ER22" s="205">
        <v>20.331087000000011</v>
      </c>
      <c r="ES22" s="205">
        <v>17.12913099999999</v>
      </c>
      <c r="ET22" s="205">
        <v>3.9410332100000129</v>
      </c>
      <c r="EU22" s="205">
        <v>-52.554161000000015</v>
      </c>
      <c r="EV22" s="205">
        <v>8.7355239999999945</v>
      </c>
      <c r="EW22" s="205">
        <v>-3.0236389999999966</v>
      </c>
      <c r="EX22" s="205">
        <v>1.3197199999999967</v>
      </c>
      <c r="EY22" s="205">
        <v>-31.233415999999991</v>
      </c>
      <c r="EZ22" s="205">
        <v>-7.8949787899999988</v>
      </c>
      <c r="FA22" s="205">
        <v>503.416875</v>
      </c>
      <c r="FB22" s="205">
        <v>13.297751000000002</v>
      </c>
      <c r="FC22" s="205">
        <v>0.55454999999999544</v>
      </c>
      <c r="FD22" s="205">
        <v>35.570517000000017</v>
      </c>
      <c r="FE22" s="205">
        <v>4.7119899999999868</v>
      </c>
      <c r="FF22" s="205">
        <v>-7.1203307899999944</v>
      </c>
      <c r="FG22" s="205">
        <v>-32.978006000000008</v>
      </c>
      <c r="FH22" s="205">
        <v>9.9515670000000043</v>
      </c>
      <c r="FI22" s="205">
        <v>3.7251910000000104</v>
      </c>
      <c r="FJ22" s="205">
        <v>6.8415029999999897</v>
      </c>
      <c r="FK22" s="205">
        <v>-18.010600000000004</v>
      </c>
      <c r="FL22" s="205">
        <v>-7.9976317900000051</v>
      </c>
      <c r="FM22" s="205">
        <v>4.1016400000000157</v>
      </c>
      <c r="FN22" s="205">
        <v>2384.8733747899996</v>
      </c>
      <c r="FO22" s="205">
        <v>10.070513000000261</v>
      </c>
      <c r="FP22" s="205">
        <v>3.6914999999998201</v>
      </c>
      <c r="FQ22" s="205">
        <v>4.4986590000000888</v>
      </c>
      <c r="FR22" s="205">
        <v>-7.5731097899999025</v>
      </c>
      <c r="FS22" s="205">
        <v>-45.622206000000347</v>
      </c>
      <c r="FT22" s="205">
        <v>12.840073000000288</v>
      </c>
      <c r="FU22" s="205">
        <v>6.5045639999999594</v>
      </c>
      <c r="FV22" s="205">
        <v>11.888481000000041</v>
      </c>
      <c r="FW22" s="205">
        <v>-16.216007000000275</v>
      </c>
      <c r="FX22" s="205">
        <v>-6.919086789999696</v>
      </c>
      <c r="FY22" s="205">
        <v>6.6128939999998124</v>
      </c>
      <c r="FZ22" s="205">
        <v>12.688012000000185</v>
      </c>
      <c r="GA22" s="205">
        <v>3.3202999999997331</v>
      </c>
      <c r="GB22" s="205">
        <v>4.3949930000000279</v>
      </c>
      <c r="GC22" s="205">
        <v>7.567950000000323</v>
      </c>
      <c r="GD22" s="205">
        <v>-8.4150777899999678</v>
      </c>
      <c r="GE22" s="205">
        <v>-56.473665200000283</v>
      </c>
      <c r="GF22" s="205">
        <v>10.525091909999908</v>
      </c>
      <c r="GG22" s="205">
        <v>5.7987905000000026</v>
      </c>
      <c r="GH22" s="205">
        <v>16.093195730000247</v>
      </c>
      <c r="GI22" s="205">
        <v>-19.722435820000172</v>
      </c>
      <c r="GJ22" s="205">
        <v>5.5795999500000306</v>
      </c>
      <c r="GK22" s="205">
        <v>3.3949526999998625</v>
      </c>
      <c r="GL22" s="205">
        <v>10.466809179999899</v>
      </c>
      <c r="GM22" s="205">
        <v>9.6271996500002217</v>
      </c>
      <c r="GN22" s="205">
        <v>6.2720100399999836</v>
      </c>
      <c r="GO22" s="205">
        <v>-0.12874007000012</v>
      </c>
      <c r="GP22" s="205">
        <v>3.5063443700002779</v>
      </c>
      <c r="GQ22" s="205">
        <v>-43.588544990000258</v>
      </c>
      <c r="GR22" s="205">
        <v>2518.9127548605516</v>
      </c>
      <c r="GS22" s="205">
        <v>21.834947579999877</v>
      </c>
      <c r="GT22" s="205">
        <v>18.732251870000169</v>
      </c>
      <c r="GU22" s="205">
        <v>-7.3943460300002126</v>
      </c>
      <c r="GV22" s="205">
        <v>40.296521960000035</v>
      </c>
      <c r="GW22" s="205">
        <v>18.273428469999999</v>
      </c>
      <c r="GX22" s="205">
        <v>-114.63425242100026</v>
      </c>
      <c r="GY22" s="205">
        <v>19.647420249999982</v>
      </c>
      <c r="GZ22" s="205">
        <v>15.673772910000309</v>
      </c>
      <c r="HA22" s="205">
        <v>3.6034478699999539</v>
      </c>
      <c r="HB22" s="205">
        <v>19.651602789999743</v>
      </c>
      <c r="HC22" s="205">
        <v>-54.497738310000045</v>
      </c>
      <c r="HD22" s="205">
        <v>-120.62789337399992</v>
      </c>
      <c r="HE22" s="205">
        <v>23.366356289999942</v>
      </c>
      <c r="HF22" s="205">
        <v>30.22691339000022</v>
      </c>
      <c r="HG22" s="205">
        <v>-12.690988350000117</v>
      </c>
      <c r="HH22" s="205">
        <v>21.859325810000144</v>
      </c>
      <c r="HI22" s="205">
        <v>27.282490319999738</v>
      </c>
      <c r="HJ22" s="205">
        <v>-131.9885704659996</v>
      </c>
      <c r="HK22" s="205">
        <v>23.198902859999862</v>
      </c>
      <c r="HL22" s="205">
        <v>16.837334700000042</v>
      </c>
      <c r="HM22" s="205">
        <v>-70.444168910001181</v>
      </c>
      <c r="HN22" s="205">
        <v>2.9580678200009629</v>
      </c>
      <c r="HO22" s="205">
        <v>-63.236969660000113</v>
      </c>
      <c r="HP22" s="205">
        <v>-56.779722559999755</v>
      </c>
    </row>
    <row r="23" spans="1:224" s="16" customFormat="1" x14ac:dyDescent="0.15">
      <c r="A23" s="223">
        <v>223</v>
      </c>
      <c r="B23" s="242" t="s">
        <v>71</v>
      </c>
      <c r="C23" s="205">
        <v>0</v>
      </c>
      <c r="D23" s="205">
        <v>0</v>
      </c>
      <c r="E23" s="205">
        <v>0</v>
      </c>
      <c r="F23" s="205">
        <v>0</v>
      </c>
      <c r="G23" s="205">
        <v>0</v>
      </c>
      <c r="H23" s="205">
        <v>-127.02194773000001</v>
      </c>
      <c r="I23" s="205">
        <v>-127.02194773000001</v>
      </c>
      <c r="J23" s="205">
        <v>-127.02194773000001</v>
      </c>
      <c r="K23" s="205">
        <v>-127.02194772999999</v>
      </c>
      <c r="L23" s="205">
        <v>-127.02194773000001</v>
      </c>
      <c r="M23" s="205">
        <v>-127.02194773000001</v>
      </c>
      <c r="N23" s="205">
        <v>0</v>
      </c>
      <c r="O23" s="205">
        <v>0</v>
      </c>
      <c r="P23" s="205">
        <v>0</v>
      </c>
      <c r="Q23" s="205">
        <v>0</v>
      </c>
      <c r="R23" s="205">
        <v>0</v>
      </c>
      <c r="S23" s="205">
        <v>0</v>
      </c>
      <c r="T23" s="205">
        <v>0</v>
      </c>
      <c r="U23" s="205">
        <v>0</v>
      </c>
      <c r="V23" s="205">
        <v>0</v>
      </c>
      <c r="W23" s="205">
        <v>0</v>
      </c>
      <c r="X23" s="205">
        <v>0</v>
      </c>
      <c r="Y23" s="205">
        <v>0</v>
      </c>
      <c r="Z23" s="205">
        <v>0</v>
      </c>
      <c r="AA23" s="205">
        <v>0</v>
      </c>
      <c r="AB23" s="205">
        <v>0</v>
      </c>
      <c r="AC23" s="205">
        <v>0</v>
      </c>
      <c r="AD23" s="205">
        <v>0</v>
      </c>
      <c r="AE23" s="205">
        <v>0</v>
      </c>
      <c r="AF23" s="205">
        <v>0</v>
      </c>
      <c r="AG23" s="205">
        <v>0</v>
      </c>
      <c r="AH23" s="205">
        <v>0</v>
      </c>
      <c r="AI23" s="205">
        <v>0</v>
      </c>
      <c r="AJ23" s="205">
        <v>0</v>
      </c>
      <c r="AK23" s="205">
        <v>0</v>
      </c>
      <c r="AL23" s="205">
        <v>0</v>
      </c>
      <c r="AM23" s="205">
        <v>-127.02194773000001</v>
      </c>
      <c r="AN23" s="205">
        <v>0</v>
      </c>
      <c r="AO23" s="205">
        <v>0</v>
      </c>
      <c r="AP23" s="205">
        <v>0</v>
      </c>
      <c r="AQ23" s="205">
        <v>-127.02194773000001</v>
      </c>
      <c r="AR23" s="205">
        <v>0</v>
      </c>
      <c r="AS23" s="205">
        <v>0</v>
      </c>
      <c r="AT23" s="238">
        <v>0</v>
      </c>
      <c r="AU23" s="205">
        <v>-127.02194773000001</v>
      </c>
      <c r="AV23" s="205">
        <v>0</v>
      </c>
      <c r="AW23" s="205">
        <v>0</v>
      </c>
      <c r="AX23" s="205">
        <v>0</v>
      </c>
      <c r="AY23" s="205">
        <v>-127.02194772999999</v>
      </c>
      <c r="AZ23" s="205">
        <v>0</v>
      </c>
      <c r="BA23" s="205">
        <v>0</v>
      </c>
      <c r="BB23" s="205">
        <v>0</v>
      </c>
      <c r="BC23" s="205">
        <v>-127.02194773000001</v>
      </c>
      <c r="BD23" s="205">
        <v>0</v>
      </c>
      <c r="BE23" s="205">
        <v>0</v>
      </c>
      <c r="BF23" s="205">
        <v>0</v>
      </c>
      <c r="BG23" s="205">
        <v>-127.02194773000001</v>
      </c>
      <c r="BH23" s="205">
        <v>0</v>
      </c>
      <c r="BI23" s="205">
        <v>0</v>
      </c>
      <c r="BJ23" s="205">
        <v>0</v>
      </c>
      <c r="BK23" s="205">
        <v>0</v>
      </c>
      <c r="BL23" s="205">
        <v>0</v>
      </c>
      <c r="BM23" s="205">
        <v>0</v>
      </c>
      <c r="BN23" s="205">
        <v>0</v>
      </c>
      <c r="BO23" s="205">
        <v>0</v>
      </c>
      <c r="BP23" s="205">
        <v>0</v>
      </c>
      <c r="BQ23" s="205">
        <v>0</v>
      </c>
      <c r="BR23" s="205">
        <v>0</v>
      </c>
      <c r="BS23" s="205">
        <v>0</v>
      </c>
      <c r="BT23" s="205">
        <v>0</v>
      </c>
      <c r="BU23" s="205">
        <v>0</v>
      </c>
      <c r="BV23" s="205">
        <v>0</v>
      </c>
      <c r="BW23" s="205">
        <v>0</v>
      </c>
      <c r="BX23" s="205">
        <v>0</v>
      </c>
      <c r="BY23" s="205">
        <v>0</v>
      </c>
      <c r="BZ23" s="205">
        <v>0</v>
      </c>
      <c r="CA23" s="205">
        <v>0</v>
      </c>
      <c r="CB23" s="205">
        <v>0</v>
      </c>
      <c r="CC23" s="205">
        <v>0</v>
      </c>
      <c r="CD23" s="205">
        <v>0</v>
      </c>
      <c r="CE23" s="205">
        <v>0</v>
      </c>
      <c r="CF23" s="205">
        <v>0</v>
      </c>
      <c r="CG23" s="205">
        <v>0</v>
      </c>
      <c r="CH23" s="205">
        <v>0</v>
      </c>
      <c r="CI23" s="205">
        <v>0</v>
      </c>
      <c r="CJ23" s="205">
        <v>0</v>
      </c>
      <c r="CK23" s="205">
        <v>0</v>
      </c>
      <c r="CL23" s="205">
        <v>0</v>
      </c>
      <c r="CM23" s="205">
        <v>0</v>
      </c>
      <c r="CN23" s="205">
        <v>0</v>
      </c>
      <c r="CO23" s="205">
        <v>0</v>
      </c>
      <c r="CP23" s="205">
        <v>0</v>
      </c>
      <c r="CQ23" s="205">
        <v>0</v>
      </c>
      <c r="CR23" s="205">
        <v>0</v>
      </c>
      <c r="CS23" s="205">
        <v>0</v>
      </c>
      <c r="CT23" s="205">
        <v>0</v>
      </c>
      <c r="CU23" s="205">
        <v>0</v>
      </c>
      <c r="CV23" s="205">
        <v>0</v>
      </c>
      <c r="CW23" s="205">
        <v>0</v>
      </c>
      <c r="CX23" s="205">
        <v>0</v>
      </c>
      <c r="CY23" s="205">
        <v>0</v>
      </c>
      <c r="CZ23" s="205">
        <v>0</v>
      </c>
      <c r="DA23" s="205">
        <v>0</v>
      </c>
      <c r="DB23" s="205">
        <v>0</v>
      </c>
      <c r="DC23" s="205">
        <v>0</v>
      </c>
      <c r="DD23" s="205">
        <v>0</v>
      </c>
      <c r="DE23" s="205">
        <v>0</v>
      </c>
      <c r="DF23" s="205">
        <v>0</v>
      </c>
      <c r="DG23" s="205">
        <v>0</v>
      </c>
      <c r="DH23" s="205">
        <v>0</v>
      </c>
      <c r="DI23" s="205">
        <v>0</v>
      </c>
      <c r="DJ23" s="205">
        <v>0</v>
      </c>
      <c r="DK23" s="205">
        <v>0</v>
      </c>
      <c r="DL23" s="205">
        <v>0</v>
      </c>
      <c r="DM23" s="205">
        <v>0</v>
      </c>
      <c r="DN23" s="205">
        <v>0</v>
      </c>
      <c r="DO23" s="205">
        <v>0</v>
      </c>
      <c r="DP23" s="205">
        <v>0</v>
      </c>
      <c r="DQ23" s="205">
        <v>0</v>
      </c>
      <c r="DR23" s="205">
        <v>0</v>
      </c>
      <c r="DS23" s="205">
        <v>0</v>
      </c>
      <c r="DT23" s="205">
        <v>0</v>
      </c>
      <c r="DU23" s="205">
        <v>0</v>
      </c>
      <c r="DV23" s="205">
        <v>0</v>
      </c>
      <c r="DW23" s="205">
        <v>0</v>
      </c>
      <c r="DX23" s="205">
        <v>0</v>
      </c>
      <c r="DY23" s="205">
        <v>0</v>
      </c>
      <c r="DZ23" s="205">
        <v>0</v>
      </c>
      <c r="EA23" s="205">
        <v>0</v>
      </c>
      <c r="EB23" s="205">
        <v>0</v>
      </c>
      <c r="EC23" s="205">
        <v>0</v>
      </c>
      <c r="ED23" s="205">
        <v>0</v>
      </c>
      <c r="EE23" s="205">
        <v>0</v>
      </c>
      <c r="EF23" s="205">
        <v>0</v>
      </c>
      <c r="EG23" s="205">
        <v>0</v>
      </c>
      <c r="EH23" s="205">
        <v>-127.02194773000001</v>
      </c>
      <c r="EI23" s="205">
        <v>0</v>
      </c>
      <c r="EJ23" s="205">
        <v>0</v>
      </c>
      <c r="EK23" s="205">
        <v>0</v>
      </c>
      <c r="EL23" s="205">
        <v>0</v>
      </c>
      <c r="EM23" s="205">
        <v>0</v>
      </c>
      <c r="EN23" s="205">
        <v>0</v>
      </c>
      <c r="EO23" s="205">
        <v>0</v>
      </c>
      <c r="EP23" s="205">
        <v>0</v>
      </c>
      <c r="EQ23" s="205">
        <v>0</v>
      </c>
      <c r="ER23" s="205">
        <v>0</v>
      </c>
      <c r="ES23" s="205">
        <v>0</v>
      </c>
      <c r="ET23" s="205">
        <v>0</v>
      </c>
      <c r="EU23" s="205">
        <v>-127.02194773000001</v>
      </c>
      <c r="EV23" s="205">
        <v>0</v>
      </c>
      <c r="EW23" s="205">
        <v>0</v>
      </c>
      <c r="EX23" s="205">
        <v>0</v>
      </c>
      <c r="EY23" s="205">
        <v>0</v>
      </c>
      <c r="EZ23" s="205">
        <v>0</v>
      </c>
      <c r="FA23" s="205">
        <v>0</v>
      </c>
      <c r="FB23" s="205">
        <v>0</v>
      </c>
      <c r="FC23" s="205">
        <v>0</v>
      </c>
      <c r="FD23" s="205">
        <v>0</v>
      </c>
      <c r="FE23" s="205">
        <v>0</v>
      </c>
      <c r="FF23" s="205">
        <v>-127.02194773000001</v>
      </c>
      <c r="FG23" s="205">
        <v>0</v>
      </c>
      <c r="FH23" s="205">
        <v>0</v>
      </c>
      <c r="FI23" s="205">
        <v>0</v>
      </c>
      <c r="FJ23" s="205">
        <v>0</v>
      </c>
      <c r="FK23" s="205">
        <v>0</v>
      </c>
      <c r="FL23" s="205">
        <v>0</v>
      </c>
      <c r="FM23" s="205">
        <v>0</v>
      </c>
      <c r="FN23" s="205">
        <v>0</v>
      </c>
      <c r="FO23" s="205">
        <v>0</v>
      </c>
      <c r="FP23" s="205">
        <v>0</v>
      </c>
      <c r="FQ23" s="205">
        <v>0</v>
      </c>
      <c r="FR23" s="205">
        <v>-127.02194772999999</v>
      </c>
      <c r="FS23" s="205">
        <v>0</v>
      </c>
      <c r="FT23" s="205">
        <v>0</v>
      </c>
      <c r="FU23" s="205">
        <v>0</v>
      </c>
      <c r="FV23" s="205">
        <v>0</v>
      </c>
      <c r="FW23" s="205">
        <v>0</v>
      </c>
      <c r="FX23" s="205">
        <v>0</v>
      </c>
      <c r="FY23" s="205">
        <v>0</v>
      </c>
      <c r="FZ23" s="205">
        <v>0</v>
      </c>
      <c r="GA23" s="205">
        <v>0</v>
      </c>
      <c r="GB23" s="205">
        <v>0</v>
      </c>
      <c r="GC23" s="205">
        <v>0</v>
      </c>
      <c r="GD23" s="205">
        <v>-127.02194773000001</v>
      </c>
      <c r="GE23" s="205">
        <v>0</v>
      </c>
      <c r="GF23" s="205">
        <v>0</v>
      </c>
      <c r="GG23" s="205">
        <v>0</v>
      </c>
      <c r="GH23" s="205">
        <v>0</v>
      </c>
      <c r="GI23" s="205">
        <v>0</v>
      </c>
      <c r="GJ23" s="205">
        <v>0</v>
      </c>
      <c r="GK23" s="205">
        <v>0</v>
      </c>
      <c r="GL23" s="205">
        <v>0</v>
      </c>
      <c r="GM23" s="205">
        <v>0</v>
      </c>
      <c r="GN23" s="205">
        <v>0</v>
      </c>
      <c r="GO23" s="205">
        <v>0</v>
      </c>
      <c r="GP23" s="205">
        <v>-127.02194773000001</v>
      </c>
      <c r="GQ23" s="205">
        <v>0</v>
      </c>
      <c r="GR23" s="205">
        <v>0</v>
      </c>
      <c r="GS23" s="205">
        <v>0</v>
      </c>
      <c r="GT23" s="205">
        <v>0</v>
      </c>
      <c r="GU23" s="205">
        <v>0</v>
      </c>
      <c r="GV23" s="205">
        <v>0</v>
      </c>
      <c r="GW23" s="205">
        <v>0</v>
      </c>
      <c r="GX23" s="205">
        <v>0</v>
      </c>
      <c r="GY23" s="205">
        <v>0</v>
      </c>
      <c r="GZ23" s="205">
        <v>0</v>
      </c>
      <c r="HA23" s="205">
        <v>0</v>
      </c>
      <c r="HB23" s="205">
        <v>0</v>
      </c>
      <c r="HC23" s="205">
        <v>0</v>
      </c>
      <c r="HD23" s="205">
        <v>0</v>
      </c>
      <c r="HE23" s="205">
        <v>0</v>
      </c>
      <c r="HF23" s="205">
        <v>0</v>
      </c>
      <c r="HG23" s="205">
        <v>0</v>
      </c>
      <c r="HH23" s="205">
        <v>0</v>
      </c>
      <c r="HI23" s="205">
        <v>0</v>
      </c>
      <c r="HJ23" s="205">
        <v>0</v>
      </c>
      <c r="HK23" s="205">
        <v>0</v>
      </c>
      <c r="HL23" s="205">
        <v>0</v>
      </c>
      <c r="HM23" s="205">
        <v>0</v>
      </c>
      <c r="HN23" s="205">
        <v>0</v>
      </c>
      <c r="HO23" s="205">
        <v>0</v>
      </c>
      <c r="HP23" s="205">
        <v>0</v>
      </c>
    </row>
    <row r="24" spans="1:224" s="16" customFormat="1" x14ac:dyDescent="0.15">
      <c r="A24" s="223">
        <v>224</v>
      </c>
      <c r="B24" s="242" t="s">
        <v>85</v>
      </c>
      <c r="C24" s="205">
        <v>1984.3384232469998</v>
      </c>
      <c r="D24" s="205">
        <v>1675.6127621359999</v>
      </c>
      <c r="E24" s="205">
        <v>1856.3506264599996</v>
      </c>
      <c r="F24" s="205">
        <v>2932.0420380390015</v>
      </c>
      <c r="G24" s="205">
        <v>-584.8669835610001</v>
      </c>
      <c r="H24" s="205">
        <v>1066.5950685179998</v>
      </c>
      <c r="I24" s="205">
        <v>1708.8762944119999</v>
      </c>
      <c r="J24" s="205">
        <v>4395.8046723810003</v>
      </c>
      <c r="K24" s="205">
        <v>2146.4900784169999</v>
      </c>
      <c r="L24" s="205">
        <v>2214.0121562680001</v>
      </c>
      <c r="M24" s="205">
        <v>885.76432890700016</v>
      </c>
      <c r="N24" s="205">
        <v>3336.4887691089998</v>
      </c>
      <c r="O24" s="205">
        <v>1712.4296920660008</v>
      </c>
      <c r="P24" s="205">
        <v>1476.8731812159997</v>
      </c>
      <c r="Q24" s="205">
        <v>211.89917509600002</v>
      </c>
      <c r="R24" s="205">
        <v>-1.9577465360000019</v>
      </c>
      <c r="S24" s="205">
        <v>297.52381347099993</v>
      </c>
      <c r="T24" s="205">
        <v>-7.532718181999968</v>
      </c>
      <c r="U24" s="205">
        <v>239.88605051400009</v>
      </c>
      <c r="V24" s="205">
        <v>581.22934033399997</v>
      </c>
      <c r="W24" s="205">
        <v>862.03008947000001</v>
      </c>
      <c r="X24" s="205">
        <v>830.03959426000006</v>
      </c>
      <c r="Y24" s="205">
        <v>195.13217160999997</v>
      </c>
      <c r="Z24" s="205">
        <v>355.58520620999997</v>
      </c>
      <c r="AA24" s="205">
        <v>475.59365438000009</v>
      </c>
      <c r="AB24" s="205">
        <v>909.73363918000007</v>
      </c>
      <c r="AC24" s="205">
        <v>1536.8939385500003</v>
      </c>
      <c r="AD24" s="205">
        <v>45.963131478999976</v>
      </c>
      <c r="AE24" s="205">
        <v>439.45132882999997</v>
      </c>
      <c r="AF24" s="205">
        <v>-521.74438464900004</v>
      </c>
      <c r="AG24" s="205">
        <v>-324.08907385200001</v>
      </c>
      <c r="AH24" s="205">
        <v>-366.31829630700003</v>
      </c>
      <c r="AI24" s="205">
        <v>627.28477124699998</v>
      </c>
      <c r="AJ24" s="205">
        <v>-323.15942525999998</v>
      </c>
      <c r="AK24" s="205">
        <v>-400.09976048200008</v>
      </c>
      <c r="AL24" s="205">
        <v>1018.448655531</v>
      </c>
      <c r="AM24" s="205">
        <v>771.40559872899996</v>
      </c>
      <c r="AN24" s="205">
        <v>433.68970290499988</v>
      </c>
      <c r="AO24" s="205">
        <v>820.77375764099997</v>
      </c>
      <c r="AP24" s="205">
        <v>-195.88344703599998</v>
      </c>
      <c r="AQ24" s="205">
        <v>650.29628090199981</v>
      </c>
      <c r="AR24" s="205">
        <v>-441.65480878800008</v>
      </c>
      <c r="AS24" s="205">
        <v>33.772122916000114</v>
      </c>
      <c r="AT24" s="238">
        <v>-42.867422458000064</v>
      </c>
      <c r="AU24" s="205">
        <v>4846.5547807110006</v>
      </c>
      <c r="AV24" s="205">
        <v>82.44529761400004</v>
      </c>
      <c r="AW24" s="205">
        <v>-60.096943439</v>
      </c>
      <c r="AX24" s="205">
        <v>44.401364740999959</v>
      </c>
      <c r="AY24" s="205">
        <v>2079.7403595010001</v>
      </c>
      <c r="AZ24" s="205">
        <v>333.55258717100014</v>
      </c>
      <c r="BA24" s="205">
        <v>585.73915269500014</v>
      </c>
      <c r="BB24" s="205">
        <v>-17.760314541</v>
      </c>
      <c r="BC24" s="205">
        <v>1312.4807309429998</v>
      </c>
      <c r="BD24" s="205">
        <v>-182.060835572</v>
      </c>
      <c r="BE24" s="205">
        <v>400.20315566399989</v>
      </c>
      <c r="BF24" s="205">
        <v>814.12624860200003</v>
      </c>
      <c r="BG24" s="205">
        <v>-146.50423978699982</v>
      </c>
      <c r="BH24" s="205">
        <v>-392.906983524</v>
      </c>
      <c r="BI24" s="205">
        <v>628.36858715100038</v>
      </c>
      <c r="BJ24" s="205">
        <v>1484.5765862949997</v>
      </c>
      <c r="BK24" s="205">
        <v>1616.4505791869999</v>
      </c>
      <c r="BL24" s="205">
        <v>-404.05741699999999</v>
      </c>
      <c r="BM24" s="205">
        <v>-127.40437085300005</v>
      </c>
      <c r="BN24" s="205">
        <v>-226.69597065999997</v>
      </c>
      <c r="BO24" s="205">
        <v>2470.5874505790007</v>
      </c>
      <c r="BP24" s="205">
        <v>33.173878918000014</v>
      </c>
      <c r="BQ24" s="205">
        <v>1402.2352439659999</v>
      </c>
      <c r="BR24" s="205">
        <v>41.464058332</v>
      </c>
      <c r="BS24" s="205">
        <v>52.215337947999998</v>
      </c>
      <c r="BT24" s="205">
        <v>15.189828680000005</v>
      </c>
      <c r="BU24" s="205">
        <v>144.49400846800003</v>
      </c>
      <c r="BV24" s="205">
        <v>72.994210910999982</v>
      </c>
      <c r="BW24" s="205">
        <v>-82.010089169999986</v>
      </c>
      <c r="BX24" s="205">
        <v>7.0581317230000025</v>
      </c>
      <c r="BY24" s="205">
        <v>56.505682310000012</v>
      </c>
      <c r="BZ24" s="205">
        <v>231.50605224799995</v>
      </c>
      <c r="CA24" s="205">
        <v>9.5120789130000105</v>
      </c>
      <c r="CB24" s="205">
        <v>47.605878694999994</v>
      </c>
      <c r="CC24" s="205">
        <v>86.196062683000008</v>
      </c>
      <c r="CD24" s="205">
        <v>-141.33465955999998</v>
      </c>
      <c r="CE24" s="205">
        <v>28.672163411000014</v>
      </c>
      <c r="CF24" s="205">
        <v>372.30820547300004</v>
      </c>
      <c r="CG24" s="205">
        <v>-161.09431837</v>
      </c>
      <c r="CH24" s="205">
        <v>79.312555394000015</v>
      </c>
      <c r="CI24" s="205">
        <v>158.167369103</v>
      </c>
      <c r="CJ24" s="205">
        <v>343.74941583699996</v>
      </c>
      <c r="CK24" s="205">
        <v>32.122557212000004</v>
      </c>
      <c r="CL24" s="205">
        <v>158.00820350999999</v>
      </c>
      <c r="CM24" s="205">
        <v>671.89932874800002</v>
      </c>
      <c r="CN24" s="205">
        <v>83.561006399999997</v>
      </c>
      <c r="CO24" s="205">
        <v>863.84354659000007</v>
      </c>
      <c r="CP24" s="205">
        <v>-117.36495872999998</v>
      </c>
      <c r="CQ24" s="205">
        <v>170.27945801999999</v>
      </c>
      <c r="CR24" s="205">
        <v>25.957293399999998</v>
      </c>
      <c r="CS24" s="205">
        <v>-1.1045798100000184</v>
      </c>
      <c r="CT24" s="205">
        <v>337.34724296999997</v>
      </c>
      <c r="CU24" s="205">
        <v>-2.1159280700000025</v>
      </c>
      <c r="CV24" s="205">
        <v>20.353891309999995</v>
      </c>
      <c r="CW24" s="205">
        <v>-18.104495150000005</v>
      </c>
      <c r="CX24" s="205">
        <v>163.20473421000003</v>
      </c>
      <c r="CY24" s="205">
        <v>330.49341532000005</v>
      </c>
      <c r="CZ24" s="205">
        <v>163.85633399</v>
      </c>
      <c r="DA24" s="205">
        <v>874.68260451000003</v>
      </c>
      <c r="DB24" s="205">
        <v>-128.80529932000002</v>
      </c>
      <c r="DC24" s="205">
        <v>153.97542563000002</v>
      </c>
      <c r="DD24" s="205">
        <v>2.3457031399999977</v>
      </c>
      <c r="DE24" s="205">
        <v>1380.5728097800002</v>
      </c>
      <c r="DF24" s="205">
        <v>80.827582529999987</v>
      </c>
      <c r="DG24" s="205">
        <v>-36.159731056999995</v>
      </c>
      <c r="DH24" s="205">
        <v>1.2952800059999845</v>
      </c>
      <c r="DI24" s="205">
        <v>4.005948250000003</v>
      </c>
      <c r="DJ24" s="205">
        <v>201.63698834999997</v>
      </c>
      <c r="DK24" s="205">
        <v>233.80839222999998</v>
      </c>
      <c r="DL24" s="205">
        <v>-301.34073252000002</v>
      </c>
      <c r="DM24" s="205">
        <v>83.476165669999986</v>
      </c>
      <c r="DN24" s="205">
        <v>-303.87981779900008</v>
      </c>
      <c r="DO24" s="205">
        <v>54.281340410000027</v>
      </c>
      <c r="DP24" s="205">
        <v>-28.494817762000004</v>
      </c>
      <c r="DQ24" s="205">
        <v>-349.87559650000003</v>
      </c>
      <c r="DR24" s="205">
        <v>64.552925595999994</v>
      </c>
      <c r="DS24" s="205">
        <v>21.516190770000009</v>
      </c>
      <c r="DT24" s="205">
        <v>-452.38741267300003</v>
      </c>
      <c r="DU24" s="205">
        <v>509.07351896300003</v>
      </c>
      <c r="DV24" s="205">
        <v>95.313192950000001</v>
      </c>
      <c r="DW24" s="205">
        <v>22.898059333999981</v>
      </c>
      <c r="DX24" s="205">
        <v>7.1749762900000036</v>
      </c>
      <c r="DY24" s="205">
        <v>73.724091219999991</v>
      </c>
      <c r="DZ24" s="205">
        <v>-404.05849276999999</v>
      </c>
      <c r="EA24" s="205">
        <v>-28.057238491999996</v>
      </c>
      <c r="EB24" s="205">
        <v>-93.453603014000009</v>
      </c>
      <c r="EC24" s="205">
        <v>-278.58891897600006</v>
      </c>
      <c r="ED24" s="205">
        <v>491.30023827499991</v>
      </c>
      <c r="EE24" s="205">
        <v>504.89757810000003</v>
      </c>
      <c r="EF24" s="205">
        <v>22.250839155999984</v>
      </c>
      <c r="EG24" s="205">
        <v>354.17529895800004</v>
      </c>
      <c r="EH24" s="205">
        <v>-105.064353392</v>
      </c>
      <c r="EI24" s="205">
        <v>522.29465316299991</v>
      </c>
      <c r="EJ24" s="205">
        <v>172.98212948499994</v>
      </c>
      <c r="EK24" s="205">
        <v>-83.705944958999993</v>
      </c>
      <c r="EL24" s="205">
        <v>344.41351837899992</v>
      </c>
      <c r="EM24" s="205">
        <v>-116.91806888899998</v>
      </c>
      <c r="EN24" s="205">
        <v>582.78327707099993</v>
      </c>
      <c r="EO24" s="205">
        <v>354.90854945899997</v>
      </c>
      <c r="EP24" s="205">
        <v>109.46377076000005</v>
      </c>
      <c r="EQ24" s="205">
        <v>-90.092290550000001</v>
      </c>
      <c r="ER24" s="205">
        <v>-215.25492724600002</v>
      </c>
      <c r="ES24" s="205">
        <v>-106.96582456100001</v>
      </c>
      <c r="ET24" s="205">
        <v>9.30695788700001</v>
      </c>
      <c r="EU24" s="205">
        <v>747.95514757599983</v>
      </c>
      <c r="EV24" s="205">
        <v>-52.330119500000023</v>
      </c>
      <c r="EW24" s="205">
        <v>-101.22245548500001</v>
      </c>
      <c r="EX24" s="205">
        <v>-288.10223380300005</v>
      </c>
      <c r="EY24" s="205">
        <v>-903.9517623029999</v>
      </c>
      <c r="EZ24" s="205">
        <v>1342.35009401</v>
      </c>
      <c r="FA24" s="205">
        <v>-404.62620879100001</v>
      </c>
      <c r="FB24" s="205">
        <v>76.500381973999993</v>
      </c>
      <c r="FC24" s="205">
        <v>27.163867497999988</v>
      </c>
      <c r="FD24" s="205">
        <v>-146.53167193000004</v>
      </c>
      <c r="FE24" s="205">
        <v>1912.2834843359999</v>
      </c>
      <c r="FF24" s="205">
        <v>-17.902174192999979</v>
      </c>
      <c r="FG24" s="205">
        <v>2952.1734705680005</v>
      </c>
      <c r="FH24" s="205">
        <v>-132.11378504000001</v>
      </c>
      <c r="FI24" s="205">
        <v>136.07586229100002</v>
      </c>
      <c r="FJ24" s="205">
        <v>78.483220363000029</v>
      </c>
      <c r="FK24" s="205">
        <v>119.39238067900003</v>
      </c>
      <c r="FL24" s="205">
        <v>6.8781208619999887</v>
      </c>
      <c r="FM24" s="205">
        <v>-186.36744498000002</v>
      </c>
      <c r="FN24" s="205">
        <v>-13.843946795000022</v>
      </c>
      <c r="FO24" s="205">
        <v>29.947626145999998</v>
      </c>
      <c r="FP24" s="205">
        <v>28.297685389999984</v>
      </c>
      <c r="FQ24" s="205">
        <v>1114.5511184889999</v>
      </c>
      <c r="FR24" s="205">
        <v>-63.005560227999993</v>
      </c>
      <c r="FS24" s="205">
        <v>1028.1948012399998</v>
      </c>
      <c r="FT24" s="205">
        <v>-156.335516235</v>
      </c>
      <c r="FU24" s="205">
        <v>-26.747055393999997</v>
      </c>
      <c r="FV24" s="205">
        <v>516.63515880000011</v>
      </c>
      <c r="FW24" s="205">
        <v>-218.74259441199999</v>
      </c>
      <c r="FX24" s="205">
        <v>15.063772403000016</v>
      </c>
      <c r="FY24" s="205">
        <v>789.41797470400013</v>
      </c>
      <c r="FZ24" s="205">
        <v>74.439149534000023</v>
      </c>
      <c r="GA24" s="205">
        <v>-25.77150824300001</v>
      </c>
      <c r="GB24" s="205">
        <v>-66.427955832000009</v>
      </c>
      <c r="GC24" s="205">
        <v>-462.35392558500001</v>
      </c>
      <c r="GD24" s="205">
        <v>-54.291438532000008</v>
      </c>
      <c r="GE24" s="205">
        <v>1829.1260950599999</v>
      </c>
      <c r="GF24" s="205">
        <v>-104.26132007000001</v>
      </c>
      <c r="GG24" s="205">
        <v>-36.142339294999999</v>
      </c>
      <c r="GH24" s="205">
        <v>-41.657176206999992</v>
      </c>
      <c r="GI24" s="205">
        <v>-138.99007161099999</v>
      </c>
      <c r="GJ24" s="205">
        <v>619.36180995699988</v>
      </c>
      <c r="GK24" s="205">
        <v>-80.168582682000007</v>
      </c>
      <c r="GL24" s="205">
        <v>150.37478417999998</v>
      </c>
      <c r="GM24" s="205">
        <v>404.24311898500002</v>
      </c>
      <c r="GN24" s="205">
        <v>259.508345437</v>
      </c>
      <c r="GO24" s="205">
        <v>-66.507015130999989</v>
      </c>
      <c r="GP24" s="205">
        <v>-82.957273016999849</v>
      </c>
      <c r="GQ24" s="205">
        <v>2.9600483610000197</v>
      </c>
      <c r="GR24" s="205">
        <v>-98.247015629999993</v>
      </c>
      <c r="GS24" s="205">
        <v>-97.930492883999989</v>
      </c>
      <c r="GT24" s="205">
        <v>-196.72947501000004</v>
      </c>
      <c r="GU24" s="205">
        <v>-116.35679433099986</v>
      </c>
      <c r="GV24" s="205">
        <v>680.37560252700018</v>
      </c>
      <c r="GW24" s="205">
        <v>64.349778955000033</v>
      </c>
      <c r="GX24" s="205">
        <v>217.30520335</v>
      </c>
      <c r="GY24" s="205">
        <v>886.46616951199996</v>
      </c>
      <c r="GZ24" s="205">
        <v>380.80521343299995</v>
      </c>
      <c r="HA24" s="205">
        <v>260.21341795599994</v>
      </c>
      <c r="HB24" s="205">
        <v>-238.261120159</v>
      </c>
      <c r="HC24" s="205">
        <v>1594.4982813899999</v>
      </c>
      <c r="HD24" s="205">
        <v>-90.354230740000006</v>
      </c>
      <c r="HE24" s="205">
        <v>-134.71193112</v>
      </c>
      <c r="HF24" s="205">
        <v>-178.99125513999996</v>
      </c>
      <c r="HG24" s="205">
        <v>-303.81353345000002</v>
      </c>
      <c r="HH24" s="205">
        <v>135.60940898699999</v>
      </c>
      <c r="HI24" s="205">
        <v>40.799753609999982</v>
      </c>
      <c r="HJ24" s="205">
        <v>96.489121130000058</v>
      </c>
      <c r="HK24" s="205">
        <v>-230.96754115000002</v>
      </c>
      <c r="HL24" s="205">
        <v>-92.217550640000013</v>
      </c>
      <c r="HM24" s="205">
        <v>445.21408478000006</v>
      </c>
      <c r="HN24" s="205">
        <v>715.75210996700002</v>
      </c>
      <c r="HO24" s="205">
        <v>1309.6212558320003</v>
      </c>
      <c r="HP24" s="205">
        <v>13.811598720000063</v>
      </c>
    </row>
    <row r="25" spans="1:224" s="115" customFormat="1" x14ac:dyDescent="0.15">
      <c r="A25" s="235">
        <v>23</v>
      </c>
      <c r="B25" s="235" t="s">
        <v>86</v>
      </c>
      <c r="C25" s="200">
        <v>3406.0331203307928</v>
      </c>
      <c r="D25" s="200">
        <v>2176.7667638496578</v>
      </c>
      <c r="E25" s="200">
        <v>2346.539444025193</v>
      </c>
      <c r="F25" s="200">
        <v>-756.39149313601149</v>
      </c>
      <c r="G25" s="200">
        <v>-631.13130801138141</v>
      </c>
      <c r="H25" s="200">
        <v>1564.3400414552739</v>
      </c>
      <c r="I25" s="200">
        <v>1561.6091925264786</v>
      </c>
      <c r="J25" s="200">
        <v>742.6080345200337</v>
      </c>
      <c r="K25" s="200">
        <v>1477.2105092840586</v>
      </c>
      <c r="L25" s="200">
        <v>34.252517306000925</v>
      </c>
      <c r="M25" s="200">
        <v>5234.6857198713406</v>
      </c>
      <c r="N25" s="200">
        <v>-1364.5660914999974</v>
      </c>
      <c r="O25" s="200">
        <v>-533.34748923814436</v>
      </c>
      <c r="P25" s="200">
        <v>194.76153096257156</v>
      </c>
      <c r="Q25" s="200">
        <v>185.1447075572253</v>
      </c>
      <c r="R25" s="200">
        <v>1648.1166792228855</v>
      </c>
      <c r="S25" s="200">
        <v>1378.0102025881108</v>
      </c>
      <c r="T25" s="200">
        <v>230.73037765040181</v>
      </c>
      <c r="U25" s="200">
        <v>52.846421417311632</v>
      </c>
      <c r="V25" s="200">
        <v>1398.032250069725</v>
      </c>
      <c r="W25" s="200">
        <v>495.1577147122191</v>
      </c>
      <c r="X25" s="200">
        <v>-109.21714013153331</v>
      </c>
      <c r="Y25" s="200">
        <v>1077.2319435669317</v>
      </c>
      <c r="Z25" s="200">
        <v>150.86911524570826</v>
      </c>
      <c r="AA25" s="200">
        <v>1227.6555253440865</v>
      </c>
      <c r="AB25" s="200">
        <v>-878.81356116588768</v>
      </c>
      <c r="AC25" s="200">
        <v>-109.95004224091878</v>
      </c>
      <c r="AD25" s="200">
        <v>-894.721490999455</v>
      </c>
      <c r="AE25" s="200">
        <v>1127.09360127025</v>
      </c>
      <c r="AF25" s="200">
        <v>-1492.8120124341124</v>
      </c>
      <c r="AG25" s="200">
        <v>-136.5117611079045</v>
      </c>
      <c r="AH25" s="200">
        <v>473.49322261886459</v>
      </c>
      <c r="AI25" s="200">
        <v>524.69924291177074</v>
      </c>
      <c r="AJ25" s="200">
        <v>-841.7742673967964</v>
      </c>
      <c r="AK25" s="200">
        <v>938.92016173160721</v>
      </c>
      <c r="AL25" s="200">
        <v>735.93182562546224</v>
      </c>
      <c r="AM25" s="200">
        <v>731.26232149500061</v>
      </c>
      <c r="AN25" s="200">
        <v>-133.26551803395228</v>
      </c>
      <c r="AO25" s="200">
        <v>1.3376491523460459</v>
      </c>
      <c r="AP25" s="200">
        <v>706.8352236579999</v>
      </c>
      <c r="AQ25" s="200">
        <v>986.70183775008445</v>
      </c>
      <c r="AR25" s="200">
        <v>959.62413387796346</v>
      </c>
      <c r="AS25" s="200">
        <v>1088.1187808221978</v>
      </c>
      <c r="AT25" s="200">
        <v>834.00216668129826</v>
      </c>
      <c r="AU25" s="200">
        <v>-2139.1370468614259</v>
      </c>
      <c r="AV25" s="200">
        <v>1083.2153428012546</v>
      </c>
      <c r="AW25" s="200">
        <v>-44.529291952771416</v>
      </c>
      <c r="AX25" s="200">
        <v>-228.50001795004982</v>
      </c>
      <c r="AY25" s="200">
        <v>667.02447638562489</v>
      </c>
      <c r="AZ25" s="200">
        <v>144.19901815999748</v>
      </c>
      <c r="BA25" s="200">
        <v>136.20303454000168</v>
      </c>
      <c r="BB25" s="200">
        <v>-96.056359610000072</v>
      </c>
      <c r="BC25" s="200">
        <v>-150.09317578399805</v>
      </c>
      <c r="BD25" s="200">
        <v>955.87381130000267</v>
      </c>
      <c r="BE25" s="200">
        <v>829.67752113000006</v>
      </c>
      <c r="BF25" s="200">
        <v>880.88902916500501</v>
      </c>
      <c r="BG25" s="200">
        <v>2568.2453582763328</v>
      </c>
      <c r="BH25" s="200">
        <v>-176.91505729999676</v>
      </c>
      <c r="BI25" s="200">
        <v>-571.56146914999988</v>
      </c>
      <c r="BJ25" s="200">
        <v>-587.1198502250013</v>
      </c>
      <c r="BK25" s="200">
        <v>-28.969714824999812</v>
      </c>
      <c r="BL25" s="200">
        <v>206.30606496734845</v>
      </c>
      <c r="BM25" s="200">
        <v>-189.38028731065299</v>
      </c>
      <c r="BN25" s="200">
        <v>186.66847771934329</v>
      </c>
      <c r="BO25" s="200">
        <v>-736.94174461418311</v>
      </c>
      <c r="BP25" s="200">
        <v>37.710337682802951</v>
      </c>
      <c r="BQ25" s="200">
        <v>71.558486957761261</v>
      </c>
      <c r="BR25" s="200">
        <v>85.492706322007308</v>
      </c>
      <c r="BS25" s="200">
        <v>66.599746735804629</v>
      </c>
      <c r="BT25" s="200">
        <v>95.361619197617273</v>
      </c>
      <c r="BU25" s="200">
        <v>23.183341623803408</v>
      </c>
      <c r="BV25" s="200">
        <v>172.77906205830655</v>
      </c>
      <c r="BW25" s="200">
        <v>1309.536798822352</v>
      </c>
      <c r="BX25" s="200">
        <v>165.80081834222784</v>
      </c>
      <c r="BY25" s="200">
        <v>-15.130903126596806</v>
      </c>
      <c r="BZ25" s="200">
        <v>143.77703721308586</v>
      </c>
      <c r="CA25" s="200">
        <v>1249.3640685016214</v>
      </c>
      <c r="CB25" s="200">
        <v>-233.8657759641479</v>
      </c>
      <c r="CC25" s="200">
        <v>232.36260675610347</v>
      </c>
      <c r="CD25" s="200">
        <v>232.23354685844632</v>
      </c>
      <c r="CE25" s="200">
        <v>129.43866170579292</v>
      </c>
      <c r="CF25" s="200">
        <v>-111.4765377500743</v>
      </c>
      <c r="CG25" s="200">
        <v>34.884297461593007</v>
      </c>
      <c r="CH25" s="200">
        <v>108.73097887639079</v>
      </c>
      <c r="CI25" s="200">
        <v>504.4002384572409</v>
      </c>
      <c r="CJ25" s="200">
        <v>784.90103273609293</v>
      </c>
      <c r="CK25" s="200">
        <v>-192.87295836042398</v>
      </c>
      <c r="CL25" s="200">
        <v>66.067003688373944</v>
      </c>
      <c r="CM25" s="200">
        <v>621.963669384269</v>
      </c>
      <c r="CN25" s="200">
        <v>-307.96005030633808</v>
      </c>
      <c r="CO25" s="200">
        <v>170.61892099217604</v>
      </c>
      <c r="CP25" s="200">
        <v>28.123989182628605</v>
      </c>
      <c r="CQ25" s="200">
        <v>-29.916251063096098</v>
      </c>
      <c r="CR25" s="200">
        <v>173.71660076517895</v>
      </c>
      <c r="CS25" s="200">
        <v>933.43159386484888</v>
      </c>
      <c r="CT25" s="200">
        <v>5.2274672012665349</v>
      </c>
      <c r="CU25" s="200">
        <v>-185.41872703183617</v>
      </c>
      <c r="CV25" s="200">
        <v>331.06037507627821</v>
      </c>
      <c r="CW25" s="200">
        <v>95.2809180399056</v>
      </c>
      <c r="CX25" s="200">
        <v>-579.34257516444507</v>
      </c>
      <c r="CY25" s="200">
        <v>1711.7171824686259</v>
      </c>
      <c r="CZ25" s="200">
        <v>-1097.6138644980331</v>
      </c>
      <c r="DA25" s="200">
        <v>665.22206720924089</v>
      </c>
      <c r="DB25" s="200">
        <v>-446.4217638770956</v>
      </c>
      <c r="DC25" s="200">
        <v>89.100552249188496</v>
      </c>
      <c r="DD25" s="200">
        <v>33.870109882370457</v>
      </c>
      <c r="DE25" s="200">
        <v>-232.92070437247776</v>
      </c>
      <c r="DF25" s="200">
        <v>-396.9147341722271</v>
      </c>
      <c r="DG25" s="200">
        <v>-474.2275089729186</v>
      </c>
      <c r="DH25" s="200">
        <v>-23.579247854309244</v>
      </c>
      <c r="DI25" s="200">
        <v>168.72344863790991</v>
      </c>
      <c r="DJ25" s="200">
        <v>42.897760704096839</v>
      </c>
      <c r="DK25" s="200">
        <v>915.47239192824327</v>
      </c>
      <c r="DL25" s="200">
        <v>-1367.5954263822653</v>
      </c>
      <c r="DM25" s="200">
        <v>-26.504292498450639</v>
      </c>
      <c r="DN25" s="200">
        <v>-98.712293553396165</v>
      </c>
      <c r="DO25" s="200">
        <v>-404.4176516533679</v>
      </c>
      <c r="DP25" s="200">
        <v>171.15972387099256</v>
      </c>
      <c r="DQ25" s="200">
        <v>96.746166674471169</v>
      </c>
      <c r="DR25" s="200">
        <v>-123.72415481293137</v>
      </c>
      <c r="DS25" s="200">
        <v>-22.552374896209017</v>
      </c>
      <c r="DT25" s="200">
        <v>619.76975232800498</v>
      </c>
      <c r="DU25" s="200">
        <v>-643.99616625668875</v>
      </c>
      <c r="DV25" s="200">
        <v>-405.68165007801349</v>
      </c>
      <c r="DW25" s="200">
        <v>1574.3770592464725</v>
      </c>
      <c r="DX25" s="200">
        <v>-481.45765740439094</v>
      </c>
      <c r="DY25" s="200">
        <v>-499.18703442870299</v>
      </c>
      <c r="DZ25" s="200">
        <v>138.8704244362977</v>
      </c>
      <c r="EA25" s="200">
        <v>452.2003391649402</v>
      </c>
      <c r="EB25" s="200">
        <v>340.48316905833354</v>
      </c>
      <c r="EC25" s="200">
        <v>146.2366535083336</v>
      </c>
      <c r="ED25" s="200">
        <v>-19.492581181666623</v>
      </c>
      <c r="EE25" s="200">
        <v>256.02157559833313</v>
      </c>
      <c r="EF25" s="200">
        <v>499.40283120879576</v>
      </c>
      <c r="EG25" s="200">
        <v>-26.523361501666201</v>
      </c>
      <c r="EH25" s="200">
        <v>383.45883908833332</v>
      </c>
      <c r="EI25" s="200">
        <v>374.32684390833327</v>
      </c>
      <c r="EJ25" s="200">
        <v>-392.71729517666824</v>
      </c>
      <c r="EK25" s="200">
        <v>-355.30438220866699</v>
      </c>
      <c r="EL25" s="200">
        <v>614.75615935138296</v>
      </c>
      <c r="EM25" s="200">
        <v>70.597548807334107</v>
      </c>
      <c r="EN25" s="200">
        <v>-252.29449544666721</v>
      </c>
      <c r="EO25" s="200">
        <v>183.03459579167918</v>
      </c>
      <c r="EP25" s="200">
        <v>-160.42455764266532</v>
      </c>
      <c r="EQ25" s="200">
        <v>135.33311924133176</v>
      </c>
      <c r="ER25" s="200">
        <v>731.92666205933313</v>
      </c>
      <c r="ES25" s="200">
        <v>-584.32370237658552</v>
      </c>
      <c r="ET25" s="200">
        <v>302.79044184333435</v>
      </c>
      <c r="EU25" s="200">
        <v>1268.2350982833364</v>
      </c>
      <c r="EV25" s="200">
        <v>-459.23337532726208</v>
      </c>
      <c r="EW25" s="200">
        <v>458.11979266472298</v>
      </c>
      <c r="EX25" s="200">
        <v>960.73771654050256</v>
      </c>
      <c r="EY25" s="200">
        <v>184.82848094904665</v>
      </c>
      <c r="EZ25" s="200">
        <v>648.04769751270192</v>
      </c>
      <c r="FA25" s="200">
        <v>255.2426023604491</v>
      </c>
      <c r="FB25" s="200">
        <v>242.51411598789829</v>
      </c>
      <c r="FC25" s="200">
        <v>556.28545041547636</v>
      </c>
      <c r="FD25" s="200">
        <v>35.202600277923665</v>
      </c>
      <c r="FE25" s="200">
        <v>-1011.1863441163707</v>
      </c>
      <c r="FF25" s="200">
        <v>21.637844594396228</v>
      </c>
      <c r="FG25" s="200">
        <v>-1149.5885473394512</v>
      </c>
      <c r="FH25" s="200">
        <v>728.34675737159989</v>
      </c>
      <c r="FI25" s="200">
        <v>425.179472402155</v>
      </c>
      <c r="FJ25" s="200">
        <v>-70.310886972500384</v>
      </c>
      <c r="FK25" s="200">
        <v>68.558948007586139</v>
      </c>
      <c r="FL25" s="200">
        <v>-168.36109691912662</v>
      </c>
      <c r="FM25" s="200">
        <v>55.272856958769069</v>
      </c>
      <c r="FN25" s="200">
        <v>21.376076076647863</v>
      </c>
      <c r="FO25" s="200">
        <v>328.07970793680187</v>
      </c>
      <c r="FP25" s="200">
        <v>-577.95580196349954</v>
      </c>
      <c r="FQ25" s="200">
        <v>161.93787002500011</v>
      </c>
      <c r="FR25" s="200">
        <v>31.053228535200731</v>
      </c>
      <c r="FS25" s="200">
        <v>474.03337782542411</v>
      </c>
      <c r="FT25" s="200">
        <v>-222.77687676500346</v>
      </c>
      <c r="FU25" s="200">
        <v>261.81412631500189</v>
      </c>
      <c r="FV25" s="200">
        <v>105.16176860999894</v>
      </c>
      <c r="FW25" s="200">
        <v>261.7843984400015</v>
      </c>
      <c r="FX25" s="200">
        <v>-301.78793700000006</v>
      </c>
      <c r="FY25" s="200">
        <v>176.20657310000024</v>
      </c>
      <c r="FZ25" s="200">
        <v>83.890318820002904</v>
      </c>
      <c r="GA25" s="200">
        <v>66.674102799997854</v>
      </c>
      <c r="GB25" s="200">
        <v>-246.62078123000083</v>
      </c>
      <c r="GC25" s="200">
        <v>-145.47741293666695</v>
      </c>
      <c r="GD25" s="200">
        <v>305.83838056266814</v>
      </c>
      <c r="GE25" s="200">
        <v>-310.45414340999923</v>
      </c>
      <c r="GF25" s="200">
        <v>24.091022550001981</v>
      </c>
      <c r="GG25" s="200">
        <v>1040.2492894000006</v>
      </c>
      <c r="GH25" s="200">
        <v>-108.46650064999994</v>
      </c>
      <c r="GI25" s="200">
        <v>5.154805940001097</v>
      </c>
      <c r="GJ25" s="200">
        <v>426.92751634999786</v>
      </c>
      <c r="GK25" s="200">
        <v>397.5951988400011</v>
      </c>
      <c r="GL25" s="200">
        <v>357.85833323000043</v>
      </c>
      <c r="GM25" s="200">
        <v>210.89555367999947</v>
      </c>
      <c r="GN25" s="200">
        <v>312.13514225500512</v>
      </c>
      <c r="GO25" s="200">
        <v>328.60188621499958</v>
      </c>
      <c r="GP25" s="200">
        <v>1059.5892874733336</v>
      </c>
      <c r="GQ25" s="200">
        <v>1180.0541845879998</v>
      </c>
      <c r="GR25" s="200">
        <v>81.925967740002477</v>
      </c>
      <c r="GS25" s="200">
        <v>-192.48908429000051</v>
      </c>
      <c r="GT25" s="200">
        <v>-66.351940749998732</v>
      </c>
      <c r="GU25" s="200">
        <v>-101.82252143000011</v>
      </c>
      <c r="GV25" s="200">
        <v>-343.71654726999924</v>
      </c>
      <c r="GW25" s="200">
        <v>-126.02240045000053</v>
      </c>
      <c r="GX25" s="200">
        <v>185.62902761000169</v>
      </c>
      <c r="GY25" s="200">
        <v>-665.02921298000263</v>
      </c>
      <c r="GZ25" s="200">
        <v>-107.7196648550003</v>
      </c>
      <c r="HA25" s="200">
        <v>21.759257825002692</v>
      </c>
      <c r="HB25" s="200">
        <v>-145.78492141000072</v>
      </c>
      <c r="HC25" s="200">
        <v>95.055948759998216</v>
      </c>
      <c r="HD25" s="200">
        <v>-4.1243024268829913</v>
      </c>
      <c r="HE25" s="200">
        <v>152.28897165311423</v>
      </c>
      <c r="HF25" s="200">
        <v>58.141395741117208</v>
      </c>
      <c r="HG25" s="200">
        <v>-377.7124198868857</v>
      </c>
      <c r="HH25" s="200">
        <v>98.483989053115238</v>
      </c>
      <c r="HI25" s="200">
        <v>89.848143523117471</v>
      </c>
      <c r="HJ25" s="200">
        <v>9.5662426731150987</v>
      </c>
      <c r="HK25" s="200">
        <v>-108.75965964688703</v>
      </c>
      <c r="HL25" s="200">
        <v>285.86189469311523</v>
      </c>
      <c r="HM25" s="200">
        <v>-113.88327676999972</v>
      </c>
      <c r="HN25" s="200">
        <v>-124.41203484688168</v>
      </c>
      <c r="HO25" s="200">
        <v>-498.64643299730164</v>
      </c>
      <c r="HP25" s="200">
        <v>31.766208569721357</v>
      </c>
    </row>
    <row r="26" spans="1:224" x14ac:dyDescent="0.15">
      <c r="A26" s="208">
        <v>231</v>
      </c>
      <c r="B26" s="213" t="s">
        <v>106</v>
      </c>
      <c r="C26" s="205">
        <v>415.11527990999826</v>
      </c>
      <c r="D26" s="205">
        <v>679.36509209000076</v>
      </c>
      <c r="E26" s="205">
        <v>814.25121075000072</v>
      </c>
      <c r="F26" s="205">
        <v>-1487.860480400002</v>
      </c>
      <c r="G26" s="205">
        <v>212.47224911000222</v>
      </c>
      <c r="H26" s="205">
        <v>964.39486678999378</v>
      </c>
      <c r="I26" s="205">
        <v>506.45833609000124</v>
      </c>
      <c r="J26" s="205">
        <v>-126.50990431000594</v>
      </c>
      <c r="K26" s="205">
        <v>767.07498790000545</v>
      </c>
      <c r="L26" s="205">
        <v>-44.867276220001145</v>
      </c>
      <c r="M26" s="205">
        <v>1626.2674839700021</v>
      </c>
      <c r="N26" s="205">
        <v>-977.94356635000008</v>
      </c>
      <c r="O26" s="205">
        <v>333.75713364000364</v>
      </c>
      <c r="P26" s="205">
        <v>125.35808214999858</v>
      </c>
      <c r="Q26" s="205">
        <v>65.327244410000731</v>
      </c>
      <c r="R26" s="205">
        <v>30.084406549998533</v>
      </c>
      <c r="S26" s="205">
        <v>194.34554680000042</v>
      </c>
      <c r="T26" s="205">
        <v>381.99614357000092</v>
      </c>
      <c r="U26" s="205">
        <v>-27.324881840000302</v>
      </c>
      <c r="V26" s="205">
        <v>-5.0481811399997127</v>
      </c>
      <c r="W26" s="205">
        <v>329.74201149999988</v>
      </c>
      <c r="X26" s="205">
        <v>-175.63848130000048</v>
      </c>
      <c r="Y26" s="205">
        <v>253.38755324000087</v>
      </c>
      <c r="Z26" s="205">
        <v>719.95279740999968</v>
      </c>
      <c r="AA26" s="205">
        <v>16.549341400000571</v>
      </c>
      <c r="AB26" s="205">
        <v>-526.29851997000151</v>
      </c>
      <c r="AC26" s="205">
        <v>-458.86568107999904</v>
      </c>
      <c r="AD26" s="205">
        <v>-426.80102654999979</v>
      </c>
      <c r="AE26" s="205">
        <v>-75.895252800001686</v>
      </c>
      <c r="AF26" s="205">
        <v>-304.1421688899988</v>
      </c>
      <c r="AG26" s="205">
        <v>-150.69030998999975</v>
      </c>
      <c r="AH26" s="205">
        <v>203.29505667000126</v>
      </c>
      <c r="AI26" s="205">
        <v>464.00967131999954</v>
      </c>
      <c r="AJ26" s="205">
        <v>-768.16810462999933</v>
      </c>
      <c r="AK26" s="205">
        <v>292.33429152999327</v>
      </c>
      <c r="AL26" s="205">
        <v>522.47237404000009</v>
      </c>
      <c r="AM26" s="205">
        <v>917.75630584999976</v>
      </c>
      <c r="AN26" s="205">
        <v>-227.46183035000013</v>
      </c>
      <c r="AO26" s="205">
        <v>113.79031085999907</v>
      </c>
      <c r="AP26" s="205">
        <v>248.67256135000039</v>
      </c>
      <c r="AQ26" s="205">
        <v>371.45729423000188</v>
      </c>
      <c r="AR26" s="205">
        <v>828.47235157999796</v>
      </c>
      <c r="AS26" s="205">
        <v>-165.62200605000118</v>
      </c>
      <c r="AT26" s="240">
        <v>180.30908601999693</v>
      </c>
      <c r="AU26" s="205">
        <v>-969.66933585999971</v>
      </c>
      <c r="AV26" s="205">
        <v>366.72524980000327</v>
      </c>
      <c r="AW26" s="205">
        <v>372.92849617000127</v>
      </c>
      <c r="AX26" s="205">
        <v>-221.93043819999957</v>
      </c>
      <c r="AY26" s="205">
        <v>249.35168013000055</v>
      </c>
      <c r="AZ26" s="205">
        <v>-10.318179880002617</v>
      </c>
      <c r="BA26" s="205">
        <v>297.86448337000104</v>
      </c>
      <c r="BB26" s="205">
        <v>-73.633787409999627</v>
      </c>
      <c r="BC26" s="205">
        <v>-258.77979229999994</v>
      </c>
      <c r="BD26" s="205">
        <v>222.73421799000153</v>
      </c>
      <c r="BE26" s="205">
        <v>442.38275336999868</v>
      </c>
      <c r="BF26" s="205">
        <v>80.925427300002184</v>
      </c>
      <c r="BG26" s="205">
        <v>880.22508530999971</v>
      </c>
      <c r="BH26" s="205">
        <v>-614.45757965999587</v>
      </c>
      <c r="BI26" s="205">
        <v>-334.74898432000225</v>
      </c>
      <c r="BJ26" s="205">
        <v>-154.29305955000112</v>
      </c>
      <c r="BK26" s="205">
        <v>125.55605717999894</v>
      </c>
      <c r="BL26" s="205">
        <v>-37.437888289995627</v>
      </c>
      <c r="BM26" s="205">
        <v>-159.40833415999884</v>
      </c>
      <c r="BN26" s="205">
        <v>31.148821759997791</v>
      </c>
      <c r="BO26" s="205">
        <v>499.45453433000034</v>
      </c>
      <c r="BP26" s="206">
        <v>35.457795469999972</v>
      </c>
      <c r="BQ26" s="206">
        <v>36.477967789999283</v>
      </c>
      <c r="BR26" s="206">
        <v>53.422318889999332</v>
      </c>
      <c r="BS26" s="206">
        <v>12.723806140000534</v>
      </c>
      <c r="BT26" s="206">
        <v>17.226095769999915</v>
      </c>
      <c r="BU26" s="206">
        <v>35.377342500000275</v>
      </c>
      <c r="BV26" s="206">
        <v>-77.271062570000737</v>
      </c>
      <c r="BW26" s="206">
        <v>45.482847319999564</v>
      </c>
      <c r="BX26" s="206">
        <v>61.872621799999706</v>
      </c>
      <c r="BY26" s="206">
        <v>-93.27826996999876</v>
      </c>
      <c r="BZ26" s="206">
        <v>45.40824360999909</v>
      </c>
      <c r="CA26" s="206">
        <v>242.21557316000008</v>
      </c>
      <c r="CB26" s="206">
        <v>-62.985869530000883</v>
      </c>
      <c r="CC26" s="206">
        <v>275.27670452000166</v>
      </c>
      <c r="CD26" s="206">
        <v>169.70530858000015</v>
      </c>
      <c r="CE26" s="206">
        <v>107.0893257299997</v>
      </c>
      <c r="CF26" s="206">
        <v>118.31346375000018</v>
      </c>
      <c r="CG26" s="206">
        <v>-252.72767132000018</v>
      </c>
      <c r="CH26" s="206">
        <v>-9.7705906300002994</v>
      </c>
      <c r="CI26" s="206">
        <v>83.926774309999928</v>
      </c>
      <c r="CJ26" s="206">
        <v>-79.204364819999341</v>
      </c>
      <c r="CK26" s="206">
        <v>-7.9806051899995509</v>
      </c>
      <c r="CL26" s="206">
        <v>171.40095908999956</v>
      </c>
      <c r="CM26" s="206">
        <v>166.32165759999987</v>
      </c>
      <c r="CN26" s="206">
        <v>-318.35944249000181</v>
      </c>
      <c r="CO26" s="206">
        <v>214.63916574000135</v>
      </c>
      <c r="CP26" s="206">
        <v>-71.918204550000013</v>
      </c>
      <c r="CQ26" s="206">
        <v>87.348380450000121</v>
      </c>
      <c r="CR26" s="206">
        <v>60.687293370000361</v>
      </c>
      <c r="CS26" s="206">
        <v>105.35187942000039</v>
      </c>
      <c r="CT26" s="206">
        <v>246.82753279999983</v>
      </c>
      <c r="CU26" s="206">
        <v>178.38133910000005</v>
      </c>
      <c r="CV26" s="206">
        <v>294.74392550999983</v>
      </c>
      <c r="CW26" s="206">
        <v>186.8941567200003</v>
      </c>
      <c r="CX26" s="206">
        <v>-518.07472794999967</v>
      </c>
      <c r="CY26" s="206">
        <v>347.72991262999994</v>
      </c>
      <c r="CZ26" s="206">
        <v>-1156.2495245900009</v>
      </c>
      <c r="DA26" s="206">
        <v>919.96887545999834</v>
      </c>
      <c r="DB26" s="206">
        <v>-290.01787083999903</v>
      </c>
      <c r="DC26" s="206">
        <v>128.92638661000035</v>
      </c>
      <c r="DD26" s="206">
        <v>53.050647780000673</v>
      </c>
      <c r="DE26" s="206">
        <v>-640.84271547000003</v>
      </c>
      <c r="DF26" s="206">
        <v>-190.30569089000028</v>
      </c>
      <c r="DG26" s="206">
        <v>-342.56292709000047</v>
      </c>
      <c r="DH26" s="206">
        <v>106.06759143000096</v>
      </c>
      <c r="DI26" s="206">
        <v>-102.41252195000061</v>
      </c>
      <c r="DJ26" s="206">
        <v>78.057174550000241</v>
      </c>
      <c r="DK26" s="206">
        <v>-51.539905400001317</v>
      </c>
      <c r="DL26" s="206">
        <v>-423.7210958099995</v>
      </c>
      <c r="DM26" s="206">
        <v>102.35002147000051</v>
      </c>
      <c r="DN26" s="206">
        <v>17.228905450000184</v>
      </c>
      <c r="DO26" s="206">
        <v>-167.25437607999947</v>
      </c>
      <c r="DP26" s="206">
        <v>254.22664579999977</v>
      </c>
      <c r="DQ26" s="206">
        <v>-237.66257971000005</v>
      </c>
      <c r="DR26" s="206">
        <v>-21.821810670000104</v>
      </c>
      <c r="DS26" s="206">
        <v>60.430050560001064</v>
      </c>
      <c r="DT26" s="206">
        <v>164.6868167800003</v>
      </c>
      <c r="DU26" s="206">
        <v>-268.70742197000072</v>
      </c>
      <c r="DV26" s="206">
        <v>39.648727600000655</v>
      </c>
      <c r="DW26" s="206">
        <v>693.06836568999961</v>
      </c>
      <c r="DX26" s="206">
        <v>-613.33533972999862</v>
      </c>
      <c r="DY26" s="206">
        <v>-366.92518560000053</v>
      </c>
      <c r="DZ26" s="206">
        <v>212.09242069999982</v>
      </c>
      <c r="EA26" s="206">
        <v>174.42511981999286</v>
      </c>
      <c r="EB26" s="206">
        <v>-15.199624099999653</v>
      </c>
      <c r="EC26" s="206">
        <v>133.10879581000009</v>
      </c>
      <c r="ED26" s="206">
        <v>86.569406329999623</v>
      </c>
      <c r="EE26" s="206">
        <v>181.49086812999974</v>
      </c>
      <c r="EF26" s="206">
        <v>254.4120995800007</v>
      </c>
      <c r="EG26" s="206">
        <v>-20.723574830000203</v>
      </c>
      <c r="EH26" s="206">
        <v>194.55787995000082</v>
      </c>
      <c r="EI26" s="206">
        <v>743.92200072999913</v>
      </c>
      <c r="EJ26" s="206">
        <v>-280.64995940999989</v>
      </c>
      <c r="EK26" s="206">
        <v>-231.76339722000108</v>
      </c>
      <c r="EL26" s="206">
        <v>284.95152628000085</v>
      </c>
      <c r="EM26" s="206">
        <v>77.788306480001097</v>
      </c>
      <c r="EN26" s="206">
        <v>-108.30483342000065</v>
      </c>
      <c r="EO26" s="206">
        <v>144.30683779999862</v>
      </c>
      <c r="EP26" s="206">
        <v>-220.96077879999808</v>
      </c>
      <c r="EQ26" s="206">
        <v>120.44866715999908</v>
      </c>
      <c r="ER26" s="206">
        <v>349.1846729899994</v>
      </c>
      <c r="ES26" s="206">
        <v>-236.54972558000145</v>
      </c>
      <c r="ET26" s="206">
        <v>164.03030303000099</v>
      </c>
      <c r="EU26" s="206">
        <v>443.97671678000233</v>
      </c>
      <c r="EV26" s="206">
        <v>-29.28080498000071</v>
      </c>
      <c r="EW26" s="206">
        <v>314.86165509999768</v>
      </c>
      <c r="EX26" s="206">
        <v>542.891501460001</v>
      </c>
      <c r="EY26" s="206">
        <v>-34.862949840000226</v>
      </c>
      <c r="EZ26" s="206">
        <v>-201.01719046000062</v>
      </c>
      <c r="FA26" s="206">
        <v>70.258134249999671</v>
      </c>
      <c r="FB26" s="206">
        <v>221.58460707999893</v>
      </c>
      <c r="FC26" s="206">
        <v>112.90256788000011</v>
      </c>
      <c r="FD26" s="206">
        <v>-154.17808894000211</v>
      </c>
      <c r="FE26" s="206">
        <v>-559.4010954199947</v>
      </c>
      <c r="FF26" s="206">
        <v>378.65103668999723</v>
      </c>
      <c r="FG26" s="206">
        <v>-788.91927713000223</v>
      </c>
      <c r="FH26" s="206">
        <v>76.915072370000871</v>
      </c>
      <c r="FI26" s="206">
        <v>333.3899103800037</v>
      </c>
      <c r="FJ26" s="206">
        <v>-43.579732950001315</v>
      </c>
      <c r="FK26" s="206">
        <v>367.58648919000279</v>
      </c>
      <c r="FL26" s="206">
        <v>170.24976784999933</v>
      </c>
      <c r="FM26" s="206">
        <v>-164.90776087000086</v>
      </c>
      <c r="FN26" s="206">
        <v>-15.319987020002031</v>
      </c>
      <c r="FO26" s="206">
        <v>81.773056290002046</v>
      </c>
      <c r="FP26" s="206">
        <v>-288.38350746999959</v>
      </c>
      <c r="FQ26" s="206">
        <v>-51.247786329999826</v>
      </c>
      <c r="FR26" s="206">
        <v>75.572758680001115</v>
      </c>
      <c r="FS26" s="206">
        <v>225.02670777999924</v>
      </c>
      <c r="FT26" s="206">
        <v>-8.7698213600024246</v>
      </c>
      <c r="FU26" s="206">
        <v>34.85506540000199</v>
      </c>
      <c r="FV26" s="206">
        <v>-36.403423920002183</v>
      </c>
      <c r="FW26" s="206">
        <v>236.95867279000197</v>
      </c>
      <c r="FX26" s="206">
        <v>6.4591028399994457</v>
      </c>
      <c r="FY26" s="206">
        <v>54.446707739999624</v>
      </c>
      <c r="FZ26" s="206">
        <v>55.982562210001447</v>
      </c>
      <c r="GA26" s="206">
        <v>-40.688079750000611</v>
      </c>
      <c r="GB26" s="206">
        <v>-88.928269870000463</v>
      </c>
      <c r="GC26" s="206">
        <v>-56.171180579999486</v>
      </c>
      <c r="GD26" s="206">
        <v>118.72699139000088</v>
      </c>
      <c r="GE26" s="206">
        <v>-321.33560311000133</v>
      </c>
      <c r="GF26" s="206">
        <v>100.43827235000253</v>
      </c>
      <c r="GG26" s="206">
        <v>156.79787504999922</v>
      </c>
      <c r="GH26" s="206">
        <v>-34.50192941000023</v>
      </c>
      <c r="GI26" s="206">
        <v>55.078702190001422</v>
      </c>
      <c r="GJ26" s="206">
        <v>222.05976968999767</v>
      </c>
      <c r="GK26" s="206">
        <v>165.24428148999959</v>
      </c>
      <c r="GL26" s="206">
        <v>-82.093612099998609</v>
      </c>
      <c r="GM26" s="206">
        <v>-31.367505710001751</v>
      </c>
      <c r="GN26" s="206">
        <v>194.38654511000254</v>
      </c>
      <c r="GO26" s="206">
        <v>207.39816438999969</v>
      </c>
      <c r="GP26" s="206">
        <v>512.61957531000007</v>
      </c>
      <c r="GQ26" s="206">
        <v>160.20734560999995</v>
      </c>
      <c r="GR26" s="206">
        <v>4.5997293000040571</v>
      </c>
      <c r="GS26" s="206">
        <v>-267.06615927000018</v>
      </c>
      <c r="GT26" s="206">
        <v>-351.99114968999976</v>
      </c>
      <c r="GU26" s="206">
        <v>-84.303311249998899</v>
      </c>
      <c r="GV26" s="206">
        <v>-196.13473320000239</v>
      </c>
      <c r="GW26" s="206">
        <v>-54.310939870000993</v>
      </c>
      <c r="GX26" s="206">
        <v>78.432186820003835</v>
      </c>
      <c r="GY26" s="206">
        <v>-190.38196701000393</v>
      </c>
      <c r="GZ26" s="206">
        <v>-42.343279360001013</v>
      </c>
      <c r="HA26" s="206">
        <v>92.159082310002873</v>
      </c>
      <c r="HB26" s="206">
        <v>-62.909568040002014</v>
      </c>
      <c r="HC26" s="206">
        <v>96.306542909998086</v>
      </c>
      <c r="HD26" s="206">
        <v>40.621400100003015</v>
      </c>
      <c r="HE26" s="206">
        <v>-53.145826749998605</v>
      </c>
      <c r="HF26" s="206">
        <v>-24.913461640000037</v>
      </c>
      <c r="HG26" s="206">
        <v>-125.43585705000049</v>
      </c>
      <c r="HH26" s="206">
        <v>6.2497840000787619E-2</v>
      </c>
      <c r="HI26" s="206">
        <v>-34.034974949999146</v>
      </c>
      <c r="HJ26" s="206">
        <v>35.802173609999059</v>
      </c>
      <c r="HK26" s="206">
        <v>-28.350911880001149</v>
      </c>
      <c r="HL26" s="206">
        <v>23.697560029999881</v>
      </c>
      <c r="HM26" s="206">
        <v>-68.489719959999206</v>
      </c>
      <c r="HN26" s="206">
        <v>109.8253549400012</v>
      </c>
      <c r="HO26" s="206">
        <v>458.11889934999834</v>
      </c>
      <c r="HP26" s="206">
        <v>55.86431067999942</v>
      </c>
    </row>
    <row r="27" spans="1:224" x14ac:dyDescent="0.15">
      <c r="A27" s="208">
        <v>232</v>
      </c>
      <c r="B27" s="213" t="s">
        <v>92</v>
      </c>
      <c r="C27" s="205">
        <v>1628.2048121399998</v>
      </c>
      <c r="D27" s="205">
        <v>1745.4743574999998</v>
      </c>
      <c r="E27" s="205">
        <v>1597.8907417500018</v>
      </c>
      <c r="F27" s="205">
        <v>616.12719332526206</v>
      </c>
      <c r="G27" s="205">
        <v>-107.82246919184433</v>
      </c>
      <c r="H27" s="205">
        <v>885.35278335000226</v>
      </c>
      <c r="I27" s="205">
        <v>1478.3127430461304</v>
      </c>
      <c r="J27" s="205">
        <v>911.20127213003968</v>
      </c>
      <c r="K27" s="205">
        <v>735.13552134405325</v>
      </c>
      <c r="L27" s="205">
        <v>81.203126856002086</v>
      </c>
      <c r="M27" s="205">
        <v>3608.4182359013394</v>
      </c>
      <c r="N27" s="205">
        <v>-386.6225251499975</v>
      </c>
      <c r="O27" s="205">
        <v>-867.10462287814778</v>
      </c>
      <c r="P27" s="205">
        <v>198.40842288000044</v>
      </c>
      <c r="Q27" s="205">
        <v>251.11932374000006</v>
      </c>
      <c r="R27" s="205">
        <v>553.47626128999991</v>
      </c>
      <c r="S27" s="205">
        <v>625.20080422999968</v>
      </c>
      <c r="T27" s="205">
        <v>410.4165047099998</v>
      </c>
      <c r="U27" s="205">
        <v>109.35100657999976</v>
      </c>
      <c r="V27" s="205">
        <v>1038.0146987200001</v>
      </c>
      <c r="W27" s="205">
        <v>187.69214748999985</v>
      </c>
      <c r="X27" s="205">
        <v>513.5791332000008</v>
      </c>
      <c r="Y27" s="205">
        <v>-121.01699019000014</v>
      </c>
      <c r="Z27" s="205">
        <v>-57.842584489999695</v>
      </c>
      <c r="AA27" s="205">
        <v>1263.1711832300007</v>
      </c>
      <c r="AB27" s="205">
        <v>9.4338104954815094</v>
      </c>
      <c r="AC27" s="205">
        <v>299.42379676881575</v>
      </c>
      <c r="AD27" s="205">
        <v>-52.917385787851309</v>
      </c>
      <c r="AE27" s="205">
        <v>360.18697184881609</v>
      </c>
      <c r="AF27" s="205">
        <v>-919.40045191296144</v>
      </c>
      <c r="AG27" s="205">
        <v>-85.260932542961768</v>
      </c>
      <c r="AH27" s="205">
        <v>567.0857997470398</v>
      </c>
      <c r="AI27" s="205">
        <v>329.75311551703896</v>
      </c>
      <c r="AJ27" s="205">
        <v>-200.59734046499921</v>
      </c>
      <c r="AK27" s="205">
        <v>907.1935703650006</v>
      </c>
      <c r="AL27" s="205">
        <v>115.91242379499992</v>
      </c>
      <c r="AM27" s="205">
        <v>62.844129655000927</v>
      </c>
      <c r="AN27" s="205">
        <v>104.85819832604784</v>
      </c>
      <c r="AO27" s="205">
        <v>175.04733887200055</v>
      </c>
      <c r="AP27" s="205">
        <v>418.05760230799956</v>
      </c>
      <c r="AQ27" s="205">
        <v>780.34960354008251</v>
      </c>
      <c r="AR27" s="205">
        <v>154.48511562796546</v>
      </c>
      <c r="AS27" s="205">
        <v>1259.990786862199</v>
      </c>
      <c r="AT27" s="240">
        <v>659.94308065130133</v>
      </c>
      <c r="AU27" s="205">
        <v>-1163.217711011426</v>
      </c>
      <c r="AV27" s="205">
        <v>722.74009299125123</v>
      </c>
      <c r="AW27" s="205">
        <v>-411.20778813277263</v>
      </c>
      <c r="AX27" s="205">
        <v>-0.31957976004980537</v>
      </c>
      <c r="AY27" s="205">
        <v>423.92279624562445</v>
      </c>
      <c r="AZ27" s="205">
        <v>156.60053137</v>
      </c>
      <c r="BA27" s="205">
        <v>-161.66144882999936</v>
      </c>
      <c r="BB27" s="205">
        <v>-22.422572200000445</v>
      </c>
      <c r="BC27" s="205">
        <v>108.68661651600189</v>
      </c>
      <c r="BD27" s="205">
        <v>733.13959331000035</v>
      </c>
      <c r="BE27" s="205">
        <v>387.29476776000138</v>
      </c>
      <c r="BF27" s="205">
        <v>799.96360186500283</v>
      </c>
      <c r="BG27" s="205">
        <v>1688.0202729663349</v>
      </c>
      <c r="BH27" s="205">
        <v>437.54252235999911</v>
      </c>
      <c r="BI27" s="205">
        <v>-236.81248482999763</v>
      </c>
      <c r="BJ27" s="205">
        <v>-432.82679067500021</v>
      </c>
      <c r="BK27" s="205">
        <v>-154.52577200499877</v>
      </c>
      <c r="BL27" s="205">
        <v>243.74395325734406</v>
      </c>
      <c r="BM27" s="205">
        <v>-29.971953150653917</v>
      </c>
      <c r="BN27" s="205">
        <v>155.51965595934553</v>
      </c>
      <c r="BO27" s="205">
        <v>-1236.3962789441835</v>
      </c>
      <c r="BP27" s="206">
        <v>45.001485440000437</v>
      </c>
      <c r="BQ27" s="206">
        <v>78.081681159999917</v>
      </c>
      <c r="BR27" s="206">
        <v>75.325256280000076</v>
      </c>
      <c r="BS27" s="206">
        <v>97.386013169999401</v>
      </c>
      <c r="BT27" s="206">
        <v>121.90230543000042</v>
      </c>
      <c r="BU27" s="206">
        <v>31.831005140000237</v>
      </c>
      <c r="BV27" s="206">
        <v>294.33487817999992</v>
      </c>
      <c r="BW27" s="206">
        <v>108.59998509999926</v>
      </c>
      <c r="BX27" s="206">
        <v>150.54139801000071</v>
      </c>
      <c r="BY27" s="206">
        <v>125.0421896299998</v>
      </c>
      <c r="BZ27" s="206">
        <v>145.54693917000014</v>
      </c>
      <c r="CA27" s="206">
        <v>354.61167542999976</v>
      </c>
      <c r="CB27" s="206">
        <v>15.253115746666637</v>
      </c>
      <c r="CC27" s="206">
        <v>144.31118859666651</v>
      </c>
      <c r="CD27" s="206">
        <v>250.85220036666664</v>
      </c>
      <c r="CE27" s="206">
        <v>211.77842298666667</v>
      </c>
      <c r="CF27" s="206">
        <v>-39.249302503333183</v>
      </c>
      <c r="CG27" s="206">
        <v>-63.178113903333724</v>
      </c>
      <c r="CH27" s="206">
        <v>199.69970586666693</v>
      </c>
      <c r="CI27" s="206">
        <v>-197.8452220733333</v>
      </c>
      <c r="CJ27" s="206">
        <v>1036.1602149266664</v>
      </c>
      <c r="CK27" s="206">
        <v>-11.822867043333403</v>
      </c>
      <c r="CL27" s="206">
        <v>68.756185556667276</v>
      </c>
      <c r="CM27" s="206">
        <v>130.758828976666</v>
      </c>
      <c r="CN27" s="206">
        <v>158.57392362000101</v>
      </c>
      <c r="CO27" s="206">
        <v>105.03062430999917</v>
      </c>
      <c r="CP27" s="206">
        <v>249.97458527000055</v>
      </c>
      <c r="CQ27" s="206">
        <v>33.554498050000348</v>
      </c>
      <c r="CR27" s="206">
        <v>-135.25957860000034</v>
      </c>
      <c r="CS27" s="206">
        <v>-19.311909640000152</v>
      </c>
      <c r="CT27" s="206">
        <v>-90.993285799999626</v>
      </c>
      <c r="CU27" s="206">
        <v>-164.28705784000039</v>
      </c>
      <c r="CV27" s="206">
        <v>197.43775915000032</v>
      </c>
      <c r="CW27" s="206">
        <v>70.555244640000552</v>
      </c>
      <c r="CX27" s="206">
        <v>100.83961792000058</v>
      </c>
      <c r="CY27" s="206">
        <v>1091.7763206699997</v>
      </c>
      <c r="CZ27" s="206">
        <v>189.42737628627208</v>
      </c>
      <c r="DA27" s="206">
        <v>-139.40433970039476</v>
      </c>
      <c r="DB27" s="206">
        <v>-40.589226090395812</v>
      </c>
      <c r="DC27" s="206">
        <v>53.929802399605848</v>
      </c>
      <c r="DD27" s="206">
        <v>120.23928531960505</v>
      </c>
      <c r="DE27" s="206">
        <v>125.25470904960486</v>
      </c>
      <c r="DF27" s="206">
        <v>-62.941133900395066</v>
      </c>
      <c r="DG27" s="206">
        <v>12.658889856272225</v>
      </c>
      <c r="DH27" s="206">
        <v>-2.6351417437284681</v>
      </c>
      <c r="DI27" s="206">
        <v>71.593333116271509</v>
      </c>
      <c r="DJ27" s="206">
        <v>92.930121356271769</v>
      </c>
      <c r="DK27" s="206">
        <v>195.66351737627281</v>
      </c>
      <c r="DL27" s="206">
        <v>-882.65229181098698</v>
      </c>
      <c r="DM27" s="206">
        <v>-24.909478720987416</v>
      </c>
      <c r="DN27" s="206">
        <v>-11.838681380987026</v>
      </c>
      <c r="DO27" s="206">
        <v>-132.87262390098681</v>
      </c>
      <c r="DP27" s="206">
        <v>22.255752789012952</v>
      </c>
      <c r="DQ27" s="206">
        <v>25.355938569012096</v>
      </c>
      <c r="DR27" s="206">
        <v>2.8872888690131902</v>
      </c>
      <c r="DS27" s="206">
        <v>21.97450376901304</v>
      </c>
      <c r="DT27" s="206">
        <v>542.22400710901354</v>
      </c>
      <c r="DU27" s="206">
        <v>-285.41430967098665</v>
      </c>
      <c r="DV27" s="206">
        <v>-354.03794182098733</v>
      </c>
      <c r="DW27" s="206">
        <v>969.205367009013</v>
      </c>
      <c r="DX27" s="206">
        <v>-183.47643969166575</v>
      </c>
      <c r="DY27" s="206">
        <v>-38.11010365166652</v>
      </c>
      <c r="DZ27" s="206">
        <v>20.98920287833306</v>
      </c>
      <c r="EA27" s="206">
        <v>372.05021990833376</v>
      </c>
      <c r="EB27" s="206">
        <v>438.84928584833324</v>
      </c>
      <c r="EC27" s="206">
        <v>96.294064608333656</v>
      </c>
      <c r="ED27" s="206">
        <v>-22.832465151666327</v>
      </c>
      <c r="EE27" s="206">
        <v>157.34421268833347</v>
      </c>
      <c r="EF27" s="206">
        <v>-18.59932374166722</v>
      </c>
      <c r="EG27" s="206">
        <v>77.378666868333966</v>
      </c>
      <c r="EH27" s="206">
        <v>271.89625409833252</v>
      </c>
      <c r="EI27" s="206">
        <v>-286.43079131166559</v>
      </c>
      <c r="EJ27" s="206">
        <v>-30.374014886668249</v>
      </c>
      <c r="EK27" s="206">
        <v>-26.624194668665979</v>
      </c>
      <c r="EL27" s="206">
        <v>161.85640788138207</v>
      </c>
      <c r="EM27" s="206">
        <v>89.772354747333026</v>
      </c>
      <c r="EN27" s="206">
        <v>-43.413912226666525</v>
      </c>
      <c r="EO27" s="206">
        <v>128.68889635133405</v>
      </c>
      <c r="EP27" s="206">
        <v>-90.297112172667255</v>
      </c>
      <c r="EQ27" s="206">
        <v>103.07312774133268</v>
      </c>
      <c r="ER27" s="206">
        <v>405.28158673933416</v>
      </c>
      <c r="ES27" s="206">
        <v>-260.24036499658484</v>
      </c>
      <c r="ET27" s="206">
        <v>197.16492036333329</v>
      </c>
      <c r="EU27" s="206">
        <v>843.42504817333406</v>
      </c>
      <c r="EV27" s="206">
        <v>-410.78590367726139</v>
      </c>
      <c r="EW27" s="206">
        <v>145.34147089472532</v>
      </c>
      <c r="EX27" s="206">
        <v>419.92954841050152</v>
      </c>
      <c r="EY27" s="206">
        <v>221.77476411904689</v>
      </c>
      <c r="EZ27" s="206">
        <v>851.1482213027025</v>
      </c>
      <c r="FA27" s="206">
        <v>187.06780144044944</v>
      </c>
      <c r="FB27" s="206">
        <v>23.012842237899349</v>
      </c>
      <c r="FC27" s="206">
        <v>445.46621586547622</v>
      </c>
      <c r="FD27" s="206">
        <v>191.46402254792577</v>
      </c>
      <c r="FE27" s="206">
        <v>-449.70191536637606</v>
      </c>
      <c r="FF27" s="206">
        <v>-354.92985876560101</v>
      </c>
      <c r="FG27" s="206">
        <v>-358.58593687944892</v>
      </c>
      <c r="FH27" s="206">
        <v>653.51501833159898</v>
      </c>
      <c r="FI27" s="206">
        <v>93.872895352151318</v>
      </c>
      <c r="FJ27" s="206">
        <v>-24.647820692499067</v>
      </c>
      <c r="FK27" s="206">
        <v>-296.94420785241664</v>
      </c>
      <c r="FL27" s="206">
        <v>-336.52753143912594</v>
      </c>
      <c r="FM27" s="206">
        <v>222.26395115876994</v>
      </c>
      <c r="FN27" s="206">
        <v>38.779396426649896</v>
      </c>
      <c r="FO27" s="206">
        <v>248.38998497679984</v>
      </c>
      <c r="FP27" s="206">
        <v>-287.48896116349954</v>
      </c>
      <c r="FQ27" s="206">
        <v>215.26898968499995</v>
      </c>
      <c r="FR27" s="206">
        <v>-42.436196814800383</v>
      </c>
      <c r="FS27" s="206">
        <v>251.09000337542489</v>
      </c>
      <c r="FT27" s="206">
        <v>-211.92372207500091</v>
      </c>
      <c r="FU27" s="206">
        <v>226.95906091499978</v>
      </c>
      <c r="FV27" s="206">
        <v>141.56519253000113</v>
      </c>
      <c r="FW27" s="206">
        <v>24.825725649999526</v>
      </c>
      <c r="FX27" s="206">
        <v>-308.2470398399995</v>
      </c>
      <c r="FY27" s="206">
        <v>121.75986536000062</v>
      </c>
      <c r="FZ27" s="206">
        <v>27.907756610001456</v>
      </c>
      <c r="GA27" s="206">
        <v>107.36218254999847</v>
      </c>
      <c r="GB27" s="206">
        <v>-157.69251136000037</v>
      </c>
      <c r="GC27" s="206">
        <v>-89.306232356667465</v>
      </c>
      <c r="GD27" s="206">
        <v>187.11138917266726</v>
      </c>
      <c r="GE27" s="206">
        <v>10.881459700002097</v>
      </c>
      <c r="GF27" s="206">
        <v>-76.347249800000554</v>
      </c>
      <c r="GG27" s="206">
        <v>883.45141435000062</v>
      </c>
      <c r="GH27" s="206">
        <v>-73.964571239999714</v>
      </c>
      <c r="GI27" s="206">
        <v>-49.923896250000325</v>
      </c>
      <c r="GJ27" s="206">
        <v>204.86774666000019</v>
      </c>
      <c r="GK27" s="206">
        <v>232.35091735000151</v>
      </c>
      <c r="GL27" s="206">
        <v>439.95194532999903</v>
      </c>
      <c r="GM27" s="206">
        <v>242.26305939000122</v>
      </c>
      <c r="GN27" s="206">
        <v>117.74859714500258</v>
      </c>
      <c r="GO27" s="206">
        <v>121.20372182500023</v>
      </c>
      <c r="GP27" s="206">
        <v>546.96971216333486</v>
      </c>
      <c r="GQ27" s="206">
        <v>1019.8468389779998</v>
      </c>
      <c r="GR27" s="206">
        <v>77.32623843999842</v>
      </c>
      <c r="GS27" s="206">
        <v>74.577074979999679</v>
      </c>
      <c r="GT27" s="206">
        <v>285.63920894000103</v>
      </c>
      <c r="GU27" s="206">
        <v>-17.51921018000121</v>
      </c>
      <c r="GV27" s="206">
        <v>-147.58181406999688</v>
      </c>
      <c r="GW27" s="206">
        <v>-71.711460579999539</v>
      </c>
      <c r="GX27" s="206">
        <v>107.19684078999785</v>
      </c>
      <c r="GY27" s="206">
        <v>-474.64724596999872</v>
      </c>
      <c r="GZ27" s="206">
        <v>-65.37638549499934</v>
      </c>
      <c r="HA27" s="206">
        <v>-70.399824485000181</v>
      </c>
      <c r="HB27" s="206">
        <v>-82.87535336999872</v>
      </c>
      <c r="HC27" s="206">
        <v>-1.2505941499998698</v>
      </c>
      <c r="HD27" s="206">
        <v>-44.745702526886021</v>
      </c>
      <c r="HE27" s="206">
        <v>205.43479840311284</v>
      </c>
      <c r="HF27" s="206">
        <v>83.054857381117245</v>
      </c>
      <c r="HG27" s="206">
        <v>-252.27656283688498</v>
      </c>
      <c r="HH27" s="206">
        <v>98.42149121311445</v>
      </c>
      <c r="HI27" s="206">
        <v>123.88311847311661</v>
      </c>
      <c r="HJ27" s="206">
        <v>-26.23593093688396</v>
      </c>
      <c r="HK27" s="206">
        <v>-80.408747766885881</v>
      </c>
      <c r="HL27" s="206">
        <v>262.16433466311537</v>
      </c>
      <c r="HM27" s="206">
        <v>-45.393556810000518</v>
      </c>
      <c r="HN27" s="206">
        <v>-234.23738978688289</v>
      </c>
      <c r="HO27" s="206">
        <v>-956.76533234730005</v>
      </c>
      <c r="HP27" s="206">
        <v>-24.098102110278063</v>
      </c>
    </row>
    <row r="28" spans="1:224" x14ac:dyDescent="0.15">
      <c r="A28" s="208">
        <v>233</v>
      </c>
      <c r="B28" s="213" t="s">
        <v>148</v>
      </c>
      <c r="C28" s="205">
        <v>1362.7130282807948</v>
      </c>
      <c r="D28" s="205">
        <v>-248.07268574034265</v>
      </c>
      <c r="E28" s="205">
        <v>-65.602508474809156</v>
      </c>
      <c r="F28" s="205">
        <v>115.34179393872842</v>
      </c>
      <c r="G28" s="205">
        <v>-735.78108792953924</v>
      </c>
      <c r="H28" s="205">
        <v>-285.40760868472211</v>
      </c>
      <c r="I28" s="205">
        <v>-423.16188660965344</v>
      </c>
      <c r="J28" s="205">
        <v>-42.083333300000035</v>
      </c>
      <c r="K28" s="205">
        <v>-24.999999960000018</v>
      </c>
      <c r="L28" s="205">
        <v>-2.0833333299998906</v>
      </c>
      <c r="M28" s="205">
        <v>0</v>
      </c>
      <c r="N28" s="205">
        <v>0</v>
      </c>
      <c r="O28" s="205">
        <v>0</v>
      </c>
      <c r="P28" s="205">
        <v>-129.0049740674275</v>
      </c>
      <c r="Q28" s="205">
        <v>-131.30186059277545</v>
      </c>
      <c r="R28" s="205">
        <v>1064.5560113828872</v>
      </c>
      <c r="S28" s="205">
        <v>558.46385155811072</v>
      </c>
      <c r="T28" s="205">
        <v>-561.68227062959886</v>
      </c>
      <c r="U28" s="205">
        <v>-29.179703322687828</v>
      </c>
      <c r="V28" s="205">
        <v>365.06573248972472</v>
      </c>
      <c r="W28" s="205">
        <v>-22.276444277780683</v>
      </c>
      <c r="X28" s="205">
        <v>-447.15779203153363</v>
      </c>
      <c r="Y28" s="205">
        <v>944.86138051693104</v>
      </c>
      <c r="Z28" s="205">
        <v>-511.24109767429172</v>
      </c>
      <c r="AA28" s="205">
        <v>-52.064999285914837</v>
      </c>
      <c r="AB28" s="205">
        <v>-361.94885169136774</v>
      </c>
      <c r="AC28" s="205">
        <v>49.491842070264511</v>
      </c>
      <c r="AD28" s="205">
        <v>-415.00307866160392</v>
      </c>
      <c r="AE28" s="205">
        <v>842.80188222143556</v>
      </c>
      <c r="AF28" s="205">
        <v>-269.26939163115208</v>
      </c>
      <c r="AG28" s="205">
        <v>99.439481425057011</v>
      </c>
      <c r="AH28" s="205">
        <v>-296.88763379817647</v>
      </c>
      <c r="AI28" s="205">
        <v>-269.06354392526771</v>
      </c>
      <c r="AJ28" s="205">
        <v>126.99117769820214</v>
      </c>
      <c r="AK28" s="205">
        <v>-260.60770016338654</v>
      </c>
      <c r="AL28" s="205">
        <v>97.547027790462266</v>
      </c>
      <c r="AM28" s="205">
        <v>-249.33811400999997</v>
      </c>
      <c r="AN28" s="205">
        <v>-10.661886009999989</v>
      </c>
      <c r="AO28" s="205">
        <v>-287.50000057965354</v>
      </c>
      <c r="AP28" s="205">
        <v>40.105060000000009</v>
      </c>
      <c r="AQ28" s="205">
        <v>-165.10506001999994</v>
      </c>
      <c r="AR28" s="205">
        <v>-23.333333330000016</v>
      </c>
      <c r="AS28" s="205">
        <v>-6.2499999900000205</v>
      </c>
      <c r="AT28" s="240">
        <v>-6.2499999899999992</v>
      </c>
      <c r="AU28" s="205">
        <v>-6.2499999900000027</v>
      </c>
      <c r="AV28" s="205">
        <v>-6.2499999899999992</v>
      </c>
      <c r="AW28" s="205">
        <v>-6.2499999900000045</v>
      </c>
      <c r="AX28" s="205">
        <v>-6.2499999900000081</v>
      </c>
      <c r="AY28" s="205">
        <v>-6.2499999900000081</v>
      </c>
      <c r="AZ28" s="205">
        <v>-2.0833333299998906</v>
      </c>
      <c r="BA28" s="205">
        <v>0</v>
      </c>
      <c r="BB28" s="205">
        <v>0</v>
      </c>
      <c r="BC28" s="205">
        <v>0</v>
      </c>
      <c r="BD28" s="205">
        <v>0</v>
      </c>
      <c r="BE28" s="205">
        <v>0</v>
      </c>
      <c r="BF28" s="205">
        <v>0</v>
      </c>
      <c r="BG28" s="205">
        <v>0</v>
      </c>
      <c r="BH28" s="205">
        <v>0</v>
      </c>
      <c r="BI28" s="205">
        <v>0</v>
      </c>
      <c r="BJ28" s="205">
        <v>0</v>
      </c>
      <c r="BK28" s="205">
        <v>0</v>
      </c>
      <c r="BL28" s="205">
        <v>0</v>
      </c>
      <c r="BM28" s="205">
        <v>0</v>
      </c>
      <c r="BN28" s="205">
        <v>0</v>
      </c>
      <c r="BO28" s="205">
        <v>0</v>
      </c>
      <c r="BP28" s="206">
        <v>-42.748943227197458</v>
      </c>
      <c r="BQ28" s="206">
        <v>-43.00116199223794</v>
      </c>
      <c r="BR28" s="206">
        <v>-43.2548688479921</v>
      </c>
      <c r="BS28" s="206">
        <v>-43.510072574195306</v>
      </c>
      <c r="BT28" s="206">
        <v>-43.766782002383053</v>
      </c>
      <c r="BU28" s="206">
        <v>-44.025006016197096</v>
      </c>
      <c r="BV28" s="206">
        <v>-44.284753551692667</v>
      </c>
      <c r="BW28" s="206">
        <v>1155.4539664023523</v>
      </c>
      <c r="BX28" s="206">
        <v>-46.613201467772569</v>
      </c>
      <c r="BY28" s="206">
        <v>-46.894822786597842</v>
      </c>
      <c r="BZ28" s="206">
        <v>-47.178145566913372</v>
      </c>
      <c r="CA28" s="206">
        <v>652.53681991162193</v>
      </c>
      <c r="CB28" s="206">
        <v>-186.13302218081367</v>
      </c>
      <c r="CC28" s="206">
        <v>-187.22528636056472</v>
      </c>
      <c r="CD28" s="206">
        <v>-188.32396208822047</v>
      </c>
      <c r="CE28" s="206">
        <v>-189.42908701087345</v>
      </c>
      <c r="CF28" s="206">
        <v>-190.5406989967413</v>
      </c>
      <c r="CG28" s="206">
        <v>350.79008268492692</v>
      </c>
      <c r="CH28" s="206">
        <v>-81.198136360275839</v>
      </c>
      <c r="CI28" s="206">
        <v>618.31868622057459</v>
      </c>
      <c r="CJ28" s="206">
        <v>-172.05481737057403</v>
      </c>
      <c r="CK28" s="206">
        <v>-173.06948612709084</v>
      </c>
      <c r="CL28" s="206">
        <v>-174.09014095829298</v>
      </c>
      <c r="CM28" s="206">
        <v>324.88318280760313</v>
      </c>
      <c r="CN28" s="206">
        <v>-148.17453143633725</v>
      </c>
      <c r="CO28" s="206">
        <v>-149.05086905782446</v>
      </c>
      <c r="CP28" s="206">
        <v>-149.93239153737193</v>
      </c>
      <c r="CQ28" s="206">
        <v>-150.81912956309657</v>
      </c>
      <c r="CR28" s="206">
        <v>248.28888599517893</v>
      </c>
      <c r="CS28" s="206">
        <v>847.39162408484867</v>
      </c>
      <c r="CT28" s="206">
        <v>-150.60677979873367</v>
      </c>
      <c r="CU28" s="206">
        <v>-199.51300829183583</v>
      </c>
      <c r="CV28" s="206">
        <v>-161.12130958372222</v>
      </c>
      <c r="CW28" s="206">
        <v>-162.16848332009522</v>
      </c>
      <c r="CX28" s="206">
        <v>-162.10746513444565</v>
      </c>
      <c r="CY28" s="206">
        <v>272.21094916862603</v>
      </c>
      <c r="CZ28" s="206">
        <v>-130.79171619430417</v>
      </c>
      <c r="DA28" s="206">
        <v>-115.34246855036281</v>
      </c>
      <c r="DB28" s="206">
        <v>-115.81466694670075</v>
      </c>
      <c r="DC28" s="206">
        <v>-93.755636760417701</v>
      </c>
      <c r="DD28" s="206">
        <v>-139.41982321723526</v>
      </c>
      <c r="DE28" s="206">
        <v>282.66730204791747</v>
      </c>
      <c r="DF28" s="206">
        <v>-143.66790938183181</v>
      </c>
      <c r="DG28" s="206">
        <v>-144.32347173919038</v>
      </c>
      <c r="DH28" s="206">
        <v>-127.01169754058174</v>
      </c>
      <c r="DI28" s="206">
        <v>199.54263747163895</v>
      </c>
      <c r="DJ28" s="206">
        <v>-128.08953520217517</v>
      </c>
      <c r="DK28" s="206">
        <v>771.34877995197178</v>
      </c>
      <c r="DL28" s="206">
        <v>-61.222038761279009</v>
      </c>
      <c r="DM28" s="206">
        <v>-103.94483524746374</v>
      </c>
      <c r="DN28" s="206">
        <v>-104.10251762240932</v>
      </c>
      <c r="DO28" s="206">
        <v>-104.29065167238195</v>
      </c>
      <c r="DP28" s="206">
        <v>-105.32267471802015</v>
      </c>
      <c r="DQ28" s="206">
        <v>309.05280781545912</v>
      </c>
      <c r="DR28" s="206">
        <v>-104.78963301194449</v>
      </c>
      <c r="DS28" s="206">
        <v>-104.95692922522312</v>
      </c>
      <c r="DT28" s="206">
        <v>-87.141071561008857</v>
      </c>
      <c r="DU28" s="206">
        <v>-89.874434615701148</v>
      </c>
      <c r="DV28" s="206">
        <v>-91.292435857026817</v>
      </c>
      <c r="DW28" s="206">
        <v>-87.896673452539744</v>
      </c>
      <c r="DX28" s="206">
        <v>315.35412201727343</v>
      </c>
      <c r="DY28" s="206">
        <v>-94.151745177035991</v>
      </c>
      <c r="DZ28" s="206">
        <v>-94.211199142035298</v>
      </c>
      <c r="EA28" s="206">
        <v>-94.275000563386357</v>
      </c>
      <c r="EB28" s="206">
        <v>-83.166492690000041</v>
      </c>
      <c r="EC28" s="206">
        <v>-83.166206910000142</v>
      </c>
      <c r="ED28" s="206">
        <v>-83.229522359999919</v>
      </c>
      <c r="EE28" s="206">
        <v>-82.813505220000081</v>
      </c>
      <c r="EF28" s="206">
        <v>263.59005537046227</v>
      </c>
      <c r="EG28" s="206">
        <v>-83.178453539999964</v>
      </c>
      <c r="EH28" s="206">
        <v>-82.995294960000024</v>
      </c>
      <c r="EI28" s="206">
        <v>-83.164365509999982</v>
      </c>
      <c r="EJ28" s="206">
        <v>-81.693320880000101</v>
      </c>
      <c r="EK28" s="206">
        <v>-96.916790319999961</v>
      </c>
      <c r="EL28" s="206">
        <v>167.94822519000007</v>
      </c>
      <c r="EM28" s="206">
        <v>-96.963112420000016</v>
      </c>
      <c r="EN28" s="206">
        <v>-100.57574980000004</v>
      </c>
      <c r="EO28" s="206">
        <v>-89.961138359653489</v>
      </c>
      <c r="EP28" s="206">
        <v>150.83333333000002</v>
      </c>
      <c r="EQ28" s="206">
        <v>-88.188675660000001</v>
      </c>
      <c r="ER28" s="206">
        <v>-22.539597670000006</v>
      </c>
      <c r="ES28" s="206">
        <v>-87.533611799999989</v>
      </c>
      <c r="ET28" s="206">
        <v>-58.404781549999967</v>
      </c>
      <c r="EU28" s="206">
        <v>-19.166666669999984</v>
      </c>
      <c r="EV28" s="206">
        <v>-19.166666670000005</v>
      </c>
      <c r="EW28" s="206">
        <v>-2.0833333300000092</v>
      </c>
      <c r="EX28" s="206">
        <v>-2.0833333300000021</v>
      </c>
      <c r="EY28" s="206">
        <v>-2.0833333300000092</v>
      </c>
      <c r="EZ28" s="206">
        <v>-2.0833333300000021</v>
      </c>
      <c r="FA28" s="206">
        <v>-2.0833333300000092</v>
      </c>
      <c r="FB28" s="206">
        <v>-2.083333329999995</v>
      </c>
      <c r="FC28" s="206">
        <v>-2.0833333300000021</v>
      </c>
      <c r="FD28" s="206">
        <v>-2.0833333300000021</v>
      </c>
      <c r="FE28" s="206">
        <v>-2.0833333299999985</v>
      </c>
      <c r="FF28" s="206">
        <v>-2.0833333300000021</v>
      </c>
      <c r="FG28" s="206">
        <v>-2.0833333300000021</v>
      </c>
      <c r="FH28" s="206">
        <v>-2.083333329999995</v>
      </c>
      <c r="FI28" s="206">
        <v>-2.0833333300000021</v>
      </c>
      <c r="FJ28" s="206">
        <v>-2.0833333300000021</v>
      </c>
      <c r="FK28" s="206">
        <v>-2.0833333300000021</v>
      </c>
      <c r="FL28" s="206">
        <v>-2.0833333300000021</v>
      </c>
      <c r="FM28" s="206">
        <v>-2.0833333300000003</v>
      </c>
      <c r="FN28" s="206">
        <v>-2.0833333300000021</v>
      </c>
      <c r="FO28" s="206">
        <v>-2.0833333300000021</v>
      </c>
      <c r="FP28" s="206">
        <v>-2.0833333300000039</v>
      </c>
      <c r="FQ28" s="206">
        <v>-2.0833333300000021</v>
      </c>
      <c r="FR28" s="206">
        <v>-2.083333330000003</v>
      </c>
      <c r="FS28" s="206">
        <v>-2.0833333300000025</v>
      </c>
      <c r="FT28" s="206">
        <v>-2.083333330000003</v>
      </c>
      <c r="FU28" s="206">
        <v>1.1222437024116516E-13</v>
      </c>
      <c r="FV28" s="206">
        <v>0</v>
      </c>
      <c r="FW28" s="206">
        <v>0</v>
      </c>
      <c r="FX28" s="206">
        <v>0</v>
      </c>
      <c r="FY28" s="206">
        <v>0</v>
      </c>
      <c r="FZ28" s="206">
        <v>0</v>
      </c>
      <c r="GA28" s="206">
        <v>0</v>
      </c>
      <c r="GB28" s="206">
        <v>0</v>
      </c>
      <c r="GC28" s="206">
        <v>0</v>
      </c>
      <c r="GD28" s="206">
        <v>0</v>
      </c>
      <c r="GE28" s="206">
        <v>0</v>
      </c>
      <c r="GF28" s="206">
        <v>0</v>
      </c>
      <c r="GG28" s="206">
        <v>0</v>
      </c>
      <c r="GH28" s="206">
        <v>0</v>
      </c>
      <c r="GI28" s="206">
        <v>0</v>
      </c>
      <c r="GJ28" s="206">
        <v>0</v>
      </c>
      <c r="GK28" s="206">
        <v>0</v>
      </c>
      <c r="GL28" s="206">
        <v>0</v>
      </c>
      <c r="GM28" s="206">
        <v>0</v>
      </c>
      <c r="GN28" s="206">
        <v>0</v>
      </c>
      <c r="GO28" s="206">
        <v>0</v>
      </c>
      <c r="GP28" s="206">
        <v>0</v>
      </c>
      <c r="GQ28" s="206">
        <v>0</v>
      </c>
      <c r="GR28" s="206">
        <v>0</v>
      </c>
      <c r="GS28" s="206">
        <v>0</v>
      </c>
      <c r="GT28" s="206">
        <v>0</v>
      </c>
      <c r="GU28" s="206">
        <v>0</v>
      </c>
      <c r="GV28" s="206">
        <v>0</v>
      </c>
      <c r="GW28" s="206">
        <v>0</v>
      </c>
      <c r="GX28" s="206">
        <v>0</v>
      </c>
      <c r="GY28" s="206">
        <v>0</v>
      </c>
      <c r="GZ28" s="206">
        <v>0</v>
      </c>
      <c r="HA28" s="206">
        <v>0</v>
      </c>
      <c r="HB28" s="206">
        <v>0</v>
      </c>
      <c r="HC28" s="206">
        <v>0</v>
      </c>
      <c r="HD28" s="206">
        <v>0</v>
      </c>
      <c r="HE28" s="206">
        <v>0</v>
      </c>
      <c r="HF28" s="206">
        <v>0</v>
      </c>
      <c r="HG28" s="206">
        <v>0</v>
      </c>
      <c r="HH28" s="206">
        <v>0</v>
      </c>
      <c r="HI28" s="206">
        <v>0</v>
      </c>
      <c r="HJ28" s="206">
        <v>0</v>
      </c>
      <c r="HK28" s="206">
        <v>0</v>
      </c>
      <c r="HL28" s="206">
        <v>0</v>
      </c>
      <c r="HM28" s="206">
        <v>0</v>
      </c>
      <c r="HN28" s="206">
        <v>0</v>
      </c>
      <c r="HO28" s="206">
        <v>0</v>
      </c>
      <c r="HP28" s="206">
        <v>0</v>
      </c>
    </row>
    <row r="29" spans="1:224" x14ac:dyDescent="0.15">
      <c r="A29" s="207">
        <v>24</v>
      </c>
      <c r="B29" s="199" t="s">
        <v>123</v>
      </c>
      <c r="C29" s="205">
        <v>0</v>
      </c>
      <c r="D29" s="205">
        <v>0</v>
      </c>
      <c r="E29" s="205">
        <v>0</v>
      </c>
      <c r="F29" s="205">
        <v>0</v>
      </c>
      <c r="G29" s="205">
        <v>0</v>
      </c>
      <c r="H29" s="205">
        <v>0</v>
      </c>
      <c r="I29" s="205">
        <v>0</v>
      </c>
      <c r="J29" s="205">
        <v>0</v>
      </c>
      <c r="K29" s="205">
        <v>0</v>
      </c>
      <c r="L29" s="205">
        <v>0</v>
      </c>
      <c r="M29" s="205">
        <v>0</v>
      </c>
      <c r="N29" s="205">
        <v>0</v>
      </c>
      <c r="O29" s="205">
        <v>0</v>
      </c>
      <c r="P29" s="205">
        <v>0</v>
      </c>
      <c r="Q29" s="205">
        <v>0</v>
      </c>
      <c r="R29" s="205">
        <v>0</v>
      </c>
      <c r="S29" s="205">
        <v>0</v>
      </c>
      <c r="T29" s="205">
        <v>0</v>
      </c>
      <c r="U29" s="205">
        <v>0</v>
      </c>
      <c r="V29" s="205">
        <v>0</v>
      </c>
      <c r="W29" s="205">
        <v>0</v>
      </c>
      <c r="X29" s="205">
        <v>0</v>
      </c>
      <c r="Y29" s="205">
        <v>0</v>
      </c>
      <c r="Z29" s="205">
        <v>0</v>
      </c>
      <c r="AA29" s="205">
        <v>0</v>
      </c>
      <c r="AB29" s="205">
        <v>0</v>
      </c>
      <c r="AC29" s="205">
        <v>0</v>
      </c>
      <c r="AD29" s="205">
        <v>0</v>
      </c>
      <c r="AE29" s="205">
        <v>0</v>
      </c>
      <c r="AF29" s="205">
        <v>0</v>
      </c>
      <c r="AG29" s="205">
        <v>0</v>
      </c>
      <c r="AH29" s="205">
        <v>0</v>
      </c>
      <c r="AI29" s="205">
        <v>0</v>
      </c>
      <c r="AJ29" s="205">
        <v>0</v>
      </c>
      <c r="AK29" s="205">
        <v>0</v>
      </c>
      <c r="AL29" s="205">
        <v>0</v>
      </c>
      <c r="AM29" s="205">
        <v>0</v>
      </c>
      <c r="AN29" s="205">
        <v>0</v>
      </c>
      <c r="AO29" s="205">
        <v>0</v>
      </c>
      <c r="AP29" s="205">
        <v>0</v>
      </c>
      <c r="AQ29" s="205">
        <v>0</v>
      </c>
      <c r="AR29" s="205">
        <v>0</v>
      </c>
      <c r="AS29" s="205">
        <v>0</v>
      </c>
      <c r="AT29" s="240">
        <v>0</v>
      </c>
      <c r="AU29" s="205">
        <v>0</v>
      </c>
      <c r="AV29" s="205">
        <v>0</v>
      </c>
      <c r="AW29" s="205">
        <v>0</v>
      </c>
      <c r="AX29" s="205">
        <v>0</v>
      </c>
      <c r="AY29" s="205">
        <v>0</v>
      </c>
      <c r="AZ29" s="205">
        <v>0</v>
      </c>
      <c r="BA29" s="205">
        <v>0</v>
      </c>
      <c r="BB29" s="205">
        <v>0</v>
      </c>
      <c r="BC29" s="205">
        <v>0</v>
      </c>
      <c r="BD29" s="205">
        <v>0</v>
      </c>
      <c r="BE29" s="205">
        <v>0</v>
      </c>
      <c r="BF29" s="205">
        <v>0</v>
      </c>
      <c r="BG29" s="205">
        <v>0</v>
      </c>
      <c r="BH29" s="205">
        <v>0</v>
      </c>
      <c r="BI29" s="205">
        <v>0</v>
      </c>
      <c r="BJ29" s="205">
        <v>0</v>
      </c>
      <c r="BK29" s="205">
        <v>0</v>
      </c>
      <c r="BL29" s="205">
        <v>0</v>
      </c>
      <c r="BM29" s="205">
        <v>0</v>
      </c>
      <c r="BN29" s="205">
        <v>0</v>
      </c>
      <c r="BO29" s="205">
        <v>0</v>
      </c>
      <c r="BP29" s="206">
        <v>0</v>
      </c>
      <c r="BQ29" s="206">
        <v>0</v>
      </c>
      <c r="BR29" s="206">
        <v>0</v>
      </c>
      <c r="BS29" s="206">
        <v>0</v>
      </c>
      <c r="BT29" s="206">
        <v>0</v>
      </c>
      <c r="BU29" s="206">
        <v>0</v>
      </c>
      <c r="BV29" s="206">
        <v>0</v>
      </c>
      <c r="BW29" s="206">
        <v>0</v>
      </c>
      <c r="BX29" s="206">
        <v>0</v>
      </c>
      <c r="BY29" s="206">
        <v>0</v>
      </c>
      <c r="BZ29" s="206">
        <v>0</v>
      </c>
      <c r="CA29" s="206">
        <v>0</v>
      </c>
      <c r="CB29" s="206">
        <v>0</v>
      </c>
      <c r="CC29" s="206">
        <v>0</v>
      </c>
      <c r="CD29" s="206">
        <v>0</v>
      </c>
      <c r="CE29" s="206">
        <v>0</v>
      </c>
      <c r="CF29" s="206">
        <v>0</v>
      </c>
      <c r="CG29" s="206">
        <v>0</v>
      </c>
      <c r="CH29" s="206">
        <v>0</v>
      </c>
      <c r="CI29" s="206">
        <v>0</v>
      </c>
      <c r="CJ29" s="206">
        <v>0</v>
      </c>
      <c r="CK29" s="206">
        <v>0</v>
      </c>
      <c r="CL29" s="206">
        <v>0</v>
      </c>
      <c r="CM29" s="206">
        <v>0</v>
      </c>
      <c r="CN29" s="206">
        <v>0</v>
      </c>
      <c r="CO29" s="206">
        <v>0</v>
      </c>
      <c r="CP29" s="206">
        <v>0</v>
      </c>
      <c r="CQ29" s="206">
        <v>0</v>
      </c>
      <c r="CR29" s="206">
        <v>0</v>
      </c>
      <c r="CS29" s="206">
        <v>0</v>
      </c>
      <c r="CT29" s="206">
        <v>0</v>
      </c>
      <c r="CU29" s="206">
        <v>0</v>
      </c>
      <c r="CV29" s="206">
        <v>0</v>
      </c>
      <c r="CW29" s="206">
        <v>0</v>
      </c>
      <c r="CX29" s="206">
        <v>0</v>
      </c>
      <c r="CY29" s="206">
        <v>0</v>
      </c>
      <c r="CZ29" s="206">
        <v>0</v>
      </c>
      <c r="DA29" s="206">
        <v>0</v>
      </c>
      <c r="DB29" s="206">
        <v>0</v>
      </c>
      <c r="DC29" s="206">
        <v>0</v>
      </c>
      <c r="DD29" s="206">
        <v>0</v>
      </c>
      <c r="DE29" s="206">
        <v>0</v>
      </c>
      <c r="DF29" s="206">
        <v>0</v>
      </c>
      <c r="DG29" s="206">
        <v>0</v>
      </c>
      <c r="DH29" s="206">
        <v>0</v>
      </c>
      <c r="DI29" s="206">
        <v>0</v>
      </c>
      <c r="DJ29" s="206">
        <v>0</v>
      </c>
      <c r="DK29" s="206">
        <v>0</v>
      </c>
      <c r="DL29" s="206">
        <v>0</v>
      </c>
      <c r="DM29" s="206">
        <v>0</v>
      </c>
      <c r="DN29" s="206">
        <v>0</v>
      </c>
      <c r="DO29" s="206">
        <v>0</v>
      </c>
      <c r="DP29" s="206">
        <v>0</v>
      </c>
      <c r="DQ29" s="206">
        <v>0</v>
      </c>
      <c r="DR29" s="206">
        <v>0</v>
      </c>
      <c r="DS29" s="206">
        <v>0</v>
      </c>
      <c r="DT29" s="206">
        <v>0</v>
      </c>
      <c r="DU29" s="206">
        <v>0</v>
      </c>
      <c r="DV29" s="206">
        <v>0</v>
      </c>
      <c r="DW29" s="206">
        <v>0</v>
      </c>
      <c r="DX29" s="206">
        <v>0</v>
      </c>
      <c r="DY29" s="206">
        <v>0</v>
      </c>
      <c r="DZ29" s="206">
        <v>0</v>
      </c>
      <c r="EA29" s="206">
        <v>0</v>
      </c>
      <c r="EB29" s="206">
        <v>0</v>
      </c>
      <c r="EC29" s="206">
        <v>0</v>
      </c>
      <c r="ED29" s="206">
        <v>0</v>
      </c>
      <c r="EE29" s="206">
        <v>0</v>
      </c>
      <c r="EF29" s="206">
        <v>0</v>
      </c>
      <c r="EG29" s="206">
        <v>0</v>
      </c>
      <c r="EH29" s="206">
        <v>0</v>
      </c>
      <c r="EI29" s="206">
        <v>0</v>
      </c>
      <c r="EJ29" s="206">
        <v>0</v>
      </c>
      <c r="EK29" s="206">
        <v>0</v>
      </c>
      <c r="EL29" s="206">
        <v>0</v>
      </c>
      <c r="EM29" s="206">
        <v>0</v>
      </c>
      <c r="EN29" s="206">
        <v>0</v>
      </c>
      <c r="EO29" s="206">
        <v>0</v>
      </c>
      <c r="EP29" s="206">
        <v>0</v>
      </c>
      <c r="EQ29" s="206">
        <v>0</v>
      </c>
      <c r="ER29" s="206">
        <v>0</v>
      </c>
      <c r="ES29" s="206">
        <v>0</v>
      </c>
      <c r="ET29" s="206">
        <v>0</v>
      </c>
      <c r="EU29" s="206">
        <v>0</v>
      </c>
      <c r="EV29" s="206">
        <v>0</v>
      </c>
      <c r="EW29" s="206">
        <v>0</v>
      </c>
      <c r="EX29" s="206">
        <v>0</v>
      </c>
      <c r="EY29" s="206">
        <v>0</v>
      </c>
      <c r="EZ29" s="206">
        <v>0</v>
      </c>
      <c r="FA29" s="206">
        <v>0</v>
      </c>
      <c r="FB29" s="206">
        <v>0</v>
      </c>
      <c r="FC29" s="206">
        <v>0</v>
      </c>
      <c r="FD29" s="206">
        <v>0</v>
      </c>
      <c r="FE29" s="206">
        <v>0</v>
      </c>
      <c r="FF29" s="206">
        <v>0</v>
      </c>
      <c r="FG29" s="206">
        <v>0</v>
      </c>
      <c r="FH29" s="206">
        <v>0</v>
      </c>
      <c r="FI29" s="206">
        <v>0</v>
      </c>
      <c r="FJ29" s="206">
        <v>0</v>
      </c>
      <c r="FK29" s="206">
        <v>0</v>
      </c>
      <c r="FL29" s="206">
        <v>0</v>
      </c>
      <c r="FM29" s="206">
        <v>0</v>
      </c>
      <c r="FN29" s="206">
        <v>0</v>
      </c>
      <c r="FO29" s="206">
        <v>0</v>
      </c>
      <c r="FP29" s="206">
        <v>0</v>
      </c>
      <c r="FQ29" s="206">
        <v>0</v>
      </c>
      <c r="FR29" s="206">
        <v>0</v>
      </c>
      <c r="FS29" s="206">
        <v>0</v>
      </c>
      <c r="FT29" s="206">
        <v>0</v>
      </c>
      <c r="FU29" s="206">
        <v>0</v>
      </c>
      <c r="FV29" s="206">
        <v>0</v>
      </c>
      <c r="FW29" s="206">
        <v>0</v>
      </c>
      <c r="FX29" s="206">
        <v>0</v>
      </c>
      <c r="FY29" s="206">
        <v>0</v>
      </c>
      <c r="FZ29" s="206">
        <v>0</v>
      </c>
      <c r="GA29" s="206">
        <v>0</v>
      </c>
      <c r="GB29" s="206">
        <v>0</v>
      </c>
      <c r="GC29" s="206">
        <v>0</v>
      </c>
      <c r="GD29" s="206">
        <v>0</v>
      </c>
      <c r="GE29" s="206">
        <v>0</v>
      </c>
      <c r="GF29" s="206">
        <v>0</v>
      </c>
      <c r="GG29" s="206">
        <v>0</v>
      </c>
      <c r="GH29" s="206">
        <v>0</v>
      </c>
      <c r="GI29" s="206">
        <v>0</v>
      </c>
      <c r="GJ29" s="206">
        <v>0</v>
      </c>
      <c r="GK29" s="206">
        <v>0</v>
      </c>
      <c r="GL29" s="206">
        <v>0</v>
      </c>
      <c r="GM29" s="206">
        <v>0</v>
      </c>
      <c r="GN29" s="206">
        <v>0</v>
      </c>
      <c r="GO29" s="206">
        <v>0</v>
      </c>
      <c r="GP29" s="206">
        <v>0</v>
      </c>
      <c r="GQ29" s="206">
        <v>0</v>
      </c>
      <c r="GR29" s="206">
        <v>0</v>
      </c>
      <c r="GS29" s="206">
        <v>0</v>
      </c>
      <c r="GT29" s="206">
        <v>0</v>
      </c>
      <c r="GU29" s="206">
        <v>0</v>
      </c>
      <c r="GV29" s="206">
        <v>0</v>
      </c>
      <c r="GW29" s="206">
        <v>0</v>
      </c>
      <c r="GX29" s="206">
        <v>0</v>
      </c>
      <c r="GY29" s="206">
        <v>0</v>
      </c>
      <c r="GZ29" s="206">
        <v>0</v>
      </c>
      <c r="HA29" s="206">
        <v>0</v>
      </c>
      <c r="HB29" s="206">
        <v>0</v>
      </c>
      <c r="HC29" s="206">
        <v>0</v>
      </c>
      <c r="HD29" s="206">
        <v>0</v>
      </c>
      <c r="HE29" s="206">
        <v>0</v>
      </c>
      <c r="HF29" s="206">
        <v>0</v>
      </c>
      <c r="HG29" s="206">
        <v>0</v>
      </c>
      <c r="HH29" s="206">
        <v>0</v>
      </c>
      <c r="HI29" s="206">
        <v>0</v>
      </c>
      <c r="HJ29" s="206">
        <v>0</v>
      </c>
      <c r="HK29" s="206">
        <v>0</v>
      </c>
      <c r="HL29" s="206">
        <v>0</v>
      </c>
      <c r="HM29" s="206">
        <v>0</v>
      </c>
      <c r="HN29" s="206">
        <v>0</v>
      </c>
      <c r="HO29" s="206">
        <v>0</v>
      </c>
      <c r="HP29" s="206">
        <v>0</v>
      </c>
    </row>
    <row r="30" spans="1:224" s="10" customFormat="1" x14ac:dyDescent="0.15">
      <c r="A30" s="207">
        <v>25</v>
      </c>
      <c r="B30" s="199" t="s">
        <v>133</v>
      </c>
      <c r="C30" s="200">
        <v>0</v>
      </c>
      <c r="D30" s="200">
        <v>0</v>
      </c>
      <c r="E30" s="200">
        <v>0</v>
      </c>
      <c r="F30" s="200">
        <v>0</v>
      </c>
      <c r="G30" s="200">
        <v>0</v>
      </c>
      <c r="H30" s="200">
        <v>0</v>
      </c>
      <c r="I30" s="200">
        <v>0</v>
      </c>
      <c r="J30" s="200">
        <v>0</v>
      </c>
      <c r="K30" s="200">
        <v>948.55084828999998</v>
      </c>
      <c r="L30" s="200">
        <v>0</v>
      </c>
      <c r="M30" s="200">
        <v>0</v>
      </c>
      <c r="N30" s="200">
        <v>0</v>
      </c>
      <c r="O30" s="200">
        <v>0</v>
      </c>
      <c r="P30" s="200">
        <v>0</v>
      </c>
      <c r="Q30" s="200">
        <v>0</v>
      </c>
      <c r="R30" s="200">
        <v>0</v>
      </c>
      <c r="S30" s="200">
        <v>0</v>
      </c>
      <c r="T30" s="200">
        <v>0</v>
      </c>
      <c r="U30" s="200">
        <v>0</v>
      </c>
      <c r="V30" s="200">
        <v>0</v>
      </c>
      <c r="W30" s="200">
        <v>0</v>
      </c>
      <c r="X30" s="200">
        <v>0</v>
      </c>
      <c r="Y30" s="200">
        <v>0</v>
      </c>
      <c r="Z30" s="200">
        <v>0</v>
      </c>
      <c r="AA30" s="200">
        <v>0</v>
      </c>
      <c r="AB30" s="200">
        <v>0</v>
      </c>
      <c r="AC30" s="200">
        <v>0</v>
      </c>
      <c r="AD30" s="200">
        <v>0</v>
      </c>
      <c r="AE30" s="200">
        <v>0</v>
      </c>
      <c r="AF30" s="200">
        <v>0</v>
      </c>
      <c r="AG30" s="200">
        <v>0</v>
      </c>
      <c r="AH30" s="200">
        <v>0</v>
      </c>
      <c r="AI30" s="200">
        <v>0</v>
      </c>
      <c r="AJ30" s="200">
        <v>0</v>
      </c>
      <c r="AK30" s="200">
        <v>0</v>
      </c>
      <c r="AL30" s="200">
        <v>0</v>
      </c>
      <c r="AM30" s="200">
        <v>0</v>
      </c>
      <c r="AN30" s="200">
        <v>0</v>
      </c>
      <c r="AO30" s="200">
        <v>0</v>
      </c>
      <c r="AP30" s="200">
        <v>0</v>
      </c>
      <c r="AQ30" s="200">
        <v>0</v>
      </c>
      <c r="AR30" s="200">
        <v>0</v>
      </c>
      <c r="AS30" s="200">
        <v>0</v>
      </c>
      <c r="AT30" s="243">
        <v>0</v>
      </c>
      <c r="AU30" s="200">
        <v>0</v>
      </c>
      <c r="AV30" s="200">
        <v>0</v>
      </c>
      <c r="AW30" s="200">
        <v>0</v>
      </c>
      <c r="AX30" s="200">
        <v>948.55084828999998</v>
      </c>
      <c r="AY30" s="200">
        <v>0</v>
      </c>
      <c r="AZ30" s="200">
        <v>0</v>
      </c>
      <c r="BA30" s="200">
        <v>0</v>
      </c>
      <c r="BB30" s="200">
        <v>0</v>
      </c>
      <c r="BC30" s="200">
        <v>0</v>
      </c>
      <c r="BD30" s="200">
        <v>0</v>
      </c>
      <c r="BE30" s="200">
        <v>0</v>
      </c>
      <c r="BF30" s="200">
        <v>0</v>
      </c>
      <c r="BG30" s="200">
        <v>0</v>
      </c>
      <c r="BH30" s="200">
        <v>0</v>
      </c>
      <c r="BI30" s="200">
        <v>0</v>
      </c>
      <c r="BJ30" s="200">
        <v>0</v>
      </c>
      <c r="BK30" s="200">
        <v>0</v>
      </c>
      <c r="BL30" s="200">
        <v>0</v>
      </c>
      <c r="BM30" s="200">
        <v>0</v>
      </c>
      <c r="BN30" s="200">
        <v>0</v>
      </c>
      <c r="BO30" s="200">
        <v>0</v>
      </c>
      <c r="BP30" s="201">
        <v>0</v>
      </c>
      <c r="BQ30" s="201">
        <v>0</v>
      </c>
      <c r="BR30" s="201">
        <v>0</v>
      </c>
      <c r="BS30" s="201">
        <v>0</v>
      </c>
      <c r="BT30" s="201">
        <v>0</v>
      </c>
      <c r="BU30" s="201">
        <v>0</v>
      </c>
      <c r="BV30" s="201">
        <v>0</v>
      </c>
      <c r="BW30" s="201">
        <v>0</v>
      </c>
      <c r="BX30" s="201">
        <v>0</v>
      </c>
      <c r="BY30" s="201">
        <v>0</v>
      </c>
      <c r="BZ30" s="201">
        <v>0</v>
      </c>
      <c r="CA30" s="201">
        <v>0</v>
      </c>
      <c r="CB30" s="201">
        <v>0</v>
      </c>
      <c r="CC30" s="201">
        <v>0</v>
      </c>
      <c r="CD30" s="201">
        <v>0</v>
      </c>
      <c r="CE30" s="201">
        <v>0</v>
      </c>
      <c r="CF30" s="201">
        <v>0</v>
      </c>
      <c r="CG30" s="201">
        <v>0</v>
      </c>
      <c r="CH30" s="201">
        <v>0</v>
      </c>
      <c r="CI30" s="201">
        <v>0</v>
      </c>
      <c r="CJ30" s="201">
        <v>0</v>
      </c>
      <c r="CK30" s="201">
        <v>0</v>
      </c>
      <c r="CL30" s="201">
        <v>0</v>
      </c>
      <c r="CM30" s="201">
        <v>0</v>
      </c>
      <c r="CN30" s="201">
        <v>0</v>
      </c>
      <c r="CO30" s="201">
        <v>0</v>
      </c>
      <c r="CP30" s="201">
        <v>0</v>
      </c>
      <c r="CQ30" s="201">
        <v>0</v>
      </c>
      <c r="CR30" s="201">
        <v>0</v>
      </c>
      <c r="CS30" s="201">
        <v>0</v>
      </c>
      <c r="CT30" s="201">
        <v>0</v>
      </c>
      <c r="CU30" s="201">
        <v>0</v>
      </c>
      <c r="CV30" s="201">
        <v>0</v>
      </c>
      <c r="CW30" s="201">
        <v>0</v>
      </c>
      <c r="CX30" s="201">
        <v>0</v>
      </c>
      <c r="CY30" s="201">
        <v>0</v>
      </c>
      <c r="CZ30" s="201">
        <v>0</v>
      </c>
      <c r="DA30" s="201">
        <v>0</v>
      </c>
      <c r="DB30" s="201">
        <v>0</v>
      </c>
      <c r="DC30" s="201">
        <v>0</v>
      </c>
      <c r="DD30" s="201">
        <v>0</v>
      </c>
      <c r="DE30" s="201">
        <v>0</v>
      </c>
      <c r="DF30" s="201">
        <v>0</v>
      </c>
      <c r="DG30" s="201">
        <v>0</v>
      </c>
      <c r="DH30" s="201">
        <v>0</v>
      </c>
      <c r="DI30" s="201">
        <v>0</v>
      </c>
      <c r="DJ30" s="201">
        <v>0</v>
      </c>
      <c r="DK30" s="201">
        <v>0</v>
      </c>
      <c r="DL30" s="201">
        <v>0</v>
      </c>
      <c r="DM30" s="201">
        <v>0</v>
      </c>
      <c r="DN30" s="201">
        <v>0</v>
      </c>
      <c r="DO30" s="201">
        <v>0</v>
      </c>
      <c r="DP30" s="201">
        <v>0</v>
      </c>
      <c r="DQ30" s="201">
        <v>0</v>
      </c>
      <c r="DR30" s="201">
        <v>0</v>
      </c>
      <c r="DS30" s="201">
        <v>0</v>
      </c>
      <c r="DT30" s="201">
        <v>0</v>
      </c>
      <c r="DU30" s="201">
        <v>0</v>
      </c>
      <c r="DV30" s="201">
        <v>0</v>
      </c>
      <c r="DW30" s="201">
        <v>0</v>
      </c>
      <c r="DX30" s="201">
        <v>0</v>
      </c>
      <c r="DY30" s="201">
        <v>0</v>
      </c>
      <c r="DZ30" s="201">
        <v>0</v>
      </c>
      <c r="EA30" s="201">
        <v>0</v>
      </c>
      <c r="EB30" s="201">
        <v>0</v>
      </c>
      <c r="EC30" s="201">
        <v>0</v>
      </c>
      <c r="ED30" s="201">
        <v>0</v>
      </c>
      <c r="EE30" s="201">
        <v>0</v>
      </c>
      <c r="EF30" s="201">
        <v>0</v>
      </c>
      <c r="EG30" s="201">
        <v>0</v>
      </c>
      <c r="EH30" s="201">
        <v>0</v>
      </c>
      <c r="EI30" s="201">
        <v>0</v>
      </c>
      <c r="EJ30" s="201">
        <v>0</v>
      </c>
      <c r="EK30" s="201">
        <v>0</v>
      </c>
      <c r="EL30" s="201">
        <v>0</v>
      </c>
      <c r="EM30" s="201">
        <v>0</v>
      </c>
      <c r="EN30" s="201">
        <v>0</v>
      </c>
      <c r="EO30" s="201">
        <v>0</v>
      </c>
      <c r="EP30" s="201">
        <v>0</v>
      </c>
      <c r="EQ30" s="201">
        <v>0</v>
      </c>
      <c r="ER30" s="201">
        <v>0</v>
      </c>
      <c r="ES30" s="201">
        <v>0</v>
      </c>
      <c r="ET30" s="201">
        <v>0</v>
      </c>
      <c r="EU30" s="201">
        <v>0</v>
      </c>
      <c r="EV30" s="201">
        <v>0</v>
      </c>
      <c r="EW30" s="201">
        <v>0</v>
      </c>
      <c r="EX30" s="201">
        <v>0</v>
      </c>
      <c r="EY30" s="201">
        <v>0</v>
      </c>
      <c r="EZ30" s="201">
        <v>0</v>
      </c>
      <c r="FA30" s="201">
        <v>0</v>
      </c>
      <c r="FB30" s="201">
        <v>0</v>
      </c>
      <c r="FC30" s="201">
        <v>0</v>
      </c>
      <c r="FD30" s="201">
        <v>0</v>
      </c>
      <c r="FE30" s="201">
        <v>0</v>
      </c>
      <c r="FF30" s="201">
        <v>0</v>
      </c>
      <c r="FG30" s="201">
        <v>0</v>
      </c>
      <c r="FH30" s="201">
        <v>0</v>
      </c>
      <c r="FI30" s="201">
        <v>0</v>
      </c>
      <c r="FJ30" s="201">
        <v>0</v>
      </c>
      <c r="FK30" s="201">
        <v>0</v>
      </c>
      <c r="FL30" s="201">
        <v>0</v>
      </c>
      <c r="FM30" s="201">
        <v>0</v>
      </c>
      <c r="FN30" s="201">
        <v>0</v>
      </c>
      <c r="FO30" s="201">
        <v>948.55084828999998</v>
      </c>
      <c r="FP30" s="201">
        <v>0</v>
      </c>
      <c r="FQ30" s="201">
        <v>0</v>
      </c>
      <c r="FR30" s="201">
        <v>0</v>
      </c>
      <c r="FS30" s="201">
        <v>0</v>
      </c>
      <c r="FT30" s="201">
        <v>0</v>
      </c>
      <c r="FU30" s="201">
        <v>0</v>
      </c>
      <c r="FV30" s="201">
        <v>0</v>
      </c>
      <c r="FW30" s="201">
        <v>0</v>
      </c>
      <c r="FX30" s="201">
        <v>0</v>
      </c>
      <c r="FY30" s="201">
        <v>0</v>
      </c>
      <c r="FZ30" s="201">
        <v>0</v>
      </c>
      <c r="GA30" s="201">
        <v>0</v>
      </c>
      <c r="GB30" s="201">
        <v>0</v>
      </c>
      <c r="GC30" s="201">
        <v>0</v>
      </c>
      <c r="GD30" s="201">
        <v>0</v>
      </c>
      <c r="GE30" s="201">
        <v>0</v>
      </c>
      <c r="GF30" s="201">
        <v>0</v>
      </c>
      <c r="GG30" s="201">
        <v>0</v>
      </c>
      <c r="GH30" s="201">
        <v>0</v>
      </c>
      <c r="GI30" s="201">
        <v>0</v>
      </c>
      <c r="GJ30" s="201">
        <v>0</v>
      </c>
      <c r="GK30" s="201">
        <v>0</v>
      </c>
      <c r="GL30" s="201">
        <v>0</v>
      </c>
      <c r="GM30" s="201">
        <v>0</v>
      </c>
      <c r="GN30" s="201">
        <v>0</v>
      </c>
      <c r="GO30" s="201">
        <v>0</v>
      </c>
      <c r="GP30" s="201">
        <v>0</v>
      </c>
      <c r="GQ30" s="201">
        <v>0</v>
      </c>
      <c r="GR30" s="201">
        <v>0</v>
      </c>
      <c r="GS30" s="201">
        <v>0</v>
      </c>
      <c r="GT30" s="201">
        <v>0</v>
      </c>
      <c r="GU30" s="201">
        <v>0</v>
      </c>
      <c r="GV30" s="201">
        <v>0</v>
      </c>
      <c r="GW30" s="201">
        <v>0</v>
      </c>
      <c r="GX30" s="201">
        <v>0</v>
      </c>
      <c r="GY30" s="201">
        <v>0</v>
      </c>
      <c r="GZ30" s="201">
        <v>0</v>
      </c>
      <c r="HA30" s="201">
        <v>0</v>
      </c>
      <c r="HB30" s="201">
        <v>0</v>
      </c>
      <c r="HC30" s="201">
        <v>0</v>
      </c>
      <c r="HD30" s="201">
        <v>0</v>
      </c>
      <c r="HE30" s="201">
        <v>0</v>
      </c>
      <c r="HF30" s="201">
        <v>0</v>
      </c>
      <c r="HG30" s="201">
        <v>0</v>
      </c>
      <c r="HH30" s="201">
        <v>0</v>
      </c>
      <c r="HI30" s="201">
        <v>0</v>
      </c>
      <c r="HJ30" s="201">
        <v>0</v>
      </c>
      <c r="HK30" s="201">
        <v>0</v>
      </c>
      <c r="HL30" s="201">
        <v>0</v>
      </c>
      <c r="HM30" s="201">
        <v>0</v>
      </c>
      <c r="HN30" s="201">
        <v>0</v>
      </c>
      <c r="HO30" s="201">
        <v>0</v>
      </c>
      <c r="HP30" s="201">
        <v>0</v>
      </c>
    </row>
    <row r="31" spans="1:224" x14ac:dyDescent="0.15">
      <c r="A31" s="203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>
        <v>0</v>
      </c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2"/>
      <c r="CL31" s="202"/>
      <c r="CM31" s="202"/>
      <c r="CN31" s="202"/>
      <c r="CO31" s="202"/>
      <c r="CP31" s="202"/>
      <c r="CQ31" s="202"/>
      <c r="CR31" s="202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202"/>
      <c r="DE31" s="202"/>
      <c r="DF31" s="202"/>
      <c r="DG31" s="202"/>
      <c r="DH31" s="202"/>
      <c r="DI31" s="202"/>
      <c r="DJ31" s="202"/>
      <c r="DK31" s="202"/>
      <c r="DL31" s="202"/>
      <c r="DM31" s="202"/>
      <c r="DN31" s="202"/>
      <c r="DO31" s="202"/>
      <c r="DP31" s="202"/>
      <c r="DQ31" s="202"/>
      <c r="DR31" s="202"/>
      <c r="DS31" s="202"/>
      <c r="DT31" s="202"/>
      <c r="DU31" s="202"/>
      <c r="DV31" s="202"/>
      <c r="DW31" s="202"/>
      <c r="DX31" s="202"/>
      <c r="DY31" s="202"/>
      <c r="DZ31" s="202"/>
      <c r="EA31" s="202"/>
      <c r="EB31" s="202"/>
      <c r="EC31" s="202"/>
      <c r="ED31" s="202"/>
      <c r="EE31" s="202"/>
      <c r="EF31" s="202"/>
      <c r="EG31" s="202"/>
      <c r="EH31" s="202"/>
      <c r="EI31" s="202"/>
      <c r="EJ31" s="202"/>
      <c r="EK31" s="202"/>
      <c r="EL31" s="202"/>
      <c r="EM31" s="202"/>
      <c r="EN31" s="202"/>
      <c r="EO31" s="202"/>
      <c r="EP31" s="202"/>
      <c r="EQ31" s="202"/>
      <c r="ER31" s="202"/>
      <c r="ES31" s="202"/>
      <c r="ET31" s="202"/>
      <c r="EU31" s="202"/>
      <c r="EV31" s="202"/>
      <c r="EW31" s="202"/>
      <c r="EX31" s="202"/>
      <c r="EY31" s="202"/>
      <c r="EZ31" s="202"/>
      <c r="FA31" s="202"/>
      <c r="FB31" s="202"/>
      <c r="FC31" s="202"/>
      <c r="FD31" s="202"/>
      <c r="FE31" s="202"/>
      <c r="FF31" s="202"/>
      <c r="FG31" s="202"/>
      <c r="FH31" s="202"/>
      <c r="FI31" s="202"/>
      <c r="FJ31" s="202"/>
      <c r="FK31" s="202"/>
      <c r="FL31" s="202"/>
      <c r="FM31" s="202"/>
      <c r="FN31" s="202"/>
      <c r="FO31" s="202"/>
      <c r="FP31" s="202"/>
      <c r="FQ31" s="202"/>
      <c r="FR31" s="202"/>
      <c r="FS31" s="202"/>
      <c r="FT31" s="202"/>
      <c r="FU31" s="202"/>
      <c r="FV31" s="202"/>
      <c r="FW31" s="202"/>
      <c r="FX31" s="202"/>
      <c r="FY31" s="202"/>
      <c r="FZ31" s="202"/>
      <c r="GA31" s="202"/>
      <c r="GB31" s="202"/>
      <c r="GC31" s="202"/>
      <c r="GD31" s="202"/>
      <c r="GE31" s="202"/>
      <c r="GF31" s="202"/>
      <c r="GG31" s="202"/>
      <c r="GH31" s="202"/>
      <c r="GI31" s="202"/>
      <c r="GJ31" s="202"/>
      <c r="GK31" s="202"/>
      <c r="GL31" s="202"/>
      <c r="GM31" s="202"/>
      <c r="GN31" s="202"/>
      <c r="GO31" s="202"/>
      <c r="GP31" s="202"/>
      <c r="GQ31" s="202"/>
      <c r="GR31" s="202"/>
      <c r="GS31" s="202"/>
      <c r="GT31" s="202"/>
      <c r="GU31" s="202"/>
      <c r="GV31" s="202"/>
      <c r="GW31" s="202"/>
      <c r="GX31" s="202"/>
      <c r="GY31" s="202"/>
      <c r="GZ31" s="202"/>
      <c r="HA31" s="202"/>
      <c r="HB31" s="202"/>
      <c r="HC31" s="202"/>
      <c r="HD31" s="202"/>
      <c r="HE31" s="202"/>
      <c r="HF31" s="202"/>
      <c r="HG31" s="202"/>
      <c r="HH31" s="202"/>
      <c r="HI31" s="202"/>
      <c r="HJ31" s="202"/>
      <c r="HK31" s="202"/>
      <c r="HL31" s="202"/>
      <c r="HM31" s="202"/>
      <c r="HN31" s="202"/>
      <c r="HO31" s="202"/>
      <c r="HP31" s="202"/>
    </row>
    <row r="32" spans="1:224" s="13" customFormat="1" x14ac:dyDescent="0.15">
      <c r="A32" s="215">
        <v>3</v>
      </c>
      <c r="B32" s="216" t="s">
        <v>150</v>
      </c>
      <c r="C32" s="244">
        <v>-8333.1561549888756</v>
      </c>
      <c r="D32" s="244">
        <v>-9030.9682948752397</v>
      </c>
      <c r="E32" s="244">
        <v>-6318.3257820367335</v>
      </c>
      <c r="F32" s="244">
        <v>-7025.6932898942778</v>
      </c>
      <c r="G32" s="244">
        <v>-6751.7052930794198</v>
      </c>
      <c r="H32" s="244">
        <v>-3937.6514118072732</v>
      </c>
      <c r="I32" s="244">
        <v>-6192.7396830783109</v>
      </c>
      <c r="J32" s="244">
        <v>-7558.3662214724</v>
      </c>
      <c r="K32" s="244">
        <v>-4373.3526970739222</v>
      </c>
      <c r="L32" s="244">
        <v>-2353.7172482132837</v>
      </c>
      <c r="M32" s="244">
        <v>-6708.3823689776918</v>
      </c>
      <c r="N32" s="244">
        <v>-3751.9110642456835</v>
      </c>
      <c r="O32" s="244">
        <v>-4683.167647226237</v>
      </c>
      <c r="P32" s="244">
        <v>-1191.1713730058634</v>
      </c>
      <c r="Q32" s="244">
        <v>-1039.8649018481728</v>
      </c>
      <c r="R32" s="244">
        <v>-1794.4152836219998</v>
      </c>
      <c r="S32" s="244">
        <v>-4307.70459651284</v>
      </c>
      <c r="T32" s="244">
        <v>-1253.033748457736</v>
      </c>
      <c r="U32" s="244">
        <v>-1560.0783079688927</v>
      </c>
      <c r="V32" s="244">
        <v>-1655.9762100715084</v>
      </c>
      <c r="W32" s="244">
        <v>-4561.8800283771025</v>
      </c>
      <c r="X32" s="244">
        <v>-1772.3369226359598</v>
      </c>
      <c r="Y32" s="244">
        <v>-1275.883176455148</v>
      </c>
      <c r="Z32" s="244">
        <v>-1088.5166962060343</v>
      </c>
      <c r="AA32" s="244">
        <v>-2181.5889867395917</v>
      </c>
      <c r="AB32" s="244">
        <v>-1367.1205546571175</v>
      </c>
      <c r="AC32" s="244">
        <v>-754.27844097709988</v>
      </c>
      <c r="AD32" s="244">
        <v>-1726.8772570498131</v>
      </c>
      <c r="AE32" s="244">
        <v>-3177.4170372102471</v>
      </c>
      <c r="AF32" s="244">
        <v>-621.96579922628894</v>
      </c>
      <c r="AG32" s="244">
        <v>-671.55432632089685</v>
      </c>
      <c r="AH32" s="244">
        <v>-1097.1032628296643</v>
      </c>
      <c r="AI32" s="244">
        <v>-4361.0819047025698</v>
      </c>
      <c r="AJ32" s="244">
        <v>-229.92038453380246</v>
      </c>
      <c r="AK32" s="244">
        <v>-866.58632423860763</v>
      </c>
      <c r="AL32" s="244">
        <v>-1410.3398224608623</v>
      </c>
      <c r="AM32" s="244">
        <v>-1430.8048805740002</v>
      </c>
      <c r="AN32" s="244">
        <v>-591.86332982854719</v>
      </c>
      <c r="AO32" s="244">
        <v>-517.85750285424592</v>
      </c>
      <c r="AP32" s="244">
        <v>-1672.804062209</v>
      </c>
      <c r="AQ32" s="244">
        <v>-3410.2147881865167</v>
      </c>
      <c r="AR32" s="244">
        <v>-703.86142790512417</v>
      </c>
      <c r="AS32" s="244">
        <v>-2847.0334606283213</v>
      </c>
      <c r="AT32" s="244">
        <v>-1187.1172689098801</v>
      </c>
      <c r="AU32" s="244">
        <v>-2820.3540640290748</v>
      </c>
      <c r="AV32" s="244">
        <v>-627.79008247242916</v>
      </c>
      <c r="AW32" s="244">
        <v>-587.07412521598326</v>
      </c>
      <c r="AX32" s="244">
        <v>-668.88818453025169</v>
      </c>
      <c r="AY32" s="244">
        <v>-2489.6003048552593</v>
      </c>
      <c r="AZ32" s="244">
        <v>-176.77580705065969</v>
      </c>
      <c r="BA32" s="244">
        <v>297.08999524293949</v>
      </c>
      <c r="BB32" s="244">
        <v>-200.30684357227381</v>
      </c>
      <c r="BC32" s="244">
        <v>-2273.5964648332902</v>
      </c>
      <c r="BD32" s="244">
        <v>-1037.2014434901839</v>
      </c>
      <c r="BE32" s="244">
        <v>-692.49817691997498</v>
      </c>
      <c r="BF32" s="244">
        <v>-1861.2544974762639</v>
      </c>
      <c r="BG32" s="244">
        <v>-3117.428251091269</v>
      </c>
      <c r="BH32" s="244">
        <v>-14.973474925566308</v>
      </c>
      <c r="BI32" s="244">
        <v>163.00292246102998</v>
      </c>
      <c r="BJ32" s="244">
        <v>-1023.7088595327621</v>
      </c>
      <c r="BK32" s="244">
        <v>-2876.2316522483852</v>
      </c>
      <c r="BL32" s="244">
        <v>-907.32124233721117</v>
      </c>
      <c r="BM32" s="244">
        <v>-1034.1239963378725</v>
      </c>
      <c r="BN32" s="244">
        <v>-974.04410738129604</v>
      </c>
      <c r="BO32" s="244">
        <v>-1767.6783011698567</v>
      </c>
      <c r="BP32" s="244">
        <f t="shared" ref="BP32:CB32" si="143">+BP6-BP16</f>
        <v>-449.22339432075273</v>
      </c>
      <c r="BQ32" s="244">
        <f t="shared" si="143"/>
        <v>-415.18505009680712</v>
      </c>
      <c r="BR32" s="244">
        <f t="shared" si="143"/>
        <v>-326.7629285883034</v>
      </c>
      <c r="BS32" s="244">
        <f t="shared" si="143"/>
        <v>402.96758586691612</v>
      </c>
      <c r="BT32" s="244">
        <f t="shared" si="143"/>
        <v>-352.48733393441847</v>
      </c>
      <c r="BU32" s="244">
        <f t="shared" si="143"/>
        <v>-1090.3451537806707</v>
      </c>
      <c r="BV32" s="244">
        <f t="shared" si="143"/>
        <v>-154.32031066608624</v>
      </c>
      <c r="BW32" s="244">
        <f t="shared" si="143"/>
        <v>-643.65558054973826</v>
      </c>
      <c r="BX32" s="244">
        <f t="shared" si="143"/>
        <v>-996.43939240617613</v>
      </c>
      <c r="BY32" s="244">
        <f t="shared" si="143"/>
        <v>-676.7995780264323</v>
      </c>
      <c r="BZ32" s="244">
        <f t="shared" si="143"/>
        <v>-1146.7432535323533</v>
      </c>
      <c r="CA32" s="244">
        <f t="shared" si="143"/>
        <v>-2484.1617649540544</v>
      </c>
      <c r="CB32" s="244">
        <f t="shared" si="143"/>
        <v>250.53633787131798</v>
      </c>
      <c r="CC32" s="244">
        <f t="shared" ref="CC32:DH32" si="144">+CC6-CC16</f>
        <v>-824.11998277475914</v>
      </c>
      <c r="CD32" s="244">
        <f t="shared" si="144"/>
        <v>-679.45010355429486</v>
      </c>
      <c r="CE32" s="244">
        <f t="shared" si="144"/>
        <v>-131.3218299800119</v>
      </c>
      <c r="CF32" s="244">
        <f t="shared" si="144"/>
        <v>-263.53914629647943</v>
      </c>
      <c r="CG32" s="244">
        <f t="shared" si="144"/>
        <v>-1165.2173316924009</v>
      </c>
      <c r="CH32" s="244">
        <f t="shared" si="144"/>
        <v>-369.4387460096188</v>
      </c>
      <c r="CI32" s="244">
        <f t="shared" si="144"/>
        <v>-666.14210101866092</v>
      </c>
      <c r="CJ32" s="244">
        <f t="shared" si="144"/>
        <v>-620.39536304322814</v>
      </c>
      <c r="CK32" s="244">
        <f t="shared" si="144"/>
        <v>-713.11626999187706</v>
      </c>
      <c r="CL32" s="244">
        <f t="shared" si="144"/>
        <v>-940.2969307001639</v>
      </c>
      <c r="CM32" s="244">
        <f t="shared" si="144"/>
        <v>-2908.4668276850616</v>
      </c>
      <c r="CN32" s="244">
        <f t="shared" si="144"/>
        <v>322.41660789545642</v>
      </c>
      <c r="CO32" s="244">
        <f t="shared" si="144"/>
        <v>-1089.5830173187878</v>
      </c>
      <c r="CP32" s="244">
        <f t="shared" si="144"/>
        <v>-1005.1705132126287</v>
      </c>
      <c r="CQ32" s="244">
        <f t="shared" si="144"/>
        <v>47.430828391400297</v>
      </c>
      <c r="CR32" s="244">
        <f t="shared" si="144"/>
        <v>-542.11281043147176</v>
      </c>
      <c r="CS32" s="244">
        <f t="shared" si="144"/>
        <v>-781.20119441507654</v>
      </c>
      <c r="CT32" s="244">
        <f t="shared" si="144"/>
        <v>-450.67281376503695</v>
      </c>
      <c r="CU32" s="244">
        <f t="shared" si="144"/>
        <v>-261.59939301634319</v>
      </c>
      <c r="CV32" s="244">
        <f t="shared" si="144"/>
        <v>-376.24448942465443</v>
      </c>
      <c r="CW32" s="244">
        <f t="shared" si="144"/>
        <v>-600.08767222083202</v>
      </c>
      <c r="CX32" s="244">
        <f t="shared" si="144"/>
        <v>290.80059397839699</v>
      </c>
      <c r="CY32" s="244">
        <f t="shared" si="144"/>
        <v>-1872.3019084971568</v>
      </c>
      <c r="CZ32" s="244">
        <f t="shared" si="144"/>
        <v>386.25418620983032</v>
      </c>
      <c r="DA32" s="244">
        <f t="shared" si="144"/>
        <v>-1445.0813597410415</v>
      </c>
      <c r="DB32" s="244">
        <f t="shared" si="144"/>
        <v>-308.29338112590608</v>
      </c>
      <c r="DC32" s="244">
        <f t="shared" si="144"/>
        <v>-206.648445743445</v>
      </c>
      <c r="DD32" s="244">
        <f t="shared" si="144"/>
        <v>-141.71342433121362</v>
      </c>
      <c r="DE32" s="244">
        <f t="shared" si="144"/>
        <v>-405.91657090244121</v>
      </c>
      <c r="DF32" s="244">
        <f t="shared" si="144"/>
        <v>-355.09107622476824</v>
      </c>
      <c r="DG32" s="244">
        <f t="shared" si="144"/>
        <v>-466.74890099335369</v>
      </c>
      <c r="DH32" s="244">
        <f t="shared" si="144"/>
        <v>-905.03727983169165</v>
      </c>
      <c r="DI32" s="244">
        <f t="shared" ref="DI32:EN32" si="145">+DI6-DI16</f>
        <v>-611.00249006790943</v>
      </c>
      <c r="DJ32" s="244">
        <f t="shared" si="145"/>
        <v>-624.16384237409568</v>
      </c>
      <c r="DK32" s="244">
        <f t="shared" si="145"/>
        <v>-1942.250704768242</v>
      </c>
      <c r="DL32" s="244">
        <f t="shared" si="145"/>
        <v>1088.8052617402636</v>
      </c>
      <c r="DM32" s="244">
        <f t="shared" si="145"/>
        <v>-555.16938423194972</v>
      </c>
      <c r="DN32" s="244">
        <f t="shared" si="145"/>
        <v>-1155.6016767346027</v>
      </c>
      <c r="DO32" s="244">
        <f t="shared" si="145"/>
        <v>177.01108757076736</v>
      </c>
      <c r="DP32" s="244">
        <f t="shared" si="145"/>
        <v>-1349.8929190335934</v>
      </c>
      <c r="DQ32" s="244">
        <f t="shared" si="145"/>
        <v>501.32750514192878</v>
      </c>
      <c r="DR32" s="244">
        <f t="shared" si="145"/>
        <v>-200.10943959646841</v>
      </c>
      <c r="DS32" s="244">
        <f t="shared" si="145"/>
        <v>-326.42261487159072</v>
      </c>
      <c r="DT32" s="244">
        <f t="shared" si="145"/>
        <v>-570.5712083616055</v>
      </c>
      <c r="DU32" s="244">
        <f t="shared" si="145"/>
        <v>-422.08906184211128</v>
      </c>
      <c r="DV32" s="244">
        <f t="shared" si="145"/>
        <v>-749.88249772218614</v>
      </c>
      <c r="DW32" s="244">
        <f t="shared" si="145"/>
        <v>-3189.1103451382724</v>
      </c>
      <c r="DX32" s="244">
        <f t="shared" si="145"/>
        <v>726.91157468779147</v>
      </c>
      <c r="DY32" s="244">
        <f t="shared" si="145"/>
        <v>-184.45407990689728</v>
      </c>
      <c r="DZ32" s="244">
        <f t="shared" si="145"/>
        <v>-772.37787931469666</v>
      </c>
      <c r="EA32" s="244">
        <f t="shared" si="145"/>
        <v>-180.30625085374095</v>
      </c>
      <c r="EB32" s="244">
        <f t="shared" si="145"/>
        <v>-345.51963737353327</v>
      </c>
      <c r="EC32" s="244">
        <f t="shared" si="145"/>
        <v>-340.76043601133352</v>
      </c>
      <c r="ED32" s="244">
        <f t="shared" si="145"/>
        <v>-213.65173061153291</v>
      </c>
      <c r="EE32" s="244">
        <f t="shared" si="145"/>
        <v>-486.27964947973413</v>
      </c>
      <c r="EF32" s="244">
        <f t="shared" si="145"/>
        <v>-710.40844236959504</v>
      </c>
      <c r="EG32" s="244">
        <f t="shared" si="145"/>
        <v>98.290061003066057</v>
      </c>
      <c r="EH32" s="244">
        <f t="shared" si="145"/>
        <v>-742.66050907473311</v>
      </c>
      <c r="EI32" s="244">
        <f t="shared" si="145"/>
        <v>-786.43443250233304</v>
      </c>
      <c r="EJ32" s="244">
        <f t="shared" si="145"/>
        <v>8.4937402816680105</v>
      </c>
      <c r="EK32" s="244">
        <f t="shared" si="145"/>
        <v>-472.17486208833316</v>
      </c>
      <c r="EL32" s="244">
        <f t="shared" si="145"/>
        <v>-128.18220802188171</v>
      </c>
      <c r="EM32" s="244">
        <f t="shared" si="145"/>
        <v>-13.817325250855447</v>
      </c>
      <c r="EN32" s="244">
        <f t="shared" si="145"/>
        <v>241.21007733208842</v>
      </c>
      <c r="EO32" s="244">
        <f t="shared" ref="EO32:FT32" si="146">+EO6-EO16</f>
        <v>-745.25025493547901</v>
      </c>
      <c r="EP32" s="244">
        <f t="shared" si="146"/>
        <v>-769.67231467653505</v>
      </c>
      <c r="EQ32" s="244">
        <f t="shared" si="146"/>
        <v>-165.69377415913158</v>
      </c>
      <c r="ER32" s="244">
        <f t="shared" si="146"/>
        <v>-737.43797337333308</v>
      </c>
      <c r="ES32" s="244">
        <f t="shared" si="146"/>
        <v>-423.27835830888444</v>
      </c>
      <c r="ET32" s="244">
        <f t="shared" si="146"/>
        <v>-548.76869846639181</v>
      </c>
      <c r="EU32" s="244">
        <f t="shared" si="146"/>
        <v>-2438.1677314112412</v>
      </c>
      <c r="EV32" s="244">
        <f t="shared" si="146"/>
        <v>295.66492412549621</v>
      </c>
      <c r="EW32" s="244">
        <f t="shared" si="146"/>
        <v>-654.76961919364635</v>
      </c>
      <c r="EX32" s="244">
        <f t="shared" si="146"/>
        <v>-344.75673283697392</v>
      </c>
      <c r="EY32" s="244">
        <f t="shared" si="146"/>
        <v>-308.78595967626376</v>
      </c>
      <c r="EZ32" s="244">
        <f t="shared" si="146"/>
        <v>-1479.1615605505776</v>
      </c>
      <c r="FA32" s="244">
        <f t="shared" si="146"/>
        <v>-1059.08594040148</v>
      </c>
      <c r="FB32" s="244">
        <f t="shared" si="146"/>
        <v>-693.61736968474656</v>
      </c>
      <c r="FC32" s="244">
        <f t="shared" si="146"/>
        <v>-693.15040269619794</v>
      </c>
      <c r="FD32" s="244">
        <f t="shared" si="146"/>
        <v>199.6505034710643</v>
      </c>
      <c r="FE32" s="244">
        <f t="shared" si="146"/>
        <v>-620.04611310829318</v>
      </c>
      <c r="FF32" s="244">
        <f t="shared" si="146"/>
        <v>-601.14005578415345</v>
      </c>
      <c r="FG32" s="244">
        <f t="shared" si="146"/>
        <v>-1599.1678951366287</v>
      </c>
      <c r="FH32" s="244">
        <f t="shared" si="146"/>
        <v>-192.72215856880189</v>
      </c>
      <c r="FI32" s="244">
        <f t="shared" si="146"/>
        <v>-733.91070780955238</v>
      </c>
      <c r="FJ32" s="244">
        <f t="shared" si="146"/>
        <v>298.84278390592499</v>
      </c>
      <c r="FK32" s="244">
        <f t="shared" si="146"/>
        <v>-142.56197121876528</v>
      </c>
      <c r="FL32" s="244">
        <f t="shared" si="146"/>
        <v>-359.48691656269239</v>
      </c>
      <c r="FM32" s="244">
        <f t="shared" si="146"/>
        <v>-85.025237434525678</v>
      </c>
      <c r="FN32" s="244">
        <f t="shared" si="146"/>
        <v>-485.72305349930866</v>
      </c>
      <c r="FO32" s="244">
        <f t="shared" si="146"/>
        <v>-608.89841291849439</v>
      </c>
      <c r="FP32" s="244">
        <f t="shared" si="146"/>
        <v>425.73328188755181</v>
      </c>
      <c r="FQ32" s="244">
        <f t="shared" si="146"/>
        <v>-382.96764287600246</v>
      </c>
      <c r="FR32" s="244">
        <f t="shared" si="146"/>
        <v>-148.74488012376682</v>
      </c>
      <c r="FS32" s="244">
        <f t="shared" si="146"/>
        <v>-1957.8877818554895</v>
      </c>
      <c r="FT32" s="244">
        <f t="shared" si="146"/>
        <v>487.6652442812042</v>
      </c>
      <c r="FU32" s="244">
        <f t="shared" ref="FU32:GG32" si="147">+FU6-FU16</f>
        <v>-589.65885694637927</v>
      </c>
      <c r="FV32" s="244">
        <f t="shared" si="147"/>
        <v>-74.846258385484703</v>
      </c>
      <c r="FW32" s="244">
        <f t="shared" si="147"/>
        <v>404.62798548768666</v>
      </c>
      <c r="FX32" s="244">
        <f t="shared" si="147"/>
        <v>398.2039343766009</v>
      </c>
      <c r="FY32" s="244">
        <f t="shared" si="147"/>
        <v>-505.80598862134821</v>
      </c>
      <c r="FZ32" s="244">
        <f t="shared" si="147"/>
        <v>-55.092155098126995</v>
      </c>
      <c r="GA32" s="244">
        <f t="shared" si="147"/>
        <v>-145.62520010812798</v>
      </c>
      <c r="GB32" s="244">
        <f t="shared" si="147"/>
        <v>0.41051163398120138</v>
      </c>
      <c r="GC32" s="244">
        <f t="shared" si="147"/>
        <v>-428.1958594278592</v>
      </c>
      <c r="GD32" s="244">
        <f t="shared" si="147"/>
        <v>-590.39665626222165</v>
      </c>
      <c r="GE32" s="244">
        <f t="shared" si="147"/>
        <v>-1255.0039491432092</v>
      </c>
      <c r="GF32" s="244">
        <f t="shared" si="147"/>
        <v>215.84316022672036</v>
      </c>
      <c r="GG32" s="244">
        <f t="shared" si="147"/>
        <v>-797.46395274687006</v>
      </c>
      <c r="GH32" s="244">
        <f t="shared" ref="GH32:GI32" si="148">+GH6-GH16</f>
        <v>-455.5806509700343</v>
      </c>
      <c r="GI32" s="244">
        <f t="shared" si="148"/>
        <v>602.15678757284616</v>
      </c>
      <c r="GJ32" s="244">
        <f t="shared" ref="GJ32:GK32" si="149">+GJ6-GJ16</f>
        <v>-798.55827285873215</v>
      </c>
      <c r="GK32" s="244">
        <f t="shared" si="149"/>
        <v>-496.09669163408898</v>
      </c>
      <c r="GL32" s="244">
        <f t="shared" ref="GL32:GM32" si="150">+GL6-GL16</f>
        <v>-707.87439089048144</v>
      </c>
      <c r="GM32" s="244">
        <f t="shared" si="150"/>
        <v>-736.21010527509111</v>
      </c>
      <c r="GN32" s="244">
        <f t="shared" ref="GN32" si="151">+GN6-GN16</f>
        <v>-417.1700013106913</v>
      </c>
      <c r="GO32" s="244">
        <f t="shared" ref="GO32" si="152">+GO6-GO16</f>
        <v>-627.43843791218933</v>
      </c>
      <c r="GP32" s="244">
        <f t="shared" ref="GP32" si="153">+GP6-GP16</f>
        <v>-602.35315355789589</v>
      </c>
      <c r="GQ32" s="244">
        <f t="shared" ref="GQ32" si="154">+GQ6-GQ16</f>
        <v>-1887.6366596211838</v>
      </c>
      <c r="GR32" s="244">
        <f t="shared" ref="GR32" si="155">+GR6-GR16</f>
        <v>12.951270745881686</v>
      </c>
      <c r="GS32" s="244">
        <f t="shared" ref="GS32" si="156">+GS6-GS16</f>
        <v>5.5642729099074018</v>
      </c>
      <c r="GT32" s="244">
        <f t="shared" ref="GT32" si="157">+GT6-GT16</f>
        <v>-33.489018581355396</v>
      </c>
      <c r="GU32" s="244">
        <f t="shared" ref="GU32" si="158">+GU6-GU16</f>
        <v>647.92278004168406</v>
      </c>
      <c r="GV32" s="244">
        <f t="shared" ref="GV32" si="159">+GV6-GV16</f>
        <v>-304.70030776716209</v>
      </c>
      <c r="GW32" s="244">
        <f t="shared" ref="GW32:GX32" si="160">+GW6-GW16</f>
        <v>-180.21954981349199</v>
      </c>
      <c r="GX32" s="244">
        <f t="shared" si="160"/>
        <v>-285.55128305016922</v>
      </c>
      <c r="GY32" s="244">
        <f t="shared" ref="GY32" si="161">+GY6-GY16</f>
        <v>-433.94704968802222</v>
      </c>
      <c r="GZ32" s="244">
        <f t="shared" ref="GZ32" si="162">+GZ6-GZ16</f>
        <v>-304.21052679457051</v>
      </c>
      <c r="HA32" s="244">
        <f t="shared" ref="HA32" si="163">+HA6-HA16</f>
        <v>-471.48683223498074</v>
      </c>
      <c r="HB32" s="244">
        <f t="shared" ref="HB32:HC32" si="164">+HB6-HB16</f>
        <v>-763.05509654855734</v>
      </c>
      <c r="HC32" s="244">
        <f t="shared" si="164"/>
        <v>-1641.6897234648472</v>
      </c>
      <c r="HD32" s="244">
        <f t="shared" ref="HD32:HE32" si="165">+HD6-HD16</f>
        <v>39.604489919220327</v>
      </c>
      <c r="HE32" s="244">
        <f t="shared" si="165"/>
        <v>-411.96053158564746</v>
      </c>
      <c r="HF32" s="244">
        <f t="shared" ref="HF32:HG32" si="166">+HF6-HF16</f>
        <v>-534.96520067078404</v>
      </c>
      <c r="HG32" s="244">
        <f t="shared" si="166"/>
        <v>158.08968312300945</v>
      </c>
      <c r="HH32" s="244">
        <f t="shared" ref="HH32:HI32" si="167">+HH6-HH16</f>
        <v>-552.39074019015675</v>
      </c>
      <c r="HI32" s="244">
        <f t="shared" si="167"/>
        <v>-639.82293927072533</v>
      </c>
      <c r="HJ32" s="244">
        <f t="shared" ref="HJ32:HK32" si="168">+HJ6-HJ16</f>
        <v>32.117416798241095</v>
      </c>
      <c r="HK32" s="244">
        <f t="shared" si="168"/>
        <v>-372.02537044647613</v>
      </c>
      <c r="HL32" s="244">
        <f t="shared" ref="HL32:HM32" si="169">+HL6-HL16</f>
        <v>-634.13615373306095</v>
      </c>
      <c r="HM32" s="244">
        <f t="shared" si="169"/>
        <v>-323.69838022917247</v>
      </c>
      <c r="HN32" s="244">
        <f t="shared" ref="HN32:HO32" si="170">+HN6-HN16</f>
        <v>-1134.6568184689404</v>
      </c>
      <c r="HO32" s="244">
        <f t="shared" si="170"/>
        <v>-309.32310247174382</v>
      </c>
      <c r="HP32" s="244">
        <f t="shared" ref="HP32" si="171">+HP6-HP16</f>
        <v>303.58870521107156</v>
      </c>
    </row>
    <row r="33" spans="1:224" s="15" customFormat="1" x14ac:dyDescent="0.15">
      <c r="A33" s="219">
        <v>3</v>
      </c>
      <c r="B33" s="220" t="s">
        <v>151</v>
      </c>
      <c r="C33" s="221">
        <v>-8902.6374616402936</v>
      </c>
      <c r="D33" s="221">
        <v>-10608.323981196096</v>
      </c>
      <c r="E33" s="221">
        <v>-6477.7807141131707</v>
      </c>
      <c r="F33" s="221">
        <v>-7514.9302320934803</v>
      </c>
      <c r="G33" s="221">
        <v>-6612.2806631779677</v>
      </c>
      <c r="H33" s="221">
        <v>-4361.2320435070869</v>
      </c>
      <c r="I33" s="221">
        <v>-6168.5019934639931</v>
      </c>
      <c r="J33" s="221">
        <v>-7672.3403387429789</v>
      </c>
      <c r="K33" s="221">
        <v>-4401.7715008943596</v>
      </c>
      <c r="L33" s="221">
        <v>-1973.1305970690919</v>
      </c>
      <c r="M33" s="221">
        <v>-6315.81665335855</v>
      </c>
      <c r="N33" s="221">
        <v>-3397.9629406184049</v>
      </c>
      <c r="O33" s="221">
        <v>-4583.1334313660145</v>
      </c>
      <c r="P33" s="221">
        <v>-1251.3767370237083</v>
      </c>
      <c r="Q33" s="221">
        <v>-1244.9328002386555</v>
      </c>
      <c r="R33" s="221">
        <v>-2151.4316353350023</v>
      </c>
      <c r="S33" s="221">
        <v>-4254.8962890429266</v>
      </c>
      <c r="T33" s="221">
        <v>-1421.7595372766209</v>
      </c>
      <c r="U33" s="221">
        <v>-1726.1826601421599</v>
      </c>
      <c r="V33" s="221">
        <v>-2745.9420224909572</v>
      </c>
      <c r="W33" s="221">
        <v>-4714.4397612863577</v>
      </c>
      <c r="X33" s="221">
        <v>-768.83939287449903</v>
      </c>
      <c r="Y33" s="221">
        <v>-1311.9929111320089</v>
      </c>
      <c r="Z33" s="221">
        <v>-501.98981866801569</v>
      </c>
      <c r="AA33" s="221">
        <v>-3894.9585914386425</v>
      </c>
      <c r="AB33" s="221">
        <v>-1343.1632965355111</v>
      </c>
      <c r="AC33" s="221">
        <v>-858.36869295552788</v>
      </c>
      <c r="AD33" s="221">
        <v>-1686.149320065615</v>
      </c>
      <c r="AE33" s="221">
        <v>-3627.2489225368336</v>
      </c>
      <c r="AF33" s="221">
        <v>-1406.7201418228587</v>
      </c>
      <c r="AG33" s="221">
        <v>-791.28551484982199</v>
      </c>
      <c r="AH33" s="221">
        <v>-481.84024780164964</v>
      </c>
      <c r="AI33" s="221">
        <v>-3932.4347587036373</v>
      </c>
      <c r="AJ33" s="221">
        <v>-1043.6835140782168</v>
      </c>
      <c r="AK33" s="221">
        <v>-645.783710082158</v>
      </c>
      <c r="AL33" s="221">
        <v>-842.23841930146045</v>
      </c>
      <c r="AM33" s="221">
        <v>-1829.5264000452444</v>
      </c>
      <c r="AN33" s="221">
        <v>-624.39812806276586</v>
      </c>
      <c r="AO33" s="221">
        <v>-815.19181086643857</v>
      </c>
      <c r="AP33" s="221">
        <v>-1521.0480762431989</v>
      </c>
      <c r="AQ33" s="221">
        <v>-3207.8639782915907</v>
      </c>
      <c r="AR33" s="221">
        <v>-200.07055145576396</v>
      </c>
      <c r="AS33" s="221">
        <v>-3131.1812064013498</v>
      </c>
      <c r="AT33" s="221">
        <v>-1386.3806022648496</v>
      </c>
      <c r="AU33" s="221">
        <v>-2954.7079786210143</v>
      </c>
      <c r="AV33" s="221">
        <v>-523.19210014271084</v>
      </c>
      <c r="AW33" s="221">
        <v>-583.28859678628396</v>
      </c>
      <c r="AX33" s="221">
        <v>-632.65954888255692</v>
      </c>
      <c r="AY33" s="221">
        <v>-2662.6312550828134</v>
      </c>
      <c r="AZ33" s="221">
        <v>118.87952894613409</v>
      </c>
      <c r="BA33" s="221">
        <v>161.88588186891502</v>
      </c>
      <c r="BB33" s="221">
        <v>-51.662634554348188</v>
      </c>
      <c r="BC33" s="221">
        <v>-2202.2333733297883</v>
      </c>
      <c r="BD33" s="221">
        <v>-780.08877855614628</v>
      </c>
      <c r="BE33" s="221">
        <v>-683.92458104506113</v>
      </c>
      <c r="BF33" s="221">
        <v>-1788.7311227550772</v>
      </c>
      <c r="BG33" s="221">
        <v>-3063.0721710022653</v>
      </c>
      <c r="BH33" s="221">
        <v>63.825319907868106</v>
      </c>
      <c r="BI33" s="221">
        <v>127.96917314045731</v>
      </c>
      <c r="BJ33" s="221">
        <v>-852.00208013949759</v>
      </c>
      <c r="BK33" s="221">
        <v>-2737.7553535272336</v>
      </c>
      <c r="BL33" s="221">
        <v>-782.33831422888693</v>
      </c>
      <c r="BM33" s="221">
        <v>-748.00079901944559</v>
      </c>
      <c r="BN33" s="221">
        <v>-1266.3464858987852</v>
      </c>
      <c r="BO33" s="221">
        <v>-1786.447832218897</v>
      </c>
      <c r="BP33" s="221">
        <v>370.77458562504535</v>
      </c>
      <c r="BQ33" s="221">
        <v>-994.3723500119529</v>
      </c>
      <c r="BR33" s="221">
        <v>-627.7789726368012</v>
      </c>
      <c r="BS33" s="221">
        <v>258.25046936711169</v>
      </c>
      <c r="BT33" s="221">
        <v>-407.476701058971</v>
      </c>
      <c r="BU33" s="221">
        <v>-1095.7065685467958</v>
      </c>
      <c r="BV33" s="221">
        <v>-222.59337503725374</v>
      </c>
      <c r="BW33" s="221">
        <v>-958.25393891661133</v>
      </c>
      <c r="BX33" s="221">
        <v>-970.58432138113722</v>
      </c>
      <c r="BY33" s="221">
        <v>-1027.2558991825395</v>
      </c>
      <c r="BZ33" s="221">
        <v>-1268.2116057595713</v>
      </c>
      <c r="CA33" s="221">
        <v>-1959.4287841008154</v>
      </c>
      <c r="CB33" s="221">
        <v>47.75976480204281</v>
      </c>
      <c r="CC33" s="221">
        <v>-910.57137370104033</v>
      </c>
      <c r="CD33" s="221">
        <v>-558.94792837762384</v>
      </c>
      <c r="CE33" s="221">
        <v>-320.06386347516491</v>
      </c>
      <c r="CF33" s="221">
        <v>-543.78534488611763</v>
      </c>
      <c r="CG33" s="221">
        <v>-862.33345178087734</v>
      </c>
      <c r="CH33" s="221">
        <v>-810.72023672265186</v>
      </c>
      <c r="CI33" s="221">
        <v>-1034.7759947772533</v>
      </c>
      <c r="CJ33" s="221">
        <v>-900.44579099105249</v>
      </c>
      <c r="CK33" s="221">
        <v>-1125.9930290596835</v>
      </c>
      <c r="CL33" s="221">
        <v>-1293.3682923204838</v>
      </c>
      <c r="CM33" s="221">
        <v>-2295.0784399061904</v>
      </c>
      <c r="CN33" s="221">
        <v>396.30158649619261</v>
      </c>
      <c r="CO33" s="221">
        <v>-365.00650501196992</v>
      </c>
      <c r="CP33" s="221">
        <v>-800.1344743587224</v>
      </c>
      <c r="CQ33" s="221">
        <v>302.32865445697144</v>
      </c>
      <c r="CR33" s="221">
        <v>-741.60817221050638</v>
      </c>
      <c r="CS33" s="221">
        <v>-872.71339337847439</v>
      </c>
      <c r="CT33" s="221">
        <v>182.07776305532934</v>
      </c>
      <c r="CU33" s="221">
        <v>-316.80850472873567</v>
      </c>
      <c r="CV33" s="221">
        <v>-367.25907699461004</v>
      </c>
      <c r="CW33" s="221">
        <v>-739.38644521185779</v>
      </c>
      <c r="CX33" s="221">
        <v>-413.32921108720529</v>
      </c>
      <c r="CY33" s="221">
        <v>-2742.2429351395804</v>
      </c>
      <c r="CZ33" s="221">
        <v>261.18279135039234</v>
      </c>
      <c r="DA33" s="221">
        <v>-641.46254189783053</v>
      </c>
      <c r="DB33" s="221">
        <v>-962.88354598807223</v>
      </c>
      <c r="DC33" s="221">
        <v>-25.888976093588099</v>
      </c>
      <c r="DD33" s="221">
        <v>-158.27631023221011</v>
      </c>
      <c r="DE33" s="221">
        <v>-674.20340662972922</v>
      </c>
      <c r="DF33" s="221">
        <v>-392.89771625189337</v>
      </c>
      <c r="DG33" s="221">
        <v>-470.23942001188789</v>
      </c>
      <c r="DH33" s="221">
        <v>-823.012183801834</v>
      </c>
      <c r="DI33" s="221">
        <v>-467.15118861954215</v>
      </c>
      <c r="DJ33" s="221">
        <v>-1067.396966844088</v>
      </c>
      <c r="DK33" s="221">
        <v>-2092.7007670732019</v>
      </c>
      <c r="DL33" s="221">
        <v>275.59498010165862</v>
      </c>
      <c r="DM33" s="221">
        <v>-608.46770864541827</v>
      </c>
      <c r="DN33" s="221">
        <v>-1073.8474132790977</v>
      </c>
      <c r="DO33" s="221">
        <v>27.175031769257203</v>
      </c>
      <c r="DP33" s="221">
        <v>-283.07154640049885</v>
      </c>
      <c r="DQ33" s="221">
        <v>-535.38900021858058</v>
      </c>
      <c r="DR33" s="221">
        <v>212.58024052452538</v>
      </c>
      <c r="DS33" s="221">
        <v>-369.9366877171642</v>
      </c>
      <c r="DT33" s="221">
        <v>-324.48380060901195</v>
      </c>
      <c r="DU33" s="221">
        <v>-667.84455062729035</v>
      </c>
      <c r="DV33" s="221">
        <v>-701.48184385713375</v>
      </c>
      <c r="DW33" s="221">
        <v>-2563.1083642192116</v>
      </c>
      <c r="DX33" s="221">
        <v>260.60237699951767</v>
      </c>
      <c r="DY33" s="221">
        <v>-460.7477094417693</v>
      </c>
      <c r="DZ33" s="221">
        <v>-843.53818163596634</v>
      </c>
      <c r="EA33" s="221">
        <v>-156.92334860640858</v>
      </c>
      <c r="EB33" s="221">
        <v>-199.88896644905662</v>
      </c>
      <c r="EC33" s="221">
        <v>-288.97139502669279</v>
      </c>
      <c r="ED33" s="221">
        <v>-124.16507293463519</v>
      </c>
      <c r="EE33" s="221">
        <v>-354.59748278681764</v>
      </c>
      <c r="EF33" s="221">
        <v>-363.47586358000808</v>
      </c>
      <c r="EG33" s="221">
        <v>-193.80376665866788</v>
      </c>
      <c r="EH33" s="221">
        <v>-120.44805910203877</v>
      </c>
      <c r="EI33" s="221">
        <v>-1515.2745742845377</v>
      </c>
      <c r="EJ33" s="221">
        <v>12.624574765887928</v>
      </c>
      <c r="EK33" s="221">
        <v>-365.47102500970095</v>
      </c>
      <c r="EL33" s="221">
        <v>-271.55167781895216</v>
      </c>
      <c r="EM33" s="221">
        <v>78.302821495511125</v>
      </c>
      <c r="EN33" s="221">
        <v>-241.86097256190214</v>
      </c>
      <c r="EO33" s="221">
        <v>-651.63365980004892</v>
      </c>
      <c r="EP33" s="221">
        <v>-696.87821567149717</v>
      </c>
      <c r="EQ33" s="221">
        <v>-275.0887221626972</v>
      </c>
      <c r="ER33" s="221">
        <v>-549.08113840900319</v>
      </c>
      <c r="ES33" s="221">
        <v>-218.0793994977862</v>
      </c>
      <c r="ET33" s="221">
        <v>-429.32208087221784</v>
      </c>
      <c r="EU33" s="221">
        <v>-2560.462497921586</v>
      </c>
      <c r="EV33" s="221">
        <v>137.48490452021588</v>
      </c>
      <c r="EW33" s="221">
        <v>-427.68581845348785</v>
      </c>
      <c r="EX33" s="221">
        <v>90.130362477505514</v>
      </c>
      <c r="EY33" s="221">
        <v>-540.43819177273531</v>
      </c>
      <c r="EZ33" s="221">
        <v>-1545.7384691690818</v>
      </c>
      <c r="FA33" s="221">
        <v>-1045.0045454595315</v>
      </c>
      <c r="FB33" s="221">
        <v>-744.17911847744745</v>
      </c>
      <c r="FC33" s="221">
        <v>-776.50419523569394</v>
      </c>
      <c r="FD33" s="221">
        <v>134.3027114482918</v>
      </c>
      <c r="FE33" s="221">
        <v>-618.82964320247629</v>
      </c>
      <c r="FF33" s="221">
        <v>-447.75712217208752</v>
      </c>
      <c r="FG33" s="221">
        <v>-1888.1212132464489</v>
      </c>
      <c r="FH33" s="221">
        <v>-97.955021430079341</v>
      </c>
      <c r="FI33" s="221">
        <v>-438.0856302656257</v>
      </c>
      <c r="FJ33" s="221">
        <v>12.848551552994195</v>
      </c>
      <c r="FK33" s="221">
        <v>86.640117490718694</v>
      </c>
      <c r="FL33" s="221">
        <v>-391.01382665467963</v>
      </c>
      <c r="FM33" s="221">
        <v>-278.91488762232348</v>
      </c>
      <c r="FN33" s="221">
        <v>-410.33724645007305</v>
      </c>
      <c r="FO33" s="221">
        <v>-570.96044901913365</v>
      </c>
      <c r="FP33" s="221">
        <v>348.63814658664842</v>
      </c>
      <c r="FQ33" s="221">
        <v>-379.45559929459569</v>
      </c>
      <c r="FR33" s="221">
        <v>8.3608256965339933</v>
      </c>
      <c r="FS33" s="221">
        <v>-2291.5364814847508</v>
      </c>
      <c r="FT33" s="221">
        <v>480.91048451772622</v>
      </c>
      <c r="FU33" s="221">
        <v>-645.47629831589575</v>
      </c>
      <c r="FV33" s="221">
        <v>283.44534274430362</v>
      </c>
      <c r="FW33" s="221">
        <v>224.67645430119546</v>
      </c>
      <c r="FX33" s="221">
        <v>406.63948681431384</v>
      </c>
      <c r="FY33" s="221">
        <v>-469.43005924659337</v>
      </c>
      <c r="FZ33" s="221">
        <v>65.075507790629217</v>
      </c>
      <c r="GA33" s="221">
        <v>-90.248000537848839</v>
      </c>
      <c r="GB33" s="221">
        <v>-26.490141807127884</v>
      </c>
      <c r="GC33" s="221">
        <v>-293.97485797726563</v>
      </c>
      <c r="GD33" s="221">
        <v>-566.80016413704266</v>
      </c>
      <c r="GE33" s="221">
        <v>-1341.4583512154798</v>
      </c>
      <c r="GF33" s="221">
        <v>272.86968298404304</v>
      </c>
      <c r="GG33" s="221">
        <v>-803.07974738213602</v>
      </c>
      <c r="GH33" s="221">
        <v>-249.87871415805353</v>
      </c>
      <c r="GI33" s="221">
        <v>493.51335769277921</v>
      </c>
      <c r="GJ33" s="221">
        <v>-651.85715355822185</v>
      </c>
      <c r="GK33" s="221">
        <v>-525.58078517961803</v>
      </c>
      <c r="GL33" s="221">
        <v>-688.11537117384796</v>
      </c>
      <c r="GM33" s="221">
        <v>-719.39387992585398</v>
      </c>
      <c r="GN33" s="221">
        <v>-381.2218716553748</v>
      </c>
      <c r="GO33" s="221">
        <v>-614.94274911763387</v>
      </c>
      <c r="GP33" s="221">
        <v>-983.49269345952985</v>
      </c>
      <c r="GQ33" s="221">
        <v>-1464.6367284251014</v>
      </c>
      <c r="GR33" s="221">
        <v>-122.23899413005643</v>
      </c>
      <c r="GS33" s="221">
        <v>148.87488013270422</v>
      </c>
      <c r="GT33" s="221">
        <v>37.18943390522054</v>
      </c>
      <c r="GU33" s="221">
        <v>455.83839654331837</v>
      </c>
      <c r="GV33" s="221">
        <v>-155.86372142526147</v>
      </c>
      <c r="GW33" s="221">
        <v>-172.00550197759867</v>
      </c>
      <c r="GX33" s="221">
        <v>-209.60062467058242</v>
      </c>
      <c r="GY33" s="221">
        <v>-388.09846428839728</v>
      </c>
      <c r="GZ33" s="221">
        <v>-254.30299118051812</v>
      </c>
      <c r="HA33" s="221">
        <v>-252.81467264801086</v>
      </c>
      <c r="HB33" s="221">
        <v>-937.1947452733084</v>
      </c>
      <c r="HC33" s="221">
        <v>-1547.7459356059142</v>
      </c>
      <c r="HD33" s="221">
        <v>-49.18704896414647</v>
      </c>
      <c r="HE33" s="221">
        <v>-770.23646857389872</v>
      </c>
      <c r="HF33" s="221">
        <v>37.08520330915826</v>
      </c>
      <c r="HG33" s="221">
        <v>-9.7128650472400295</v>
      </c>
      <c r="HH33" s="221">
        <v>-511.6346973151019</v>
      </c>
      <c r="HI33" s="221">
        <v>-226.65323665710366</v>
      </c>
      <c r="HJ33" s="221">
        <v>-377.522461447571</v>
      </c>
      <c r="HK33" s="221">
        <v>-307.42623771311628</v>
      </c>
      <c r="HL33" s="221">
        <v>-581.39778673809792</v>
      </c>
      <c r="HM33" s="221">
        <v>-368.54691018811172</v>
      </c>
      <c r="HN33" s="221">
        <v>-1177.2145803001572</v>
      </c>
      <c r="HO33" s="221">
        <v>-240.6863417306281</v>
      </c>
      <c r="HP33" s="221">
        <v>334.06905383068761</v>
      </c>
    </row>
    <row r="34" spans="1:224" s="17" customFormat="1" x14ac:dyDescent="0.15">
      <c r="A34" s="223">
        <v>4</v>
      </c>
      <c r="B34" s="224" t="s">
        <v>88</v>
      </c>
      <c r="C34" s="205">
        <v>-569.48130665141798</v>
      </c>
      <c r="D34" s="205">
        <v>-1577.355686320856</v>
      </c>
      <c r="E34" s="205">
        <v>-159.45493207643722</v>
      </c>
      <c r="F34" s="205">
        <v>-489.23694219920253</v>
      </c>
      <c r="G34" s="205">
        <v>139.42462990145214</v>
      </c>
      <c r="H34" s="205">
        <v>-423.58063169981369</v>
      </c>
      <c r="I34" s="205">
        <v>24.237689614317787</v>
      </c>
      <c r="J34" s="205">
        <v>-113.97411727057897</v>
      </c>
      <c r="K34" s="205">
        <v>-28.418803820437461</v>
      </c>
      <c r="L34" s="205">
        <v>380.58665114419182</v>
      </c>
      <c r="M34" s="205">
        <v>392.56571561914279</v>
      </c>
      <c r="N34" s="205">
        <v>353.94812362727896</v>
      </c>
      <c r="O34" s="205">
        <v>100.03421586022176</v>
      </c>
      <c r="P34" s="205">
        <v>-60.205364017844886</v>
      </c>
      <c r="Q34" s="205">
        <v>-205.0678983904827</v>
      </c>
      <c r="R34" s="205">
        <v>-357.01635171300245</v>
      </c>
      <c r="S34" s="205">
        <v>52.808307469913416</v>
      </c>
      <c r="T34" s="205">
        <v>-168.72578881888489</v>
      </c>
      <c r="U34" s="205">
        <v>-166.10435217326722</v>
      </c>
      <c r="V34" s="205">
        <v>-1089.9658124194489</v>
      </c>
      <c r="W34" s="205">
        <v>-152.55973290925522</v>
      </c>
      <c r="X34" s="205">
        <v>1003.4975297614608</v>
      </c>
      <c r="Y34" s="205">
        <v>-36.109734676860853</v>
      </c>
      <c r="Z34" s="205">
        <v>586.52687753801865</v>
      </c>
      <c r="AA34" s="205">
        <v>-1713.3696046990508</v>
      </c>
      <c r="AB34" s="205">
        <v>23.957258121606401</v>
      </c>
      <c r="AC34" s="205">
        <v>-104.090251978428</v>
      </c>
      <c r="AD34" s="205">
        <v>40.727936984198095</v>
      </c>
      <c r="AE34" s="205">
        <v>-449.83188532658642</v>
      </c>
      <c r="AF34" s="205">
        <v>-784.75434259656981</v>
      </c>
      <c r="AG34" s="205">
        <v>-119.73118852892514</v>
      </c>
      <c r="AH34" s="205">
        <v>615.26301502801471</v>
      </c>
      <c r="AI34" s="205">
        <v>428.6471459989325</v>
      </c>
      <c r="AJ34" s="205">
        <v>-813.76312954441437</v>
      </c>
      <c r="AK34" s="205">
        <v>220.80261415644964</v>
      </c>
      <c r="AL34" s="205">
        <v>568.1014031594018</v>
      </c>
      <c r="AM34" s="205">
        <v>-398.72151947124416</v>
      </c>
      <c r="AN34" s="205">
        <v>-32.53479823421867</v>
      </c>
      <c r="AO34" s="205">
        <v>-297.33430801219265</v>
      </c>
      <c r="AP34" s="205">
        <v>151.75598596580107</v>
      </c>
      <c r="AQ34" s="205">
        <v>202.35080989492599</v>
      </c>
      <c r="AR34" s="205">
        <v>503.79087644936021</v>
      </c>
      <c r="AS34" s="205">
        <v>-284.14774577302842</v>
      </c>
      <c r="AT34" s="205">
        <v>-199.26333335496952</v>
      </c>
      <c r="AU34" s="205">
        <v>-134.35391459193943</v>
      </c>
      <c r="AV34" s="205">
        <v>104.59798232971832</v>
      </c>
      <c r="AW34" s="205">
        <v>3.7855284296992977</v>
      </c>
      <c r="AX34" s="205">
        <v>36.228635647694773</v>
      </c>
      <c r="AY34" s="205">
        <v>-173.03095022755406</v>
      </c>
      <c r="AZ34" s="205">
        <v>295.65533599679378</v>
      </c>
      <c r="BA34" s="205">
        <v>-135.20411337402447</v>
      </c>
      <c r="BB34" s="205">
        <v>148.64420901792562</v>
      </c>
      <c r="BC34" s="205">
        <v>71.363091503501892</v>
      </c>
      <c r="BD34" s="205">
        <v>257.11266493403764</v>
      </c>
      <c r="BE34" s="205">
        <v>8.5735958749143037</v>
      </c>
      <c r="BF34" s="205">
        <v>72.52337472118711</v>
      </c>
      <c r="BG34" s="205">
        <v>54.356080089003854</v>
      </c>
      <c r="BH34" s="205">
        <v>78.798794833434641</v>
      </c>
      <c r="BI34" s="205">
        <v>-35.033749320571758</v>
      </c>
      <c r="BJ34" s="205">
        <v>171.70677939326413</v>
      </c>
      <c r="BK34" s="205">
        <v>138.47629872115192</v>
      </c>
      <c r="BL34" s="205">
        <v>124.98292810832424</v>
      </c>
      <c r="BM34" s="205">
        <v>286.12319731842706</v>
      </c>
      <c r="BN34" s="205">
        <v>-292.30237851748922</v>
      </c>
      <c r="BO34" s="205">
        <v>-18.769531049040324</v>
      </c>
      <c r="BP34" s="205">
        <f t="shared" ref="BP34:BW34" si="172">+BP33-BP32</f>
        <v>819.99797994579808</v>
      </c>
      <c r="BQ34" s="205">
        <f t="shared" si="172"/>
        <v>-579.18729991514579</v>
      </c>
      <c r="BR34" s="205">
        <f t="shared" si="172"/>
        <v>-301.0160440484978</v>
      </c>
      <c r="BS34" s="205">
        <f t="shared" si="172"/>
        <v>-144.71711649980443</v>
      </c>
      <c r="BT34" s="205">
        <f t="shared" si="172"/>
        <v>-54.98936712455253</v>
      </c>
      <c r="BU34" s="205">
        <f t="shared" si="172"/>
        <v>-5.3614147661251081</v>
      </c>
      <c r="BV34" s="205">
        <f t="shared" si="172"/>
        <v>-68.273064371167493</v>
      </c>
      <c r="BW34" s="205">
        <f t="shared" si="172"/>
        <v>-314.59835836687307</v>
      </c>
      <c r="BX34" s="205">
        <f t="shared" ref="BX34:EI34" si="173">+BX33-BX32</f>
        <v>25.85507102503891</v>
      </c>
      <c r="BY34" s="205">
        <f t="shared" si="173"/>
        <v>-350.45632115610715</v>
      </c>
      <c r="BZ34" s="205">
        <f t="shared" si="173"/>
        <v>-121.46835222721802</v>
      </c>
      <c r="CA34" s="205">
        <f t="shared" si="173"/>
        <v>524.73298085323904</v>
      </c>
      <c r="CB34" s="205">
        <f t="shared" si="173"/>
        <v>-202.77657306927517</v>
      </c>
      <c r="CC34" s="205">
        <f t="shared" si="173"/>
        <v>-86.451390926281192</v>
      </c>
      <c r="CD34" s="205">
        <f t="shared" si="173"/>
        <v>120.50217517667102</v>
      </c>
      <c r="CE34" s="205">
        <f t="shared" si="173"/>
        <v>-188.74203349515301</v>
      </c>
      <c r="CF34" s="205">
        <f t="shared" si="173"/>
        <v>-280.2461985896382</v>
      </c>
      <c r="CG34" s="205">
        <f t="shared" si="173"/>
        <v>302.88387991152354</v>
      </c>
      <c r="CH34" s="205">
        <f t="shared" si="173"/>
        <v>-441.28149071303307</v>
      </c>
      <c r="CI34" s="205">
        <f t="shared" si="173"/>
        <v>-368.63389375859242</v>
      </c>
      <c r="CJ34" s="205">
        <f t="shared" si="173"/>
        <v>-280.05042794782435</v>
      </c>
      <c r="CK34" s="205">
        <f t="shared" si="173"/>
        <v>-412.87675906780646</v>
      </c>
      <c r="CL34" s="205">
        <f t="shared" si="173"/>
        <v>-353.07136162031986</v>
      </c>
      <c r="CM34" s="205">
        <f t="shared" si="173"/>
        <v>613.38838777887122</v>
      </c>
      <c r="CN34" s="205">
        <f t="shared" si="173"/>
        <v>73.88497860073619</v>
      </c>
      <c r="CO34" s="205">
        <f t="shared" si="173"/>
        <v>724.5765123068179</v>
      </c>
      <c r="CP34" s="205">
        <f t="shared" si="173"/>
        <v>205.03603885390635</v>
      </c>
      <c r="CQ34" s="205">
        <f t="shared" si="173"/>
        <v>254.89782606557114</v>
      </c>
      <c r="CR34" s="205">
        <f t="shared" si="173"/>
        <v>-199.49536177903462</v>
      </c>
      <c r="CS34" s="205">
        <f t="shared" si="173"/>
        <v>-91.51219896339785</v>
      </c>
      <c r="CT34" s="205">
        <f t="shared" si="173"/>
        <v>632.75057682036629</v>
      </c>
      <c r="CU34" s="205">
        <f t="shared" si="173"/>
        <v>-55.209111712392485</v>
      </c>
      <c r="CV34" s="205">
        <f t="shared" si="173"/>
        <v>8.9854124300443914</v>
      </c>
      <c r="CW34" s="205">
        <f t="shared" si="173"/>
        <v>-139.29877299102577</v>
      </c>
      <c r="CX34" s="205">
        <f t="shared" si="173"/>
        <v>-704.12980506560234</v>
      </c>
      <c r="CY34" s="205">
        <f t="shared" si="173"/>
        <v>-869.94102664242359</v>
      </c>
      <c r="CZ34" s="205">
        <f t="shared" si="173"/>
        <v>-125.07139485943799</v>
      </c>
      <c r="DA34" s="205">
        <f t="shared" si="173"/>
        <v>803.61881784321099</v>
      </c>
      <c r="DB34" s="205">
        <f t="shared" si="173"/>
        <v>-654.59016486216615</v>
      </c>
      <c r="DC34" s="205">
        <f t="shared" si="173"/>
        <v>180.7594696498569</v>
      </c>
      <c r="DD34" s="205">
        <f t="shared" si="173"/>
        <v>-16.562885900996491</v>
      </c>
      <c r="DE34" s="205">
        <f t="shared" si="173"/>
        <v>-268.28683572728801</v>
      </c>
      <c r="DF34" s="205">
        <f t="shared" si="173"/>
        <v>-37.806640027125127</v>
      </c>
      <c r="DG34" s="205">
        <f t="shared" si="173"/>
        <v>-3.4905190185342008</v>
      </c>
      <c r="DH34" s="205">
        <f t="shared" si="173"/>
        <v>82.02509602985765</v>
      </c>
      <c r="DI34" s="205">
        <f t="shared" si="173"/>
        <v>143.85130144836728</v>
      </c>
      <c r="DJ34" s="205">
        <f t="shared" si="173"/>
        <v>-443.23312446999228</v>
      </c>
      <c r="DK34" s="205">
        <f t="shared" si="173"/>
        <v>-150.45006230495983</v>
      </c>
      <c r="DL34" s="205">
        <f t="shared" si="173"/>
        <v>-813.21028163860501</v>
      </c>
      <c r="DM34" s="205">
        <f t="shared" si="173"/>
        <v>-53.298324413468549</v>
      </c>
      <c r="DN34" s="205">
        <f t="shared" si="173"/>
        <v>81.754263455504997</v>
      </c>
      <c r="DO34" s="205">
        <f t="shared" si="173"/>
        <v>-149.83605580151016</v>
      </c>
      <c r="DP34" s="205">
        <f t="shared" si="173"/>
        <v>1066.8213726330946</v>
      </c>
      <c r="DQ34" s="205">
        <f t="shared" si="173"/>
        <v>-1036.7165053605095</v>
      </c>
      <c r="DR34" s="205">
        <f t="shared" si="173"/>
        <v>412.68968012099378</v>
      </c>
      <c r="DS34" s="205">
        <f t="shared" si="173"/>
        <v>-43.51407284557348</v>
      </c>
      <c r="DT34" s="205">
        <f t="shared" si="173"/>
        <v>246.08740775259355</v>
      </c>
      <c r="DU34" s="205">
        <f t="shared" si="173"/>
        <v>-245.75548878517907</v>
      </c>
      <c r="DV34" s="205">
        <f t="shared" si="173"/>
        <v>48.400653865052391</v>
      </c>
      <c r="DW34" s="205">
        <f t="shared" si="173"/>
        <v>626.00198091906077</v>
      </c>
      <c r="DX34" s="205">
        <f t="shared" si="173"/>
        <v>-466.3091976882738</v>
      </c>
      <c r="DY34" s="205">
        <f t="shared" si="173"/>
        <v>-276.29362953487203</v>
      </c>
      <c r="DZ34" s="205">
        <f t="shared" si="173"/>
        <v>-71.160302321269683</v>
      </c>
      <c r="EA34" s="205">
        <f t="shared" si="173"/>
        <v>23.382902247332368</v>
      </c>
      <c r="EB34" s="205">
        <f t="shared" si="173"/>
        <v>145.63067092447665</v>
      </c>
      <c r="EC34" s="205">
        <f t="shared" si="173"/>
        <v>51.789040984640735</v>
      </c>
      <c r="ED34" s="205">
        <f t="shared" si="173"/>
        <v>89.486657676897721</v>
      </c>
      <c r="EE34" s="205">
        <f t="shared" si="173"/>
        <v>131.6821666929165</v>
      </c>
      <c r="EF34" s="205">
        <f t="shared" si="173"/>
        <v>346.93257878958696</v>
      </c>
      <c r="EG34" s="205">
        <f t="shared" si="173"/>
        <v>-292.09382766173394</v>
      </c>
      <c r="EH34" s="205">
        <f t="shared" si="173"/>
        <v>622.21244997269434</v>
      </c>
      <c r="EI34" s="205">
        <f t="shared" si="173"/>
        <v>-728.84014178220468</v>
      </c>
      <c r="EJ34" s="205">
        <f t="shared" ref="EJ34:FF34" si="174">+EJ33-EJ32</f>
        <v>4.1308344842199176</v>
      </c>
      <c r="EK34" s="205">
        <f t="shared" si="174"/>
        <v>106.7038370786322</v>
      </c>
      <c r="EL34" s="205">
        <f t="shared" si="174"/>
        <v>-143.36946979707045</v>
      </c>
      <c r="EM34" s="205">
        <f t="shared" si="174"/>
        <v>92.120146746366572</v>
      </c>
      <c r="EN34" s="205">
        <f t="shared" si="174"/>
        <v>-483.07104989399056</v>
      </c>
      <c r="EO34" s="205">
        <f t="shared" si="174"/>
        <v>93.616595135430089</v>
      </c>
      <c r="EP34" s="205">
        <f t="shared" si="174"/>
        <v>72.794099005037879</v>
      </c>
      <c r="EQ34" s="205">
        <f t="shared" si="174"/>
        <v>-109.39494800356562</v>
      </c>
      <c r="ER34" s="205">
        <f t="shared" si="174"/>
        <v>188.35683496432989</v>
      </c>
      <c r="ES34" s="205">
        <f t="shared" si="174"/>
        <v>205.19895881109824</v>
      </c>
      <c r="ET34" s="205">
        <f t="shared" si="174"/>
        <v>119.44661759417397</v>
      </c>
      <c r="EU34" s="205">
        <f t="shared" si="174"/>
        <v>-122.29476651034474</v>
      </c>
      <c r="EV34" s="205">
        <f t="shared" si="174"/>
        <v>-158.18001960528034</v>
      </c>
      <c r="EW34" s="205">
        <f t="shared" si="174"/>
        <v>227.08380074015849</v>
      </c>
      <c r="EX34" s="205">
        <f t="shared" si="174"/>
        <v>434.88709531447944</v>
      </c>
      <c r="EY34" s="205">
        <f t="shared" si="174"/>
        <v>-231.65223209647155</v>
      </c>
      <c r="EZ34" s="205">
        <f t="shared" si="174"/>
        <v>-66.576908618504149</v>
      </c>
      <c r="FA34" s="205">
        <f t="shared" si="174"/>
        <v>14.081394941948474</v>
      </c>
      <c r="FB34" s="205">
        <f t="shared" si="174"/>
        <v>-50.561748792700882</v>
      </c>
      <c r="FC34" s="205">
        <f t="shared" si="174"/>
        <v>-83.353792539495998</v>
      </c>
      <c r="FD34" s="205">
        <f t="shared" si="174"/>
        <v>-65.347792022772495</v>
      </c>
      <c r="FE34" s="205">
        <f t="shared" si="174"/>
        <v>1.2164699058168935</v>
      </c>
      <c r="FF34" s="205">
        <f t="shared" si="174"/>
        <v>153.38293361206593</v>
      </c>
      <c r="FG34" s="205">
        <f t="shared" ref="FG34" si="175">+FG33-FG32</f>
        <v>-288.9533181098202</v>
      </c>
      <c r="FH34" s="205">
        <f>+FH33-FH32</f>
        <v>94.767137138722546</v>
      </c>
      <c r="FI34" s="205">
        <f t="shared" ref="FI34:FM34" si="176">+FI33-FI32</f>
        <v>295.82507754392668</v>
      </c>
      <c r="FJ34" s="205">
        <f t="shared" si="176"/>
        <v>-285.99423235293079</v>
      </c>
      <c r="FK34" s="205">
        <f t="shared" si="176"/>
        <v>229.20208870948397</v>
      </c>
      <c r="FL34" s="205">
        <f t="shared" si="176"/>
        <v>-31.526910091987247</v>
      </c>
      <c r="FM34" s="205">
        <f t="shared" si="176"/>
        <v>-193.8896501877978</v>
      </c>
      <c r="FN34" s="205">
        <f t="shared" ref="FN34" si="177">+FN33-FN32</f>
        <v>75.385807049235609</v>
      </c>
      <c r="FO34" s="205">
        <f t="shared" ref="FO34" si="178">+FO33-FO32</f>
        <v>37.937963899360739</v>
      </c>
      <c r="FP34" s="205">
        <f t="shared" ref="FP34" si="179">+FP33-FP32</f>
        <v>-77.095135300903394</v>
      </c>
      <c r="FQ34" s="205">
        <f t="shared" ref="FQ34:FR34" si="180">+FQ33-FQ32</f>
        <v>3.5120435814067719</v>
      </c>
      <c r="FR34" s="205">
        <f t="shared" si="180"/>
        <v>157.10570582030081</v>
      </c>
      <c r="FS34" s="205">
        <f>+FS33-FS32</f>
        <v>-333.64869962926127</v>
      </c>
      <c r="FT34" s="205">
        <f>+FT33-FT32</f>
        <v>-6.7547597634779777</v>
      </c>
      <c r="FU34" s="205">
        <f t="shared" ref="FU34" si="181">+FU33-FU32</f>
        <v>-55.817441369516473</v>
      </c>
      <c r="FV34" s="205">
        <f t="shared" ref="FV34" si="182">+FV33-FV32</f>
        <v>358.29160112978832</v>
      </c>
      <c r="FW34" s="205">
        <f t="shared" ref="FW34" si="183">+FW33-FW32</f>
        <v>-179.9515311864912</v>
      </c>
      <c r="FX34" s="205">
        <f t="shared" ref="FX34" si="184">+FX33-FX32</f>
        <v>8.4355524377129427</v>
      </c>
      <c r="FY34" s="205">
        <f t="shared" ref="FY34:FZ34" si="185">+FY33-FY32</f>
        <v>36.375929374754833</v>
      </c>
      <c r="FZ34" s="205">
        <f t="shared" si="185"/>
        <v>120.16766288875621</v>
      </c>
      <c r="GA34" s="205">
        <f t="shared" ref="GA34" si="186">+GA33-GA32</f>
        <v>55.377199570279146</v>
      </c>
      <c r="GB34" s="205">
        <f t="shared" ref="GB34" si="187">+GB33-GB32</f>
        <v>-26.900653441109085</v>
      </c>
      <c r="GC34" s="205">
        <f t="shared" ref="GC34" si="188">+GC33-GC32</f>
        <v>134.22100145059358</v>
      </c>
      <c r="GD34" s="205">
        <f t="shared" ref="GD34" si="189">+GD33-GD32</f>
        <v>23.596492125178997</v>
      </c>
      <c r="GE34" s="205">
        <f t="shared" ref="GE34:GF34" si="190">+GE33-GE32</f>
        <v>-86.454402072270568</v>
      </c>
      <c r="GF34" s="205">
        <f t="shared" si="190"/>
        <v>57.026522757322681</v>
      </c>
      <c r="GG34" s="205">
        <f t="shared" ref="GG34" si="191">+GG33-GG32</f>
        <v>-5.6157946352659565</v>
      </c>
      <c r="GH34" s="205">
        <f t="shared" ref="GH34:GI34" si="192">+GH33-GH32</f>
        <v>205.70193681198077</v>
      </c>
      <c r="GI34" s="205">
        <f t="shared" si="192"/>
        <v>-108.64342988006695</v>
      </c>
      <c r="GJ34" s="205">
        <f t="shared" ref="GJ34:GK34" si="193">+GJ33-GJ32</f>
        <v>146.7011193005103</v>
      </c>
      <c r="GK34" s="205">
        <f t="shared" si="193"/>
        <v>-29.484093545529049</v>
      </c>
      <c r="GL34" s="205">
        <f t="shared" ref="GL34:GM34" si="194">+GL33-GL32</f>
        <v>19.759019716633475</v>
      </c>
      <c r="GM34" s="205">
        <f t="shared" si="194"/>
        <v>16.816225349237129</v>
      </c>
      <c r="GN34" s="205">
        <f t="shared" ref="GN34" si="195">+GN33-GN32</f>
        <v>35.948129655316507</v>
      </c>
      <c r="GO34" s="205">
        <f t="shared" ref="GO34" si="196">+GO33-GO32</f>
        <v>12.495688794555463</v>
      </c>
      <c r="GP34" s="205">
        <f t="shared" ref="GP34" si="197">+GP33-GP32</f>
        <v>-381.13953990163395</v>
      </c>
      <c r="GQ34" s="205">
        <f t="shared" ref="GQ34" si="198">+GQ33-GQ32</f>
        <v>422.99993119608234</v>
      </c>
      <c r="GR34" s="205">
        <f t="shared" ref="GR34" si="199">+GR33-GR32</f>
        <v>-135.19026487593811</v>
      </c>
      <c r="GS34" s="205">
        <f t="shared" ref="GS34:GZ34" si="200">+GS33-GS32</f>
        <v>143.31060722279682</v>
      </c>
      <c r="GT34" s="205">
        <f t="shared" si="200"/>
        <v>70.678452486575935</v>
      </c>
      <c r="GU34" s="205">
        <f t="shared" si="200"/>
        <v>-192.0843834983657</v>
      </c>
      <c r="GV34" s="205">
        <f t="shared" si="200"/>
        <v>148.83658634190061</v>
      </c>
      <c r="GW34" s="205">
        <f t="shared" si="200"/>
        <v>8.2140478358933251</v>
      </c>
      <c r="GX34" s="205">
        <f t="shared" si="200"/>
        <v>75.950658379586798</v>
      </c>
      <c r="GY34" s="205">
        <f t="shared" si="200"/>
        <v>45.848585399624938</v>
      </c>
      <c r="GZ34" s="205">
        <f t="shared" si="200"/>
        <v>49.907535614052392</v>
      </c>
      <c r="HA34" s="205">
        <f t="shared" ref="HA34:HC34" si="201">+HA33-HA32</f>
        <v>218.67215958696988</v>
      </c>
      <c r="HB34" s="205">
        <f t="shared" si="201"/>
        <v>-174.13964872475105</v>
      </c>
      <c r="HC34" s="205">
        <f t="shared" si="201"/>
        <v>93.943787858933092</v>
      </c>
      <c r="HD34" s="205">
        <f t="shared" ref="HD34:HE34" si="202">+HD33-HD32</f>
        <v>-88.791538883366798</v>
      </c>
      <c r="HE34" s="205">
        <f t="shared" si="202"/>
        <v>-358.27593698825126</v>
      </c>
      <c r="HF34" s="205">
        <f t="shared" ref="HF34:HG34" si="203">+HF33-HF32</f>
        <v>572.0504039799423</v>
      </c>
      <c r="HG34" s="205">
        <f t="shared" si="203"/>
        <v>-167.80254817024948</v>
      </c>
      <c r="HH34" s="205">
        <f t="shared" ref="HH34:HI34" si="204">+HH33-HH32</f>
        <v>40.756042875054845</v>
      </c>
      <c r="HI34" s="205">
        <f t="shared" si="204"/>
        <v>413.16970261362167</v>
      </c>
      <c r="HJ34" s="205">
        <f t="shared" ref="HJ34:HK34" si="205">+HJ33-HJ32</f>
        <v>-409.6398782458121</v>
      </c>
      <c r="HK34" s="205">
        <f t="shared" si="205"/>
        <v>64.599132733359852</v>
      </c>
      <c r="HL34" s="205">
        <f t="shared" ref="HL34:HM34" si="206">+HL33-HL32</f>
        <v>52.73836699496303</v>
      </c>
      <c r="HM34" s="205">
        <f t="shared" si="206"/>
        <v>-44.848529958939253</v>
      </c>
      <c r="HN34" s="205">
        <f t="shared" ref="HN34:HO34" si="207">+HN33-HN32</f>
        <v>-42.557761831216794</v>
      </c>
      <c r="HO34" s="205">
        <f t="shared" si="207"/>
        <v>68.636760741115722</v>
      </c>
      <c r="HP34" s="205">
        <f t="shared" ref="HP34" si="208">+HP33-HP32</f>
        <v>30.480348619616052</v>
      </c>
    </row>
    <row r="35" spans="1:224" x14ac:dyDescent="0.15">
      <c r="A35" s="223">
        <v>5</v>
      </c>
      <c r="B35" s="224" t="s">
        <v>90</v>
      </c>
      <c r="C35" s="225">
        <v>-5.8970625732948151E-3</v>
      </c>
      <c r="D35" s="225">
        <v>-1.535620689181688E-2</v>
      </c>
      <c r="E35" s="225">
        <v>-1.6403215571632265E-3</v>
      </c>
      <c r="F35" s="225">
        <v>-5.0090075351814489E-3</v>
      </c>
      <c r="G35" s="225">
        <v>1.3346222410578867E-3</v>
      </c>
      <c r="H35" s="225">
        <v>-3.9410562565804262E-3</v>
      </c>
      <c r="I35" s="225">
        <v>2.2526606852995871E-4</v>
      </c>
      <c r="J35" s="225">
        <v>-1.1888964160285214E-3</v>
      </c>
      <c r="K35" s="225">
        <v>-2.651525410682076E-4</v>
      </c>
      <c r="L35" s="225">
        <v>3.2771585562071637E-3</v>
      </c>
      <c r="M35" s="225">
        <v>3.2404065384695462E-3</v>
      </c>
      <c r="N35" s="225">
        <v>2.8389418225391971E-3</v>
      </c>
      <c r="O35" s="225">
        <v>7.7534786240938589E-4</v>
      </c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>
        <v>0</v>
      </c>
      <c r="BM35" s="206"/>
      <c r="BN35" s="206"/>
      <c r="BO35" s="206"/>
      <c r="BP35" s="206"/>
      <c r="BQ35" s="206"/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206"/>
      <c r="CM35" s="206"/>
      <c r="CN35" s="206"/>
      <c r="CO35" s="206"/>
      <c r="CP35" s="206"/>
      <c r="CQ35" s="206"/>
      <c r="CR35" s="206"/>
      <c r="CS35" s="206"/>
      <c r="CT35" s="206"/>
      <c r="CU35" s="206"/>
      <c r="CV35" s="206"/>
      <c r="CW35" s="206"/>
      <c r="CX35" s="206"/>
      <c r="CY35" s="206"/>
      <c r="CZ35" s="206"/>
      <c r="DA35" s="206"/>
      <c r="DB35" s="206"/>
      <c r="DC35" s="206"/>
      <c r="DD35" s="206"/>
      <c r="DE35" s="206"/>
      <c r="DF35" s="206"/>
      <c r="DG35" s="206"/>
      <c r="DH35" s="206"/>
      <c r="DI35" s="206"/>
      <c r="DJ35" s="206"/>
      <c r="DK35" s="206"/>
      <c r="DL35" s="206"/>
      <c r="DM35" s="206"/>
      <c r="DN35" s="206"/>
      <c r="DO35" s="206"/>
      <c r="DP35" s="206"/>
      <c r="DQ35" s="206"/>
      <c r="DR35" s="206"/>
      <c r="DS35" s="206"/>
      <c r="DT35" s="206"/>
      <c r="DU35" s="206"/>
      <c r="DV35" s="206"/>
      <c r="DW35" s="206"/>
      <c r="DX35" s="206"/>
      <c r="DY35" s="206"/>
      <c r="DZ35" s="206"/>
      <c r="EA35" s="206"/>
      <c r="EB35" s="206"/>
      <c r="EC35" s="206"/>
      <c r="ED35" s="206"/>
      <c r="EE35" s="206"/>
      <c r="EF35" s="206"/>
      <c r="EG35" s="206"/>
      <c r="EH35" s="206"/>
      <c r="EI35" s="206"/>
      <c r="EJ35" s="206"/>
      <c r="EK35" s="206"/>
      <c r="EL35" s="206"/>
      <c r="EM35" s="206"/>
      <c r="EN35" s="206"/>
      <c r="EO35" s="206"/>
      <c r="EP35" s="206"/>
      <c r="EQ35" s="206"/>
      <c r="ER35" s="206"/>
      <c r="ES35" s="206"/>
      <c r="ET35" s="206"/>
      <c r="EU35" s="206"/>
      <c r="EV35" s="206"/>
      <c r="EW35" s="206"/>
      <c r="EX35" s="206"/>
      <c r="EY35" s="206"/>
      <c r="EZ35" s="206"/>
      <c r="FA35" s="206"/>
      <c r="FB35" s="206"/>
      <c r="FC35" s="206"/>
      <c r="FD35" s="206"/>
      <c r="FE35" s="206"/>
      <c r="FF35" s="206"/>
      <c r="FG35" s="206"/>
      <c r="FH35" s="206"/>
      <c r="FI35" s="206"/>
      <c r="FJ35" s="206"/>
      <c r="FK35" s="206"/>
      <c r="FL35" s="206"/>
      <c r="FM35" s="206"/>
      <c r="FN35" s="206"/>
      <c r="FO35" s="206"/>
      <c r="FP35" s="206"/>
      <c r="FQ35" s="206"/>
      <c r="FR35" s="206"/>
      <c r="FS35" s="206"/>
      <c r="FT35" s="206"/>
      <c r="FU35" s="206"/>
      <c r="FV35" s="206"/>
      <c r="FW35" s="206"/>
      <c r="FX35" s="206"/>
      <c r="FY35" s="206"/>
      <c r="FZ35" s="206"/>
      <c r="GA35" s="206"/>
      <c r="GB35" s="206"/>
      <c r="GC35" s="206"/>
      <c r="GD35" s="206"/>
      <c r="GE35" s="206"/>
      <c r="GF35" s="206"/>
      <c r="GG35" s="206"/>
      <c r="GH35" s="206"/>
      <c r="GI35" s="206"/>
      <c r="GJ35" s="206"/>
      <c r="GK35" s="206"/>
      <c r="GL35" s="206"/>
      <c r="GM35" s="206"/>
      <c r="GN35" s="206"/>
      <c r="GO35" s="206"/>
      <c r="GP35" s="206"/>
      <c r="GQ35" s="206"/>
      <c r="GR35" s="206"/>
      <c r="GS35" s="206"/>
      <c r="GT35" s="206"/>
      <c r="GU35" s="206"/>
      <c r="GV35" s="206"/>
      <c r="GW35" s="206"/>
      <c r="GX35" s="206"/>
      <c r="GY35" s="206"/>
      <c r="GZ35" s="206"/>
      <c r="HA35" s="206"/>
      <c r="HB35" s="206"/>
      <c r="HC35" s="206"/>
      <c r="HD35" s="206"/>
      <c r="HE35" s="206"/>
      <c r="HF35" s="206"/>
      <c r="HG35" s="206"/>
      <c r="HH35" s="206"/>
      <c r="HI35" s="206"/>
      <c r="HJ35" s="206"/>
      <c r="HK35" s="206"/>
      <c r="HL35" s="206"/>
      <c r="HM35" s="206"/>
      <c r="HN35" s="206"/>
      <c r="HO35" s="206"/>
      <c r="HP35" s="206"/>
    </row>
    <row r="36" spans="1:224" x14ac:dyDescent="0.15">
      <c r="A36" s="231"/>
      <c r="B36" s="232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>
        <v>0</v>
      </c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  <c r="CI36" s="206"/>
      <c r="CJ36" s="206"/>
      <c r="CK36" s="206"/>
      <c r="CL36" s="206"/>
      <c r="CM36" s="206"/>
      <c r="CN36" s="206"/>
      <c r="CO36" s="206"/>
      <c r="CP36" s="206"/>
      <c r="CQ36" s="206"/>
      <c r="CR36" s="206"/>
      <c r="CS36" s="206"/>
      <c r="CT36" s="206"/>
      <c r="CU36" s="206"/>
      <c r="CV36" s="206"/>
      <c r="CW36" s="206"/>
      <c r="CX36" s="206"/>
      <c r="CY36" s="206"/>
      <c r="CZ36" s="206"/>
      <c r="DA36" s="206"/>
      <c r="DB36" s="206"/>
      <c r="DC36" s="206"/>
      <c r="DD36" s="206"/>
      <c r="DE36" s="206"/>
      <c r="DF36" s="206"/>
      <c r="DG36" s="206"/>
      <c r="DH36" s="206"/>
      <c r="DI36" s="206"/>
      <c r="DJ36" s="206"/>
      <c r="DK36" s="206"/>
      <c r="DL36" s="206"/>
      <c r="DM36" s="206"/>
      <c r="DN36" s="206"/>
      <c r="DO36" s="206"/>
      <c r="DP36" s="206"/>
      <c r="DQ36" s="206"/>
      <c r="DR36" s="206"/>
      <c r="DS36" s="206"/>
      <c r="DT36" s="206"/>
      <c r="DU36" s="206"/>
      <c r="DV36" s="206"/>
      <c r="DW36" s="206"/>
      <c r="DX36" s="206"/>
      <c r="DY36" s="206"/>
      <c r="DZ36" s="206"/>
      <c r="EA36" s="206"/>
      <c r="EB36" s="206"/>
      <c r="EC36" s="206"/>
      <c r="ED36" s="206"/>
      <c r="EE36" s="206"/>
      <c r="EF36" s="206"/>
      <c r="EG36" s="206"/>
      <c r="EH36" s="206"/>
      <c r="EI36" s="206"/>
      <c r="EJ36" s="206"/>
      <c r="EK36" s="206"/>
      <c r="EL36" s="206"/>
      <c r="EM36" s="206"/>
      <c r="EN36" s="206"/>
      <c r="EO36" s="206"/>
      <c r="EP36" s="206"/>
      <c r="EQ36" s="206"/>
      <c r="ER36" s="206"/>
      <c r="ES36" s="206"/>
      <c r="ET36" s="206"/>
      <c r="EU36" s="206"/>
      <c r="EV36" s="206"/>
      <c r="EW36" s="206"/>
      <c r="EX36" s="206"/>
      <c r="EY36" s="206"/>
      <c r="EZ36" s="206"/>
      <c r="FA36" s="206"/>
      <c r="FB36" s="206"/>
      <c r="FC36" s="206"/>
      <c r="FD36" s="206"/>
      <c r="FE36" s="206"/>
      <c r="FF36" s="206"/>
      <c r="FG36" s="206"/>
      <c r="FH36" s="206"/>
      <c r="FI36" s="206"/>
      <c r="FJ36" s="206"/>
      <c r="FK36" s="206"/>
      <c r="FL36" s="206"/>
      <c r="FM36" s="206"/>
      <c r="FN36" s="206"/>
      <c r="FO36" s="206"/>
      <c r="FP36" s="206"/>
      <c r="FQ36" s="206"/>
      <c r="FR36" s="206"/>
      <c r="FS36" s="206"/>
      <c r="FT36" s="206"/>
      <c r="FU36" s="206"/>
      <c r="FV36" s="206"/>
      <c r="FW36" s="206"/>
      <c r="FX36" s="206"/>
      <c r="FY36" s="206"/>
      <c r="FZ36" s="206"/>
      <c r="GA36" s="206"/>
      <c r="GB36" s="206"/>
      <c r="GC36" s="206"/>
      <c r="GD36" s="206"/>
      <c r="GE36" s="206"/>
      <c r="GF36" s="206"/>
      <c r="GG36" s="206"/>
      <c r="GH36" s="206"/>
      <c r="GI36" s="206"/>
      <c r="GJ36" s="206"/>
      <c r="GK36" s="206"/>
      <c r="GL36" s="206"/>
      <c r="GM36" s="206"/>
      <c r="GN36" s="206"/>
      <c r="GO36" s="206"/>
      <c r="GP36" s="206"/>
      <c r="GQ36" s="206"/>
      <c r="GR36" s="206"/>
      <c r="GS36" s="206"/>
      <c r="GT36" s="206"/>
      <c r="GU36" s="206"/>
      <c r="GV36" s="206"/>
      <c r="GW36" s="206"/>
      <c r="GX36" s="206"/>
      <c r="GY36" s="206"/>
      <c r="GZ36" s="206"/>
      <c r="HA36" s="206"/>
      <c r="HB36" s="206"/>
      <c r="HC36" s="206"/>
      <c r="HD36" s="206"/>
      <c r="HE36" s="206"/>
      <c r="HF36" s="206"/>
      <c r="HG36" s="206"/>
      <c r="HH36" s="206"/>
      <c r="HI36" s="206"/>
      <c r="HJ36" s="206"/>
      <c r="HK36" s="206"/>
      <c r="HL36" s="206"/>
      <c r="HM36" s="206"/>
      <c r="HN36" s="206"/>
      <c r="HO36" s="206"/>
      <c r="HP36" s="206"/>
    </row>
    <row r="37" spans="1:224" x14ac:dyDescent="0.15">
      <c r="A37" s="208"/>
      <c r="B37" s="213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40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6"/>
      <c r="CQ37" s="206"/>
      <c r="CR37" s="206"/>
      <c r="CS37" s="206"/>
      <c r="CT37" s="206"/>
      <c r="CU37" s="206"/>
      <c r="CV37" s="206"/>
      <c r="CW37" s="206"/>
      <c r="CX37" s="206"/>
      <c r="CY37" s="206"/>
      <c r="CZ37" s="206"/>
      <c r="DA37" s="206"/>
      <c r="DB37" s="206"/>
      <c r="DC37" s="206"/>
      <c r="DD37" s="206"/>
      <c r="DE37" s="206"/>
      <c r="DF37" s="206"/>
      <c r="DG37" s="206"/>
      <c r="DH37" s="206"/>
      <c r="DI37" s="206"/>
      <c r="DJ37" s="206"/>
      <c r="DK37" s="206"/>
      <c r="DL37" s="206"/>
      <c r="DM37" s="206"/>
      <c r="DN37" s="206"/>
      <c r="DO37" s="206"/>
      <c r="DP37" s="206"/>
      <c r="DQ37" s="206"/>
      <c r="DR37" s="206"/>
      <c r="DS37" s="206"/>
      <c r="DT37" s="206"/>
      <c r="DU37" s="206"/>
      <c r="DV37" s="206"/>
      <c r="DW37" s="206"/>
      <c r="DX37" s="206"/>
      <c r="DY37" s="206"/>
      <c r="DZ37" s="206"/>
      <c r="EA37" s="206"/>
      <c r="EB37" s="206"/>
      <c r="EC37" s="206"/>
      <c r="ED37" s="206"/>
      <c r="EE37" s="206"/>
      <c r="EF37" s="206"/>
      <c r="EG37" s="206"/>
      <c r="EH37" s="206"/>
      <c r="EI37" s="206"/>
      <c r="EJ37" s="206"/>
      <c r="EK37" s="206"/>
      <c r="EL37" s="206"/>
      <c r="EM37" s="206"/>
      <c r="EN37" s="206"/>
      <c r="EO37" s="206"/>
      <c r="EP37" s="206"/>
      <c r="EQ37" s="206"/>
      <c r="ER37" s="206"/>
      <c r="ES37" s="206"/>
      <c r="ET37" s="206"/>
      <c r="EU37" s="206"/>
      <c r="EV37" s="206"/>
      <c r="EW37" s="206"/>
      <c r="EX37" s="206"/>
      <c r="EY37" s="206"/>
      <c r="EZ37" s="206"/>
      <c r="FA37" s="206"/>
      <c r="FB37" s="206"/>
      <c r="FC37" s="206"/>
      <c r="FD37" s="206"/>
      <c r="FE37" s="206"/>
      <c r="FF37" s="206"/>
      <c r="FG37" s="206"/>
      <c r="FH37" s="206"/>
      <c r="FI37" s="206"/>
      <c r="FJ37" s="206"/>
      <c r="FK37" s="206"/>
      <c r="FL37" s="206"/>
      <c r="FM37" s="206"/>
      <c r="FN37" s="206"/>
      <c r="FO37" s="206"/>
      <c r="FP37" s="206"/>
      <c r="FQ37" s="206"/>
      <c r="FR37" s="206"/>
      <c r="FS37" s="206"/>
      <c r="FT37" s="206"/>
      <c r="FU37" s="206"/>
      <c r="FV37" s="206"/>
      <c r="FW37" s="206"/>
      <c r="FX37" s="206"/>
      <c r="FY37" s="206"/>
      <c r="FZ37" s="206"/>
      <c r="GA37" s="206"/>
      <c r="GB37" s="206"/>
      <c r="GC37" s="206"/>
      <c r="GD37" s="206"/>
      <c r="GE37" s="206"/>
      <c r="GF37" s="206"/>
      <c r="GG37" s="206"/>
      <c r="GH37" s="206"/>
      <c r="GI37" s="206"/>
      <c r="GJ37" s="206"/>
      <c r="GK37" s="206"/>
      <c r="GL37" s="206"/>
      <c r="GM37" s="206"/>
      <c r="GN37" s="206"/>
      <c r="GO37" s="206"/>
      <c r="GP37" s="206"/>
      <c r="GQ37" s="206"/>
      <c r="GR37" s="206"/>
      <c r="GS37" s="206"/>
      <c r="GT37" s="206"/>
      <c r="GU37" s="206"/>
      <c r="GV37" s="206"/>
      <c r="GW37" s="206"/>
      <c r="GX37" s="206"/>
      <c r="GY37" s="206"/>
      <c r="GZ37" s="206"/>
      <c r="HA37" s="206"/>
      <c r="HB37" s="206"/>
      <c r="HC37" s="206"/>
      <c r="HD37" s="206"/>
      <c r="HE37" s="206"/>
      <c r="HF37" s="206"/>
      <c r="HG37" s="206"/>
      <c r="HH37" s="206"/>
      <c r="HI37" s="206"/>
      <c r="HJ37" s="206"/>
      <c r="HK37" s="206"/>
      <c r="HL37" s="206"/>
      <c r="HM37" s="206"/>
      <c r="HN37" s="206"/>
      <c r="HO37" s="206"/>
      <c r="HP37" s="206"/>
    </row>
    <row r="38" spans="1:224" ht="11.25" thickBot="1" x14ac:dyDescent="0.2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</row>
    <row r="39" spans="1:224" ht="11.25" thickTop="1" x14ac:dyDescent="0.15"/>
    <row r="42" spans="1:224" x14ac:dyDescent="0.15"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</row>
    <row r="46" spans="1:224" x14ac:dyDescent="0.15">
      <c r="A46" s="2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224" x14ac:dyDescent="0.15">
      <c r="A47" s="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P82"/>
  <sheetViews>
    <sheetView zoomScale="85" zoomScaleNormal="85" workbookViewId="0">
      <pane xSplit="2" ySplit="6" topLeftCell="ET7" activePane="bottomRight" state="frozen"/>
      <selection activeCell="CF6" sqref="CF6"/>
      <selection pane="topRight" activeCell="CF6" sqref="CF6"/>
      <selection pane="bottomLeft" activeCell="CF6" sqref="CF6"/>
      <selection pane="bottomRight" activeCell="EU28" sqref="EU28"/>
    </sheetView>
  </sheetViews>
  <sheetFormatPr baseColWidth="10" defaultColWidth="11.42578125" defaultRowHeight="16.5" x14ac:dyDescent="0.3"/>
  <cols>
    <col min="1" max="1" width="43" style="24" customWidth="1"/>
    <col min="2" max="2" width="20" style="24" customWidth="1"/>
    <col min="3" max="5" width="12.28515625" style="24" bestFit="1" customWidth="1"/>
    <col min="6" max="6" width="14.7109375" style="24" bestFit="1" customWidth="1"/>
    <col min="7" max="7" width="15.140625" style="24" bestFit="1" customWidth="1"/>
    <col min="8" max="8" width="14.140625" style="24" bestFit="1" customWidth="1"/>
    <col min="9" max="14" width="12.28515625" style="24" bestFit="1" customWidth="1"/>
    <col min="15" max="67" width="12.28515625" style="24" customWidth="1"/>
    <col min="68" max="68" width="13.28515625" style="24" bestFit="1" customWidth="1"/>
    <col min="69" max="137" width="12.42578125" style="24" bestFit="1" customWidth="1"/>
    <col min="138" max="138" width="15.5703125" style="24" bestFit="1" customWidth="1"/>
    <col min="139" max="150" width="12.42578125" style="24" bestFit="1" customWidth="1"/>
    <col min="151" max="151" width="16.140625" style="24" bestFit="1" customWidth="1"/>
    <col min="152" max="161" width="12.42578125" style="24" bestFit="1" customWidth="1"/>
    <col min="162" max="162" width="13.28515625" style="24" bestFit="1" customWidth="1"/>
    <col min="163" max="163" width="12.42578125" style="24" bestFit="1" customWidth="1"/>
    <col min="164" max="164" width="11.5703125" style="24" bestFit="1" customWidth="1"/>
    <col min="165" max="165" width="10.5703125" style="24" bestFit="1" customWidth="1"/>
    <col min="166" max="166" width="12.28515625" style="24" customWidth="1"/>
    <col min="167" max="168" width="12.42578125" style="24" bestFit="1" customWidth="1"/>
    <col min="169" max="171" width="12.28515625" style="24" bestFit="1" customWidth="1"/>
    <col min="172" max="172" width="12.28515625" style="25" bestFit="1" customWidth="1"/>
    <col min="173" max="173" width="12.28515625" style="24" bestFit="1" customWidth="1"/>
    <col min="174" max="174" width="13.42578125" style="24" bestFit="1" customWidth="1"/>
    <col min="175" max="215" width="11.42578125" style="24"/>
    <col min="216" max="217" width="17.85546875" style="24" customWidth="1"/>
    <col min="218" max="16384" width="11.42578125" style="24"/>
  </cols>
  <sheetData>
    <row r="1" spans="1:224" s="21" customFormat="1" ht="26.25" customHeight="1" x14ac:dyDescent="0.25">
      <c r="A1" s="305" t="s">
        <v>163</v>
      </c>
      <c r="B1" s="305"/>
      <c r="FP1" s="22"/>
    </row>
    <row r="2" spans="1:224" s="21" customFormat="1" x14ac:dyDescent="0.25">
      <c r="A2" s="304"/>
      <c r="B2" s="304"/>
      <c r="FP2" s="22"/>
    </row>
    <row r="3" spans="1:224" ht="23.25" customHeight="1" x14ac:dyDescent="0.3">
      <c r="A3" s="306"/>
      <c r="B3" s="30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79"/>
      <c r="O3" s="180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179"/>
      <c r="BI3" s="179"/>
      <c r="BJ3" s="179"/>
      <c r="BK3" s="179"/>
      <c r="BL3" s="180"/>
      <c r="BM3" s="180"/>
      <c r="BN3" s="180"/>
      <c r="BO3" s="180"/>
      <c r="FJ3" s="25"/>
      <c r="FK3" s="25"/>
      <c r="FL3" s="25"/>
      <c r="FM3" s="25"/>
      <c r="FN3" s="25"/>
      <c r="FO3" s="25"/>
      <c r="FQ3" s="25"/>
      <c r="FR3" s="25"/>
    </row>
    <row r="4" spans="1:224" ht="18.75" customHeight="1" x14ac:dyDescent="0.3">
      <c r="A4" s="306"/>
      <c r="B4" s="306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79"/>
      <c r="O4" s="180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</row>
    <row r="5" spans="1:224" s="20" customFormat="1" ht="17.25" x14ac:dyDescent="0.3">
      <c r="A5" s="24"/>
      <c r="B5" s="24"/>
      <c r="C5" s="307" t="s">
        <v>0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9" t="s">
        <v>57</v>
      </c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310"/>
      <c r="AR5" s="310"/>
      <c r="AS5" s="310"/>
      <c r="AT5" s="310"/>
      <c r="AU5" s="310"/>
      <c r="AV5" s="310"/>
      <c r="AW5" s="310"/>
      <c r="AX5" s="310"/>
      <c r="AY5" s="310"/>
      <c r="AZ5" s="310"/>
      <c r="BA5" s="310"/>
      <c r="BB5" s="310"/>
      <c r="BC5" s="310"/>
      <c r="BD5" s="310"/>
      <c r="BE5" s="310"/>
      <c r="BF5" s="310"/>
      <c r="BG5" s="310"/>
      <c r="BH5" s="310"/>
      <c r="BI5" s="310"/>
      <c r="BJ5" s="310"/>
      <c r="BK5" s="310"/>
      <c r="BL5" s="310"/>
      <c r="BM5" s="310"/>
      <c r="BN5" s="310"/>
      <c r="BO5" s="310"/>
      <c r="BP5" s="301" t="s">
        <v>58</v>
      </c>
      <c r="BQ5" s="302"/>
      <c r="BR5" s="302"/>
      <c r="BS5" s="302"/>
      <c r="BT5" s="302"/>
      <c r="BU5" s="302"/>
      <c r="BV5" s="302"/>
      <c r="BW5" s="302"/>
      <c r="BX5" s="302"/>
      <c r="BY5" s="302"/>
      <c r="BZ5" s="302"/>
      <c r="CA5" s="302"/>
      <c r="CB5" s="302"/>
      <c r="CC5" s="302"/>
      <c r="CD5" s="302"/>
      <c r="CE5" s="302"/>
      <c r="CF5" s="302"/>
      <c r="CG5" s="302"/>
      <c r="CH5" s="302"/>
      <c r="CI5" s="302"/>
      <c r="CJ5" s="302"/>
      <c r="CK5" s="302"/>
      <c r="CL5" s="302"/>
      <c r="CM5" s="302"/>
      <c r="CN5" s="302"/>
      <c r="CO5" s="302"/>
      <c r="CP5" s="302"/>
      <c r="CQ5" s="302"/>
      <c r="CR5" s="302"/>
      <c r="CS5" s="302"/>
      <c r="CT5" s="302"/>
      <c r="CU5" s="302"/>
      <c r="CV5" s="302"/>
      <c r="CW5" s="302"/>
      <c r="CX5" s="302"/>
      <c r="CY5" s="302"/>
      <c r="CZ5" s="302"/>
      <c r="DA5" s="302"/>
      <c r="DB5" s="302"/>
      <c r="DC5" s="302"/>
      <c r="DD5" s="302"/>
      <c r="DE5" s="302"/>
      <c r="DF5" s="302"/>
      <c r="DG5" s="302"/>
      <c r="DH5" s="302"/>
      <c r="DI5" s="302"/>
      <c r="DJ5" s="302"/>
      <c r="DK5" s="302"/>
      <c r="DL5" s="302"/>
      <c r="DM5" s="302"/>
      <c r="DN5" s="302"/>
      <c r="DO5" s="302"/>
      <c r="DP5" s="302"/>
      <c r="DQ5" s="302"/>
      <c r="DR5" s="302"/>
      <c r="DS5" s="302"/>
      <c r="DT5" s="302"/>
      <c r="DU5" s="302"/>
      <c r="DV5" s="302"/>
      <c r="DW5" s="302"/>
      <c r="DX5" s="302"/>
      <c r="DY5" s="302"/>
      <c r="DZ5" s="302"/>
      <c r="EA5" s="302"/>
      <c r="EB5" s="302"/>
      <c r="EC5" s="302"/>
      <c r="ED5" s="302"/>
      <c r="EE5" s="302"/>
      <c r="EF5" s="302"/>
      <c r="EG5" s="302"/>
      <c r="EH5" s="302"/>
      <c r="EI5" s="302"/>
      <c r="EJ5" s="302"/>
      <c r="EK5" s="302"/>
      <c r="EL5" s="302"/>
      <c r="EM5" s="302"/>
      <c r="EN5" s="302"/>
      <c r="EO5" s="302"/>
      <c r="EP5" s="302"/>
      <c r="EQ5" s="302"/>
      <c r="ER5" s="302"/>
      <c r="ES5" s="302"/>
      <c r="ET5" s="302"/>
      <c r="EU5" s="302"/>
      <c r="EV5" s="302"/>
      <c r="EW5" s="302"/>
      <c r="EX5" s="302"/>
      <c r="EY5" s="302"/>
      <c r="EZ5" s="302"/>
      <c r="FA5" s="302"/>
      <c r="FB5" s="302"/>
      <c r="FC5" s="302"/>
      <c r="FD5" s="302"/>
      <c r="FE5" s="302"/>
      <c r="FF5" s="302"/>
      <c r="FG5" s="302"/>
      <c r="FH5" s="302"/>
      <c r="FI5" s="302"/>
      <c r="FJ5" s="302"/>
      <c r="FK5" s="302"/>
      <c r="FL5" s="302"/>
      <c r="FM5" s="302"/>
      <c r="FN5" s="302"/>
      <c r="FO5" s="302"/>
      <c r="FP5" s="302"/>
      <c r="FQ5" s="302"/>
      <c r="FR5" s="302"/>
      <c r="FS5" s="302"/>
      <c r="FT5" s="302"/>
      <c r="FU5" s="302"/>
      <c r="FV5" s="302"/>
      <c r="FW5" s="302"/>
      <c r="FX5" s="302"/>
      <c r="FY5" s="302"/>
      <c r="FZ5" s="302"/>
      <c r="GA5" s="302"/>
      <c r="GB5" s="302"/>
      <c r="GC5" s="302"/>
      <c r="GD5" s="302"/>
      <c r="GE5" s="302"/>
      <c r="GF5" s="302"/>
      <c r="GG5" s="302"/>
      <c r="GH5" s="302"/>
      <c r="GI5" s="302"/>
      <c r="GJ5" s="302"/>
      <c r="GK5" s="302"/>
      <c r="GL5" s="302"/>
      <c r="GM5" s="302"/>
      <c r="GN5" s="302"/>
      <c r="GO5" s="302"/>
      <c r="GP5" s="302"/>
      <c r="GQ5" s="302"/>
      <c r="GR5" s="302"/>
      <c r="GS5" s="302"/>
      <c r="GT5" s="302"/>
      <c r="GU5" s="302"/>
      <c r="GV5" s="302"/>
      <c r="GW5" s="302"/>
      <c r="GX5" s="302"/>
      <c r="GY5" s="302"/>
      <c r="GZ5" s="302"/>
      <c r="HA5" s="302"/>
      <c r="HB5" s="302"/>
      <c r="HC5" s="302"/>
      <c r="HD5" s="302"/>
      <c r="HE5" s="302"/>
      <c r="HF5" s="302"/>
      <c r="HG5" s="302"/>
      <c r="HH5" s="302"/>
      <c r="HI5" s="302"/>
      <c r="HJ5" s="302"/>
      <c r="HK5" s="302"/>
      <c r="HL5" s="302"/>
      <c r="HM5" s="302"/>
      <c r="HN5" s="302"/>
      <c r="HO5" s="302"/>
      <c r="HP5" s="303"/>
    </row>
    <row r="6" spans="1:224" s="31" customFormat="1" ht="31.5" customHeight="1" x14ac:dyDescent="0.25">
      <c r="A6" s="27"/>
      <c r="B6" s="28"/>
      <c r="C6" s="29">
        <v>2013</v>
      </c>
      <c r="D6" s="29">
        <v>2014</v>
      </c>
      <c r="E6" s="29">
        <v>2015</v>
      </c>
      <c r="F6" s="29">
        <v>2016</v>
      </c>
      <c r="G6" s="29">
        <v>2017</v>
      </c>
      <c r="H6" s="29">
        <v>2018</v>
      </c>
      <c r="I6" s="29">
        <v>2019</v>
      </c>
      <c r="J6" s="29">
        <v>2020</v>
      </c>
      <c r="K6" s="29">
        <v>2021</v>
      </c>
      <c r="L6" s="29">
        <v>2022</v>
      </c>
      <c r="M6" s="29">
        <v>2023</v>
      </c>
      <c r="N6" s="29">
        <v>2024</v>
      </c>
      <c r="O6" s="29">
        <v>2025</v>
      </c>
      <c r="P6" s="30" t="s">
        <v>21</v>
      </c>
      <c r="Q6" s="30" t="s">
        <v>22</v>
      </c>
      <c r="R6" s="30" t="s">
        <v>23</v>
      </c>
      <c r="S6" s="30" t="s">
        <v>24</v>
      </c>
      <c r="T6" s="30" t="s">
        <v>25</v>
      </c>
      <c r="U6" s="30" t="s">
        <v>26</v>
      </c>
      <c r="V6" s="30" t="s">
        <v>20</v>
      </c>
      <c r="W6" s="30" t="s">
        <v>27</v>
      </c>
      <c r="X6" s="30" t="s">
        <v>28</v>
      </c>
      <c r="Y6" s="30" t="s">
        <v>29</v>
      </c>
      <c r="Z6" s="30" t="s">
        <v>30</v>
      </c>
      <c r="AA6" s="30" t="s">
        <v>31</v>
      </c>
      <c r="AB6" s="30" t="s">
        <v>32</v>
      </c>
      <c r="AC6" s="30" t="s">
        <v>33</v>
      </c>
      <c r="AD6" s="30" t="s">
        <v>34</v>
      </c>
      <c r="AE6" s="30" t="s">
        <v>35</v>
      </c>
      <c r="AF6" s="30" t="s">
        <v>36</v>
      </c>
      <c r="AG6" s="30" t="s">
        <v>37</v>
      </c>
      <c r="AH6" s="30" t="s">
        <v>38</v>
      </c>
      <c r="AI6" s="30" t="s">
        <v>39</v>
      </c>
      <c r="AJ6" s="30" t="s">
        <v>40</v>
      </c>
      <c r="AK6" s="30" t="s">
        <v>41</v>
      </c>
      <c r="AL6" s="30" t="s">
        <v>42</v>
      </c>
      <c r="AM6" s="30" t="s">
        <v>43</v>
      </c>
      <c r="AN6" s="30" t="s">
        <v>44</v>
      </c>
      <c r="AO6" s="30" t="s">
        <v>45</v>
      </c>
      <c r="AP6" s="30" t="s">
        <v>46</v>
      </c>
      <c r="AQ6" s="30" t="s">
        <v>47</v>
      </c>
      <c r="AR6" s="30" t="s">
        <v>48</v>
      </c>
      <c r="AS6" s="30" t="s">
        <v>49</v>
      </c>
      <c r="AT6" s="30" t="s">
        <v>50</v>
      </c>
      <c r="AU6" s="30" t="s">
        <v>51</v>
      </c>
      <c r="AV6" s="30" t="s">
        <v>129</v>
      </c>
      <c r="AW6" s="30" t="s">
        <v>130</v>
      </c>
      <c r="AX6" s="30" t="s">
        <v>127</v>
      </c>
      <c r="AY6" s="30" t="s">
        <v>128</v>
      </c>
      <c r="AZ6" s="30" t="s">
        <v>131</v>
      </c>
      <c r="BA6" s="30" t="s">
        <v>132</v>
      </c>
      <c r="BB6" s="30" t="s">
        <v>135</v>
      </c>
      <c r="BC6" s="30" t="s">
        <v>143</v>
      </c>
      <c r="BD6" s="30" t="s">
        <v>147</v>
      </c>
      <c r="BE6" s="30" t="s">
        <v>154</v>
      </c>
      <c r="BF6" s="30" t="s">
        <v>155</v>
      </c>
      <c r="BG6" s="30" t="s">
        <v>156</v>
      </c>
      <c r="BH6" s="30" t="s">
        <v>160</v>
      </c>
      <c r="BI6" s="30" t="s">
        <v>161</v>
      </c>
      <c r="BJ6" s="30" t="s">
        <v>162</v>
      </c>
      <c r="BK6" s="30" t="s">
        <v>169</v>
      </c>
      <c r="BL6" s="30" t="s">
        <v>170</v>
      </c>
      <c r="BM6" s="30" t="s">
        <v>171</v>
      </c>
      <c r="BN6" s="30" t="s">
        <v>172</v>
      </c>
      <c r="BO6" s="30" t="s">
        <v>173</v>
      </c>
      <c r="BP6" s="251">
        <v>41275</v>
      </c>
      <c r="BQ6" s="251">
        <v>41306</v>
      </c>
      <c r="BR6" s="251">
        <v>41334</v>
      </c>
      <c r="BS6" s="251">
        <v>41365</v>
      </c>
      <c r="BT6" s="251">
        <v>41395</v>
      </c>
      <c r="BU6" s="251">
        <v>41426</v>
      </c>
      <c r="BV6" s="251">
        <v>41456</v>
      </c>
      <c r="BW6" s="251">
        <v>41487</v>
      </c>
      <c r="BX6" s="251">
        <v>41518</v>
      </c>
      <c r="BY6" s="251">
        <v>41548</v>
      </c>
      <c r="BZ6" s="251">
        <v>41579</v>
      </c>
      <c r="CA6" s="251">
        <v>41609</v>
      </c>
      <c r="CB6" s="251">
        <v>41640</v>
      </c>
      <c r="CC6" s="251">
        <v>41671</v>
      </c>
      <c r="CD6" s="251">
        <v>41699</v>
      </c>
      <c r="CE6" s="251">
        <v>41730</v>
      </c>
      <c r="CF6" s="251">
        <v>41760</v>
      </c>
      <c r="CG6" s="251">
        <v>41791</v>
      </c>
      <c r="CH6" s="251">
        <v>41821</v>
      </c>
      <c r="CI6" s="251">
        <v>41852</v>
      </c>
      <c r="CJ6" s="251">
        <v>41883</v>
      </c>
      <c r="CK6" s="251">
        <v>41913</v>
      </c>
      <c r="CL6" s="251">
        <v>41944</v>
      </c>
      <c r="CM6" s="251">
        <v>41974</v>
      </c>
      <c r="CN6" s="251">
        <v>42005</v>
      </c>
      <c r="CO6" s="251">
        <v>42036</v>
      </c>
      <c r="CP6" s="251">
        <v>42064</v>
      </c>
      <c r="CQ6" s="251">
        <v>42095</v>
      </c>
      <c r="CR6" s="251">
        <v>42125</v>
      </c>
      <c r="CS6" s="251">
        <v>42156</v>
      </c>
      <c r="CT6" s="251">
        <v>42186</v>
      </c>
      <c r="CU6" s="251">
        <v>42217</v>
      </c>
      <c r="CV6" s="251">
        <v>42248</v>
      </c>
      <c r="CW6" s="251">
        <v>42278</v>
      </c>
      <c r="CX6" s="251">
        <v>42309</v>
      </c>
      <c r="CY6" s="251">
        <v>42339</v>
      </c>
      <c r="CZ6" s="251">
        <v>42370</v>
      </c>
      <c r="DA6" s="251">
        <v>42401</v>
      </c>
      <c r="DB6" s="251">
        <v>42430</v>
      </c>
      <c r="DC6" s="251">
        <v>42461</v>
      </c>
      <c r="DD6" s="251">
        <v>42491</v>
      </c>
      <c r="DE6" s="251">
        <v>42522</v>
      </c>
      <c r="DF6" s="251">
        <v>42552</v>
      </c>
      <c r="DG6" s="251">
        <v>42583</v>
      </c>
      <c r="DH6" s="251">
        <v>42614</v>
      </c>
      <c r="DI6" s="251">
        <v>42644</v>
      </c>
      <c r="DJ6" s="251">
        <v>42675</v>
      </c>
      <c r="DK6" s="251">
        <v>42705</v>
      </c>
      <c r="DL6" s="251">
        <v>42736</v>
      </c>
      <c r="DM6" s="251">
        <v>42767</v>
      </c>
      <c r="DN6" s="251">
        <v>42795</v>
      </c>
      <c r="DO6" s="251">
        <v>42826</v>
      </c>
      <c r="DP6" s="251">
        <v>42856</v>
      </c>
      <c r="DQ6" s="251">
        <v>42887</v>
      </c>
      <c r="DR6" s="251">
        <v>42917</v>
      </c>
      <c r="DS6" s="251">
        <v>42948</v>
      </c>
      <c r="DT6" s="251">
        <v>42979</v>
      </c>
      <c r="DU6" s="251">
        <v>43009</v>
      </c>
      <c r="DV6" s="251">
        <v>43040</v>
      </c>
      <c r="DW6" s="251">
        <v>43070</v>
      </c>
      <c r="DX6" s="251">
        <v>43101</v>
      </c>
      <c r="DY6" s="251">
        <v>43132</v>
      </c>
      <c r="DZ6" s="251">
        <v>43160</v>
      </c>
      <c r="EA6" s="251">
        <v>43191</v>
      </c>
      <c r="EB6" s="251">
        <v>43221</v>
      </c>
      <c r="EC6" s="251">
        <v>43252</v>
      </c>
      <c r="ED6" s="251">
        <v>43282</v>
      </c>
      <c r="EE6" s="251">
        <v>43313</v>
      </c>
      <c r="EF6" s="251">
        <v>43344</v>
      </c>
      <c r="EG6" s="251">
        <v>43374</v>
      </c>
      <c r="EH6" s="251">
        <v>43405</v>
      </c>
      <c r="EI6" s="251">
        <v>43435</v>
      </c>
      <c r="EJ6" s="251">
        <v>43466</v>
      </c>
      <c r="EK6" s="251">
        <v>43497</v>
      </c>
      <c r="EL6" s="251">
        <v>43525</v>
      </c>
      <c r="EM6" s="251">
        <v>43556</v>
      </c>
      <c r="EN6" s="251">
        <v>43586</v>
      </c>
      <c r="EO6" s="251">
        <v>43617</v>
      </c>
      <c r="EP6" s="251">
        <v>43647</v>
      </c>
      <c r="EQ6" s="251">
        <v>43678</v>
      </c>
      <c r="ER6" s="251">
        <v>43709</v>
      </c>
      <c r="ES6" s="251">
        <v>43739</v>
      </c>
      <c r="ET6" s="251">
        <v>43770</v>
      </c>
      <c r="EU6" s="251">
        <v>43800</v>
      </c>
      <c r="EV6" s="251">
        <v>43831</v>
      </c>
      <c r="EW6" s="251">
        <v>43862</v>
      </c>
      <c r="EX6" s="251">
        <v>43891</v>
      </c>
      <c r="EY6" s="251">
        <v>43922</v>
      </c>
      <c r="EZ6" s="251">
        <v>43952</v>
      </c>
      <c r="FA6" s="251">
        <v>43983</v>
      </c>
      <c r="FB6" s="251">
        <v>44013</v>
      </c>
      <c r="FC6" s="251">
        <v>44044</v>
      </c>
      <c r="FD6" s="251">
        <v>44075</v>
      </c>
      <c r="FE6" s="251">
        <v>44105</v>
      </c>
      <c r="FF6" s="251">
        <v>44136</v>
      </c>
      <c r="FG6" s="251">
        <v>44166</v>
      </c>
      <c r="FH6" s="251">
        <v>44197</v>
      </c>
      <c r="FI6" s="251">
        <v>44228</v>
      </c>
      <c r="FJ6" s="251">
        <v>44256</v>
      </c>
      <c r="FK6" s="251">
        <v>44287</v>
      </c>
      <c r="FL6" s="251">
        <v>44317</v>
      </c>
      <c r="FM6" s="251">
        <v>44348</v>
      </c>
      <c r="FN6" s="251">
        <v>44378</v>
      </c>
      <c r="FO6" s="251">
        <v>44409</v>
      </c>
      <c r="FP6" s="251">
        <v>44440</v>
      </c>
      <c r="FQ6" s="251">
        <v>44470</v>
      </c>
      <c r="FR6" s="251">
        <v>44501</v>
      </c>
      <c r="FS6" s="251">
        <v>44531</v>
      </c>
      <c r="FT6" s="251">
        <v>44562</v>
      </c>
      <c r="FU6" s="251">
        <v>44593</v>
      </c>
      <c r="FV6" s="251">
        <v>44621</v>
      </c>
      <c r="FW6" s="251">
        <v>44652</v>
      </c>
      <c r="FX6" s="251">
        <v>44682</v>
      </c>
      <c r="FY6" s="251">
        <v>44713</v>
      </c>
      <c r="FZ6" s="251">
        <v>44743</v>
      </c>
      <c r="GA6" s="251">
        <v>44774</v>
      </c>
      <c r="GB6" s="251">
        <v>44805</v>
      </c>
      <c r="GC6" s="251">
        <v>44835</v>
      </c>
      <c r="GD6" s="251">
        <v>44866</v>
      </c>
      <c r="GE6" s="251">
        <v>44896</v>
      </c>
      <c r="GF6" s="251">
        <v>44927</v>
      </c>
      <c r="GG6" s="251">
        <v>44958</v>
      </c>
      <c r="GH6" s="251">
        <v>44986</v>
      </c>
      <c r="GI6" s="251">
        <v>45017</v>
      </c>
      <c r="GJ6" s="251">
        <v>45047</v>
      </c>
      <c r="GK6" s="251">
        <v>45078</v>
      </c>
      <c r="GL6" s="251">
        <v>45108</v>
      </c>
      <c r="GM6" s="251">
        <v>45139</v>
      </c>
      <c r="GN6" s="251">
        <v>45170</v>
      </c>
      <c r="GO6" s="251">
        <v>45200</v>
      </c>
      <c r="GP6" s="251">
        <v>45231</v>
      </c>
      <c r="GQ6" s="251">
        <v>45261</v>
      </c>
      <c r="GR6" s="251">
        <v>45292</v>
      </c>
      <c r="GS6" s="251">
        <v>45323</v>
      </c>
      <c r="GT6" s="251">
        <v>45352</v>
      </c>
      <c r="GU6" s="251">
        <v>45383</v>
      </c>
      <c r="GV6" s="251">
        <v>45413</v>
      </c>
      <c r="GW6" s="251">
        <v>45444</v>
      </c>
      <c r="GX6" s="251">
        <v>45474</v>
      </c>
      <c r="GY6" s="251">
        <v>45505</v>
      </c>
      <c r="GZ6" s="251">
        <v>45536</v>
      </c>
      <c r="HA6" s="251">
        <v>45566</v>
      </c>
      <c r="HB6" s="251">
        <v>45597</v>
      </c>
      <c r="HC6" s="251">
        <v>45627</v>
      </c>
      <c r="HD6" s="251">
        <v>45658</v>
      </c>
      <c r="HE6" s="251">
        <v>45689</v>
      </c>
      <c r="HF6" s="251">
        <v>45717</v>
      </c>
      <c r="HG6" s="251">
        <v>45748</v>
      </c>
      <c r="HH6" s="251">
        <v>45778</v>
      </c>
      <c r="HI6" s="251">
        <v>45809</v>
      </c>
      <c r="HJ6" s="251">
        <v>45839</v>
      </c>
      <c r="HK6" s="251">
        <v>45870</v>
      </c>
      <c r="HL6" s="251">
        <v>45901</v>
      </c>
      <c r="HM6" s="251">
        <v>45931</v>
      </c>
      <c r="HN6" s="251">
        <v>45962</v>
      </c>
      <c r="HO6" s="251">
        <v>45992</v>
      </c>
      <c r="HP6" s="251">
        <v>46023</v>
      </c>
    </row>
    <row r="7" spans="1:224" s="20" customFormat="1" ht="17.25" x14ac:dyDescent="0.3">
      <c r="A7" s="32" t="s">
        <v>68</v>
      </c>
      <c r="B7" s="33" t="s">
        <v>62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</row>
    <row r="8" spans="1:224" s="20" customFormat="1" x14ac:dyDescent="0.3">
      <c r="A8" s="37" t="s">
        <v>1</v>
      </c>
      <c r="B8" s="298" t="s">
        <v>157</v>
      </c>
      <c r="C8" s="38">
        <v>842.74096642495306</v>
      </c>
      <c r="D8" s="38">
        <v>291.62821319396699</v>
      </c>
      <c r="E8" s="38">
        <v>692.91272026279989</v>
      </c>
      <c r="F8" s="38">
        <v>1619.0757265400987</v>
      </c>
      <c r="G8" s="38">
        <v>354.41920326317631</v>
      </c>
      <c r="H8" s="38">
        <v>1177.5869994556638</v>
      </c>
      <c r="I8" s="38">
        <v>2805.9775511537828</v>
      </c>
      <c r="J8" s="38">
        <v>2527.3548367749163</v>
      </c>
      <c r="K8" s="38">
        <v>4330.2415752159468</v>
      </c>
      <c r="L8" s="38">
        <v>2879.403445958993</v>
      </c>
      <c r="M8" s="38">
        <v>-579.00478064999947</v>
      </c>
      <c r="N8" s="38">
        <v>-213.92560792000154</v>
      </c>
      <c r="O8" s="38">
        <v>1425.8321751357273</v>
      </c>
      <c r="P8" s="38">
        <v>2844.0851280254474</v>
      </c>
      <c r="Q8" s="38">
        <v>749.68460361010443</v>
      </c>
      <c r="R8" s="38">
        <v>-780.70202152003708</v>
      </c>
      <c r="S8" s="38">
        <v>-1970.3267436905614</v>
      </c>
      <c r="T8" s="38">
        <v>-427.76060259371616</v>
      </c>
      <c r="U8" s="38">
        <v>2285.4442971457497</v>
      </c>
      <c r="V8" s="38">
        <v>225.69887788667415</v>
      </c>
      <c r="W8" s="38">
        <v>-1791.754359244741</v>
      </c>
      <c r="X8" s="38">
        <v>-208.18696267879341</v>
      </c>
      <c r="Y8" s="38">
        <v>1171.3229425138597</v>
      </c>
      <c r="Z8" s="38">
        <v>-529.57636141119497</v>
      </c>
      <c r="AA8" s="38">
        <v>259.35310183892807</v>
      </c>
      <c r="AB8" s="38">
        <v>235.34870722187935</v>
      </c>
      <c r="AC8" s="38">
        <v>883.2190487611806</v>
      </c>
      <c r="AD8" s="38">
        <v>1314.2193778898627</v>
      </c>
      <c r="AE8" s="38">
        <v>-813.71140733282346</v>
      </c>
      <c r="AF8" s="38">
        <v>1299.7109707559653</v>
      </c>
      <c r="AG8" s="38">
        <v>147.57784767996327</v>
      </c>
      <c r="AH8" s="38">
        <v>-1387.4377773060417</v>
      </c>
      <c r="AI8" s="38">
        <v>294.56816213328966</v>
      </c>
      <c r="AJ8" s="38">
        <v>2235.2251239250027</v>
      </c>
      <c r="AK8" s="38">
        <v>-152.1337545193291</v>
      </c>
      <c r="AL8" s="38">
        <v>-51.515057915006196</v>
      </c>
      <c r="AM8" s="38">
        <v>-853.98931203500365</v>
      </c>
      <c r="AN8" s="38">
        <v>3339.7177911280069</v>
      </c>
      <c r="AO8" s="38">
        <v>-71.01634939000553</v>
      </c>
      <c r="AP8" s="38">
        <v>1892.497025280001</v>
      </c>
      <c r="AQ8" s="38">
        <v>-2355.2209158642195</v>
      </c>
      <c r="AR8" s="38">
        <v>765.42394493765585</v>
      </c>
      <c r="AS8" s="38">
        <v>-1116.1378892022062</v>
      </c>
      <c r="AT8" s="38">
        <v>1175.3448434795494</v>
      </c>
      <c r="AU8" s="38">
        <v>1702.7239375599172</v>
      </c>
      <c r="AV8" s="38">
        <v>36.86960255874186</v>
      </c>
      <c r="AW8" s="38">
        <v>-9.5373756402142931</v>
      </c>
      <c r="AX8" s="38">
        <v>3805.4140303130475</v>
      </c>
      <c r="AY8" s="38">
        <v>497.49531798437283</v>
      </c>
      <c r="AZ8" s="38">
        <v>2160.8501116669904</v>
      </c>
      <c r="BA8" s="38">
        <v>1246.2526479100047</v>
      </c>
      <c r="BB8" s="38">
        <v>146.5445304399957</v>
      </c>
      <c r="BC8" s="38">
        <v>-674.24384405799765</v>
      </c>
      <c r="BD8" s="38">
        <v>-363.604571729996</v>
      </c>
      <c r="BE8" s="38">
        <v>801.04770794999149</v>
      </c>
      <c r="BF8" s="38">
        <v>1149.0522488099955</v>
      </c>
      <c r="BG8" s="38">
        <v>-2165.5001656799905</v>
      </c>
      <c r="BH8" s="38">
        <v>-843.93471904000444</v>
      </c>
      <c r="BI8" s="38">
        <v>1230.5394859099868</v>
      </c>
      <c r="BJ8" s="38">
        <v>854.10535247001576</v>
      </c>
      <c r="BK8" s="38">
        <v>-1454.6357272599998</v>
      </c>
      <c r="BL8" s="38">
        <v>900.03308815064634</v>
      </c>
      <c r="BM8" s="38">
        <v>-375.21586933934361</v>
      </c>
      <c r="BN8" s="38">
        <v>694.85415199065051</v>
      </c>
      <c r="BO8" s="38">
        <v>206.16080433377397</v>
      </c>
      <c r="BP8" s="39">
        <f>+SPNF!BP6</f>
        <v>1367.0618480813844</v>
      </c>
      <c r="BQ8" s="39">
        <f>+SPNF!BQ6</f>
        <v>1430.2677661079269</v>
      </c>
      <c r="BR8" s="39">
        <f>+SPNF!BR6</f>
        <v>46.75551383613606</v>
      </c>
      <c r="BS8" s="39">
        <f>+SPNF!BS6</f>
        <v>1512.4675157897907</v>
      </c>
      <c r="BT8" s="39">
        <f>+SPNF!BT6</f>
        <v>-189.60851243797697</v>
      </c>
      <c r="BU8" s="39">
        <f>+SPNF!BU6</f>
        <v>-573.17439974170929</v>
      </c>
      <c r="BV8" s="39">
        <f>+SPNF!BV6</f>
        <v>-661.51244566597313</v>
      </c>
      <c r="BW8" s="39">
        <f>+SPNF!BW6</f>
        <v>490.1481866798274</v>
      </c>
      <c r="BX8" s="39">
        <f>+SPNF!BX6</f>
        <v>-609.33776253389135</v>
      </c>
      <c r="BY8" s="39">
        <f>+SPNF!BY6</f>
        <v>30.072065655943078</v>
      </c>
      <c r="BZ8" s="39">
        <f>+SPNF!BZ6</f>
        <v>31.460529863045394</v>
      </c>
      <c r="CA8" s="39">
        <f>+SPNF!CA6</f>
        <v>-2031.8593392095499</v>
      </c>
      <c r="CB8" s="39">
        <f>+SPNF!CB6</f>
        <v>599.57722513416218</v>
      </c>
      <c r="CC8" s="39">
        <f>+SPNF!CC6</f>
        <v>-64.643147415780447</v>
      </c>
      <c r="CD8" s="39">
        <f>+SPNF!CD6</f>
        <v>-962.69468031209794</v>
      </c>
      <c r="CE8" s="39">
        <f>+SPNF!CE6</f>
        <v>-32.236627508644062</v>
      </c>
      <c r="CF8" s="39">
        <f>+SPNF!CF6</f>
        <v>797.93493900082547</v>
      </c>
      <c r="CG8" s="39">
        <f>+SPNF!CG6</f>
        <v>1519.7459856535684</v>
      </c>
      <c r="CH8" s="39">
        <f>+SPNF!CH6</f>
        <v>-775.34640789854598</v>
      </c>
      <c r="CI8" s="39">
        <f>+SPNF!CI6</f>
        <v>226.7462226741504</v>
      </c>
      <c r="CJ8" s="39">
        <f>+SPNF!CJ6</f>
        <v>774.2990631110697</v>
      </c>
      <c r="CK8" s="39">
        <f>+SPNF!CK6</f>
        <v>-372.42555813712522</v>
      </c>
      <c r="CL8" s="39">
        <f>+SPNF!CL6</f>
        <v>-243.40114682368494</v>
      </c>
      <c r="CM8" s="39">
        <f>+SPNF!CM6</f>
        <v>-1175.9276542839307</v>
      </c>
      <c r="CN8" s="39">
        <f>+SPNF!CN6</f>
        <v>-50.109508939114335</v>
      </c>
      <c r="CO8" s="39">
        <f>+SPNF!CO6</f>
        <v>389.33573578483663</v>
      </c>
      <c r="CP8" s="39">
        <f>+SPNF!CP6</f>
        <v>-547.4131895245157</v>
      </c>
      <c r="CQ8" s="39">
        <f>+SPNF!CQ6</f>
        <v>424.84426339007564</v>
      </c>
      <c r="CR8" s="39">
        <f>+SPNF!CR6</f>
        <v>2350.6982283549464</v>
      </c>
      <c r="CS8" s="39">
        <f>+SPNF!CS6</f>
        <v>-1604.2195492311621</v>
      </c>
      <c r="CT8" s="39">
        <f>+SPNF!CT6</f>
        <v>36.588052117620492</v>
      </c>
      <c r="CU8" s="39">
        <f>+SPNF!CU6</f>
        <v>-212.3969996671309</v>
      </c>
      <c r="CV8" s="39">
        <f>+SPNF!CV6</f>
        <v>-353.76741386168453</v>
      </c>
      <c r="CW8" s="39">
        <f>+SPNF!CW6</f>
        <v>-63.498146478171478</v>
      </c>
      <c r="CX8" s="39">
        <f>+SPNF!CX6</f>
        <v>160.27989934290869</v>
      </c>
      <c r="CY8" s="39">
        <f>+SPNF!CY6</f>
        <v>162.57134897419087</v>
      </c>
      <c r="CZ8" s="39">
        <f>+SPNF!CZ6</f>
        <v>-282.367371578914</v>
      </c>
      <c r="DA8" s="39">
        <f>+SPNF!DA6</f>
        <v>684.30592394039593</v>
      </c>
      <c r="DB8" s="39">
        <f>+SPNF!DB6</f>
        <v>-166.58984513960257</v>
      </c>
      <c r="DC8" s="39">
        <f>+SPNF!DC6</f>
        <v>197.57327665039168</v>
      </c>
      <c r="DD8" s="39">
        <f>+SPNF!DD6</f>
        <v>-325.59099629960463</v>
      </c>
      <c r="DE8" s="39">
        <f>+SPNF!DE6</f>
        <v>1011.2367684103936</v>
      </c>
      <c r="DF8" s="39">
        <f>+SPNF!DF6</f>
        <v>941.47601891706643</v>
      </c>
      <c r="DG8" s="39">
        <f>+SPNF!DG6</f>
        <v>-38.105393249611069</v>
      </c>
      <c r="DH8" s="39">
        <f>+SPNF!DH6</f>
        <v>410.84875222240743</v>
      </c>
      <c r="DI8" s="39">
        <f>+SPNF!DI6</f>
        <v>-347.07245887560862</v>
      </c>
      <c r="DJ8" s="39">
        <f>+SPNF!DJ6</f>
        <v>-260.24293073760543</v>
      </c>
      <c r="DK8" s="39">
        <f>+SPNF!DK6</f>
        <v>-206.39601771960935</v>
      </c>
      <c r="DL8" s="39">
        <f>+SPNF!DL6</f>
        <v>2342.7249662649911</v>
      </c>
      <c r="DM8" s="39">
        <f>+SPNF!DM6</f>
        <v>10.642461588980879</v>
      </c>
      <c r="DN8" s="39">
        <f>+SPNF!DN6</f>
        <v>-1053.6564570980067</v>
      </c>
      <c r="DO8" s="39">
        <f>+SPNF!DO6</f>
        <v>202.14557470598456</v>
      </c>
      <c r="DP8" s="39">
        <f>+SPNF!DP6</f>
        <v>-1842.2310118870143</v>
      </c>
      <c r="DQ8" s="39">
        <f>+SPNF!DQ6</f>
        <v>1787.6632848609931</v>
      </c>
      <c r="DR8" s="39">
        <f>+SPNF!DR6</f>
        <v>-184.8533995950161</v>
      </c>
      <c r="DS8" s="39">
        <f>+SPNF!DS6</f>
        <v>-59.623197439014689</v>
      </c>
      <c r="DT8" s="39">
        <f>+SPNF!DT6</f>
        <v>-1142.9611802720108</v>
      </c>
      <c r="DU8" s="39">
        <f>+SPNF!DU6</f>
        <v>3337.1240470313223</v>
      </c>
      <c r="DV8" s="39">
        <f>+SPNF!DV6</f>
        <v>-341.31298972901499</v>
      </c>
      <c r="DW8" s="39">
        <f>+SPNF!DW6</f>
        <v>-2701.2428951690176</v>
      </c>
      <c r="DX8" s="39">
        <f>+SPNF!DX6</f>
        <v>3677.9165581416614</v>
      </c>
      <c r="DY8" s="39">
        <f>+SPNF!DY6</f>
        <v>-451.32768174832972</v>
      </c>
      <c r="DZ8" s="39">
        <f>+SPNF!DZ6</f>
        <v>-991.36375246832927</v>
      </c>
      <c r="EA8" s="39">
        <f>+SPNF!EA6</f>
        <v>162.46992782066201</v>
      </c>
      <c r="EB8" s="39">
        <f>+SPNF!EB6</f>
        <v>-19.20610553166442</v>
      </c>
      <c r="EC8" s="39">
        <f>+SPNF!EC6</f>
        <v>-295.39757680832668</v>
      </c>
      <c r="ED8" s="39">
        <f>+SPNF!ED6</f>
        <v>353.00999589166054</v>
      </c>
      <c r="EE8" s="39">
        <f>+SPNF!EE6</f>
        <v>397.9174660616651</v>
      </c>
      <c r="EF8" s="39">
        <f>+SPNF!EF6</f>
        <v>-802.44251986833183</v>
      </c>
      <c r="EG8" s="39">
        <f>+SPNF!EG6</f>
        <v>-84.646227488332499</v>
      </c>
      <c r="EH8" s="39">
        <f>+SPNF!EH6</f>
        <v>-425.88025611833712</v>
      </c>
      <c r="EI8" s="39">
        <f>+SPNF!EI6</f>
        <v>-343.46282842833409</v>
      </c>
      <c r="EJ8" s="39">
        <f>+SPNF!EJ6</f>
        <v>1589.2201417666695</v>
      </c>
      <c r="EK8" s="39">
        <f>+SPNF!EK6</f>
        <v>-426.47868410773629</v>
      </c>
      <c r="EL8" s="39">
        <f>+SPNF!EL6</f>
        <v>2176.9763334690738</v>
      </c>
      <c r="EM8" s="39">
        <f>+SPNF!EM6</f>
        <v>-800.46429870333702</v>
      </c>
      <c r="EN8" s="39">
        <f>+SPNF!EN6</f>
        <v>953.28202361666388</v>
      </c>
      <c r="EO8" s="39">
        <f>+SPNF!EO6</f>
        <v>-223.83407430333239</v>
      </c>
      <c r="EP8" s="39">
        <f>+SPNF!EP6</f>
        <v>-541.47258743333032</v>
      </c>
      <c r="EQ8" s="39">
        <f>+SPNF!EQ6</f>
        <v>-81.556277773339616</v>
      </c>
      <c r="ER8" s="39">
        <f>+SPNF!ER6</f>
        <v>2515.525890486671</v>
      </c>
      <c r="ES8" s="39">
        <f>+SPNF!ES6</f>
        <v>-1653.2080358579312</v>
      </c>
      <c r="ET8" s="39">
        <f>+SPNF!ET6</f>
        <v>-264.44214524479025</v>
      </c>
      <c r="EU8" s="39">
        <f>+SPNF!EU6</f>
        <v>-437.57073476149816</v>
      </c>
      <c r="EV8" s="39">
        <f>+SPNF!EV6</f>
        <v>831.28257457888685</v>
      </c>
      <c r="EW8" s="39">
        <f>+SPNF!EW6</f>
        <v>269.46826312927027</v>
      </c>
      <c r="EX8" s="39">
        <f>+SPNF!EX6</f>
        <v>-335.32689277050133</v>
      </c>
      <c r="EY8" s="39">
        <f>+SPNF!EY6</f>
        <v>-800.26088471480625</v>
      </c>
      <c r="EZ8" s="39">
        <f>+SPNF!EZ6</f>
        <v>196.28055896305392</v>
      </c>
      <c r="FA8" s="39">
        <f>+SPNF!FA6</f>
        <v>-512.15756345045395</v>
      </c>
      <c r="FB8" s="39">
        <f>+SPNF!FB6</f>
        <v>-29.757734707900028</v>
      </c>
      <c r="FC8" s="39">
        <f>+SPNF!FC6</f>
        <v>1124.7097404345263</v>
      </c>
      <c r="FD8" s="39">
        <f>+SPNF!FD6</f>
        <v>80.392837752922972</v>
      </c>
      <c r="FE8" s="39">
        <f>+SPNF!FE6</f>
        <v>28.771161034867191</v>
      </c>
      <c r="FF8" s="39">
        <f>+SPNF!FF6</f>
        <v>261.44674559559871</v>
      </c>
      <c r="FG8" s="39">
        <f>+SPNF!FG6</f>
        <v>1412.5060309294513</v>
      </c>
      <c r="FH8" s="39">
        <f>+SPNF!FH6</f>
        <v>97.550547718399798</v>
      </c>
      <c r="FI8" s="39">
        <f>+SPNF!FI6</f>
        <v>-251.50802451215696</v>
      </c>
      <c r="FJ8" s="39">
        <f>+SPNF!FJ6</f>
        <v>190.82707935249903</v>
      </c>
      <c r="FK8" s="39">
        <f>+SPNF!FK6</f>
        <v>352.97738717242243</v>
      </c>
      <c r="FL8" s="39">
        <f>+SPNF!FL6</f>
        <v>-139.72842556087477</v>
      </c>
      <c r="FM8" s="39">
        <f>+SPNF!FM6</f>
        <v>-222.78633725176195</v>
      </c>
      <c r="FN8" s="39">
        <f>+SPNF!FN6</f>
        <v>2438.1331121963512</v>
      </c>
      <c r="FO8" s="39">
        <f>+SPNF!FO6</f>
        <v>603.14864304319622</v>
      </c>
      <c r="FP8" s="39">
        <f>+SPNF!FP6</f>
        <v>764.1322750735003</v>
      </c>
      <c r="FQ8" s="39">
        <f>+SPNF!FQ6</f>
        <v>727.20042440199541</v>
      </c>
      <c r="FR8" s="39">
        <f>+SPNF!FR6</f>
        <v>882.0731590977997</v>
      </c>
      <c r="FS8" s="39">
        <f>+SPNF!FS6</f>
        <v>-1111.7782655154224</v>
      </c>
      <c r="FT8" s="39">
        <f>+SPNF!FT6</f>
        <v>1640.2622526400016</v>
      </c>
      <c r="FU8" s="39">
        <f>+SPNF!FU6</f>
        <v>362.93910724699344</v>
      </c>
      <c r="FV8" s="39">
        <f>+SPNF!FV6</f>
        <v>157.64875177999556</v>
      </c>
      <c r="FW8" s="39">
        <f>+SPNF!FW6</f>
        <v>1578.3773142800096</v>
      </c>
      <c r="FX8" s="39">
        <f>+SPNF!FX6</f>
        <v>242.72376863999102</v>
      </c>
      <c r="FY8" s="39">
        <f>+SPNF!FY6</f>
        <v>-574.84843500999591</v>
      </c>
      <c r="FZ8" s="39">
        <f>+SPNF!FZ6</f>
        <v>-187.89969456699868</v>
      </c>
      <c r="GA8" s="39">
        <f>+SPNF!GA6</f>
        <v>531.87268146699603</v>
      </c>
      <c r="GB8" s="39">
        <f>+SPNF!GB6</f>
        <v>-197.42845646000166</v>
      </c>
      <c r="GC8" s="39">
        <f>+SPNF!GC6</f>
        <v>-448.40312255000174</v>
      </c>
      <c r="GD8" s="39">
        <f>+SPNF!GD6</f>
        <v>118.44588338200003</v>
      </c>
      <c r="GE8" s="39">
        <f>+SPNF!GE6</f>
        <v>-344.28660488999589</v>
      </c>
      <c r="GF8" s="39">
        <f>+SPNF!GF6</f>
        <v>216.84660808000089</v>
      </c>
      <c r="GG8" s="39">
        <f>+SPNF!GG6</f>
        <v>-307.51495208000051</v>
      </c>
      <c r="GH8" s="39">
        <f>+SPNF!GH6</f>
        <v>-272.93622772999635</v>
      </c>
      <c r="GI8" s="39">
        <f>+SPNF!GI6</f>
        <v>1204.955777399995</v>
      </c>
      <c r="GJ8" s="39">
        <f>+SPNF!GJ6</f>
        <v>-241.51517591999857</v>
      </c>
      <c r="GK8" s="39">
        <f>+SPNF!GK6</f>
        <v>-162.39289353000493</v>
      </c>
      <c r="GL8" s="39">
        <f>+SPNF!GL6</f>
        <v>720.82490606998999</v>
      </c>
      <c r="GM8" s="39">
        <f>+SPNF!GM6</f>
        <v>273.10656033001317</v>
      </c>
      <c r="GN8" s="39">
        <f>+SPNF!GN6</f>
        <v>155.12078240999244</v>
      </c>
      <c r="GO8" s="39">
        <f>+SPNF!GO6</f>
        <v>-422.27768659999401</v>
      </c>
      <c r="GP8" s="39">
        <f>+SPNF!GP6</f>
        <v>356.57150300000171</v>
      </c>
      <c r="GQ8" s="39">
        <f>+SPNF!GQ6</f>
        <v>-2099.7939820799984</v>
      </c>
      <c r="GR8" s="39">
        <f>+SPNF!GR6</f>
        <v>497.06485112999439</v>
      </c>
      <c r="GS8" s="39">
        <f>+SPNF!GS6</f>
        <v>674.54630641000267</v>
      </c>
      <c r="GT8" s="39">
        <f>+SPNF!GT6</f>
        <v>-2015.5458765800015</v>
      </c>
      <c r="GU8" s="39">
        <f>+SPNF!GU6</f>
        <v>1027.0048926199993</v>
      </c>
      <c r="GV8" s="39">
        <f>+SPNF!GV6</f>
        <v>88.52602349999745</v>
      </c>
      <c r="GW8" s="39">
        <f>+SPNF!GW6</f>
        <v>115.00856978999016</v>
      </c>
      <c r="GX8" s="39">
        <f>+SPNF!GX6</f>
        <v>913.3518178000154</v>
      </c>
      <c r="GY8" s="39">
        <f>+SPNF!GY6</f>
        <v>82.627089019992923</v>
      </c>
      <c r="GZ8" s="39">
        <f>+SPNF!GZ6</f>
        <v>-141.87355434999256</v>
      </c>
      <c r="HA8" s="39">
        <f>+SPNF!HA6</f>
        <v>-118.53918061000367</v>
      </c>
      <c r="HB8" s="39">
        <f>+SPNF!HB6</f>
        <v>-886.54843231999916</v>
      </c>
      <c r="HC8" s="39">
        <f>+SPNF!HC6</f>
        <v>-449.54811432999713</v>
      </c>
      <c r="HD8" s="39">
        <f>+SPNF!HD6</f>
        <v>647.59470430688646</v>
      </c>
      <c r="HE8" s="39">
        <f>+SPNF!HE6</f>
        <v>150.89282806686492</v>
      </c>
      <c r="HF8" s="39">
        <f>+SPNF!HF6</f>
        <v>101.54555577689499</v>
      </c>
      <c r="HG8" s="39">
        <f>+SPNF!HG6</f>
        <v>71.795750116890972</v>
      </c>
      <c r="HH8" s="39">
        <f>+SPNF!HH6</f>
        <v>-270.59705294311055</v>
      </c>
      <c r="HI8" s="39">
        <f>+SPNF!HI6</f>
        <v>-176.41456651312407</v>
      </c>
      <c r="HJ8" s="39">
        <f>+SPNF!HJ6</f>
        <v>-925.63750991312486</v>
      </c>
      <c r="HK8" s="39">
        <f>+SPNF!HK6</f>
        <v>-300.22041658311019</v>
      </c>
      <c r="HL8" s="39">
        <f>+SPNF!HL6</f>
        <v>1920.7120784868855</v>
      </c>
      <c r="HM8" s="39">
        <f>+SPNF!HM6</f>
        <v>1500.8977074300105</v>
      </c>
      <c r="HN8" s="39">
        <f>+SPNF!HN6</f>
        <v>-870.34796436312695</v>
      </c>
      <c r="HO8" s="39">
        <f>+SPNF!HO6</f>
        <v>-424.38893873310963</v>
      </c>
      <c r="HP8" s="39">
        <f>+SPNF!HP6</f>
        <v>2157.2507003032815</v>
      </c>
    </row>
    <row r="9" spans="1:224" s="20" customFormat="1" x14ac:dyDescent="0.3">
      <c r="A9" s="40" t="s">
        <v>6</v>
      </c>
      <c r="B9" s="299"/>
      <c r="C9" s="41">
        <v>1044.7268752113469</v>
      </c>
      <c r="D9" s="41">
        <v>-211.02158400999588</v>
      </c>
      <c r="E9" s="41">
        <v>118.03547292778228</v>
      </c>
      <c r="F9" s="41">
        <v>2149.2017942700986</v>
      </c>
      <c r="G9" s="41">
        <v>461.78790940317549</v>
      </c>
      <c r="H9" s="41">
        <v>941.49495666566531</v>
      </c>
      <c r="I9" s="41">
        <v>2746.9851505828933</v>
      </c>
      <c r="J9" s="41">
        <v>2626.0367146558051</v>
      </c>
      <c r="K9" s="41">
        <v>4162.7584859659482</v>
      </c>
      <c r="L9" s="41">
        <v>2782.5486659489925</v>
      </c>
      <c r="M9" s="41">
        <v>-19.752422279999791</v>
      </c>
      <c r="N9" s="41">
        <v>-517.77508650000243</v>
      </c>
      <c r="O9" s="41">
        <v>1049.5784882257271</v>
      </c>
      <c r="P9" s="41">
        <v>2581.8570713053609</v>
      </c>
      <c r="Q9" s="41">
        <v>584.80042651325493</v>
      </c>
      <c r="R9" s="41">
        <v>-717.79365396104276</v>
      </c>
      <c r="S9" s="41">
        <v>-1404.1369686462258</v>
      </c>
      <c r="T9" s="41">
        <v>-497.95543600052838</v>
      </c>
      <c r="U9" s="41">
        <v>2117.181779207664</v>
      </c>
      <c r="V9" s="41">
        <v>-109.11369411288354</v>
      </c>
      <c r="W9" s="41">
        <v>-1721.1342331042479</v>
      </c>
      <c r="X9" s="41">
        <v>-147.35281112423343</v>
      </c>
      <c r="Y9" s="41">
        <v>918.82881114203542</v>
      </c>
      <c r="Z9" s="41">
        <v>-525.78702088805778</v>
      </c>
      <c r="AA9" s="41">
        <v>-127.65350620196185</v>
      </c>
      <c r="AB9" s="41">
        <v>813.77316241187918</v>
      </c>
      <c r="AC9" s="41">
        <v>743.17938998118075</v>
      </c>
      <c r="AD9" s="41">
        <v>1450.9316019498622</v>
      </c>
      <c r="AE9" s="41">
        <v>-858.68236007282303</v>
      </c>
      <c r="AF9" s="41">
        <v>727.07195401596459</v>
      </c>
      <c r="AG9" s="41">
        <v>-141.91867345003584</v>
      </c>
      <c r="AH9" s="41">
        <v>-971.19267124604198</v>
      </c>
      <c r="AI9" s="41">
        <v>847.82730008328872</v>
      </c>
      <c r="AJ9" s="41">
        <v>1277.7955238550037</v>
      </c>
      <c r="AK9" s="41">
        <v>389.85527601067065</v>
      </c>
      <c r="AL9" s="41">
        <v>-103.86564108500568</v>
      </c>
      <c r="AM9" s="41">
        <v>-622.29020211500369</v>
      </c>
      <c r="AN9" s="41">
        <v>3096.7085602747061</v>
      </c>
      <c r="AO9" s="41">
        <v>53.251076953295211</v>
      </c>
      <c r="AP9" s="41">
        <v>1708.5093640300015</v>
      </c>
      <c r="AQ9" s="41">
        <v>-2111.4838506751094</v>
      </c>
      <c r="AR9" s="41">
        <v>961.6904177185454</v>
      </c>
      <c r="AS9" s="41">
        <v>-1141.4083957822065</v>
      </c>
      <c r="AT9" s="41">
        <v>1213.8641155727048</v>
      </c>
      <c r="AU9" s="41">
        <v>1591.8905771467616</v>
      </c>
      <c r="AV9" s="41">
        <v>-153.44697573125831</v>
      </c>
      <c r="AW9" s="41">
        <v>258.08143941978568</v>
      </c>
      <c r="AX9" s="41">
        <v>3344.2259079030478</v>
      </c>
      <c r="AY9" s="41">
        <v>713.89811437437334</v>
      </c>
      <c r="AZ9" s="41">
        <v>1683.4673247069895</v>
      </c>
      <c r="BA9" s="42">
        <v>1218.7106144000065</v>
      </c>
      <c r="BB9" s="42">
        <v>29.436934719992735</v>
      </c>
      <c r="BC9" s="42">
        <v>-149.06620787799577</v>
      </c>
      <c r="BD9" s="42">
        <v>-208.77312136999657</v>
      </c>
      <c r="BE9" s="41">
        <v>968.53516526999124</v>
      </c>
      <c r="BF9" s="41">
        <v>1091.9441432599951</v>
      </c>
      <c r="BG9" s="41">
        <v>-1871.4586094399897</v>
      </c>
      <c r="BH9" s="41">
        <v>-1193.1994703000059</v>
      </c>
      <c r="BI9" s="41">
        <v>1131.4550670899869</v>
      </c>
      <c r="BJ9" s="41">
        <v>973.33371994001652</v>
      </c>
      <c r="BK9" s="41">
        <v>-1429.3644032299999</v>
      </c>
      <c r="BL9" s="42">
        <v>656.77953053064653</v>
      </c>
      <c r="BM9" s="42">
        <v>-341.66793821934328</v>
      </c>
      <c r="BN9" s="42">
        <v>785.17734113064921</v>
      </c>
      <c r="BO9" s="42">
        <v>-50.710445216225139</v>
      </c>
      <c r="BP9" s="42">
        <f>+GG!BP6</f>
        <v>1234.3577081044787</v>
      </c>
      <c r="BQ9" s="42">
        <f>+GG!BQ6</f>
        <v>1312.8869640876369</v>
      </c>
      <c r="BR9" s="42">
        <f>+GG!BR6</f>
        <v>34.612399113245374</v>
      </c>
      <c r="BS9" s="42">
        <f>+GG!BS6</f>
        <v>1430.0985838154509</v>
      </c>
      <c r="BT9" s="42">
        <f>+GG!BT6</f>
        <v>-349.93298060321678</v>
      </c>
      <c r="BU9" s="42">
        <f>+GG!BU6</f>
        <v>-495.36517669897921</v>
      </c>
      <c r="BV9" s="42">
        <f>+GG!BV6</f>
        <v>-502.56577452050288</v>
      </c>
      <c r="BW9" s="42">
        <f>+GG!BW6</f>
        <v>369.73809339213767</v>
      </c>
      <c r="BX9" s="42">
        <f>+GG!BX6</f>
        <v>-584.96597283267761</v>
      </c>
      <c r="BY9" s="42">
        <f>+GG!BY6</f>
        <v>-39.364397602851639</v>
      </c>
      <c r="BZ9" s="42">
        <f>+GG!BZ6</f>
        <v>22.140378893011246</v>
      </c>
      <c r="CA9" s="42">
        <f>+GG!CA6</f>
        <v>-1386.9129499363853</v>
      </c>
      <c r="CB9" s="42">
        <f>+GG!CB6</f>
        <v>470.74544011844921</v>
      </c>
      <c r="CC9" s="42">
        <f>+GG!CC6</f>
        <v>-20.547744978529266</v>
      </c>
      <c r="CD9" s="42">
        <f>+GG!CD6</f>
        <v>-948.15313114044829</v>
      </c>
      <c r="CE9" s="42">
        <f>+GG!CE6</f>
        <v>-24.861879180694359</v>
      </c>
      <c r="CF9" s="42">
        <f>+GG!CF6</f>
        <v>710.28840660337539</v>
      </c>
      <c r="CG9" s="42">
        <f>+GG!CG6</f>
        <v>1431.7552517849829</v>
      </c>
      <c r="CH9" s="42">
        <f>+GG!CH6</f>
        <v>-705.03455062233525</v>
      </c>
      <c r="CI9" s="42">
        <f>+GG!CI6</f>
        <v>-285.39359443059908</v>
      </c>
      <c r="CJ9" s="42">
        <f>+GG!CJ6</f>
        <v>881.31445094005073</v>
      </c>
      <c r="CK9" s="42">
        <f>+GG!CK6</f>
        <v>-231.94150891920543</v>
      </c>
      <c r="CL9" s="42">
        <f>+GG!CL6</f>
        <v>-381.10442494702232</v>
      </c>
      <c r="CM9" s="42">
        <f>+GG!CM6</f>
        <v>-1108.08829923802</v>
      </c>
      <c r="CN9" s="42">
        <f>+GG!CN6</f>
        <v>18.286572775868308</v>
      </c>
      <c r="CO9" s="42">
        <f>+GG!CO6</f>
        <v>390.36741341143681</v>
      </c>
      <c r="CP9" s="42">
        <f>+GG!CP6</f>
        <v>-556.00679731153855</v>
      </c>
      <c r="CQ9" s="42">
        <f>+GG!CQ6</f>
        <v>391.80760494617795</v>
      </c>
      <c r="CR9" s="42">
        <f>+GG!CR6</f>
        <v>2178.8750671194657</v>
      </c>
      <c r="CS9" s="42">
        <f>+GG!CS6</f>
        <v>-1651.8538609236082</v>
      </c>
      <c r="CT9" s="42">
        <f>+GG!CT6</f>
        <v>38.366711576687919</v>
      </c>
      <c r="CU9" s="42">
        <f>+GG!CU6</f>
        <v>-332.44939921757089</v>
      </c>
      <c r="CV9" s="42">
        <f>+GG!CV6</f>
        <v>-231.70433324717482</v>
      </c>
      <c r="CW9" s="42">
        <f>+GG!CW6</f>
        <v>-34.602064420007054</v>
      </c>
      <c r="CX9" s="42">
        <f>+GG!CX6</f>
        <v>171.65234629875528</v>
      </c>
      <c r="CY9" s="42">
        <f>+GG!CY6</f>
        <v>-264.70378808071007</v>
      </c>
      <c r="CZ9" s="42">
        <f>+GG!CZ6</f>
        <v>579.33887135108489</v>
      </c>
      <c r="DA9" s="42">
        <f>+GG!DA6</f>
        <v>392.94201913039694</v>
      </c>
      <c r="DB9" s="42">
        <f>+GG!DB6</f>
        <v>-158.50772806960259</v>
      </c>
      <c r="DC9" s="42">
        <f>+GG!DC6</f>
        <v>111.28078401039093</v>
      </c>
      <c r="DD9" s="42">
        <f>+GG!DD6</f>
        <v>-205.52090802960527</v>
      </c>
      <c r="DE9" s="42">
        <f>+GG!DE6</f>
        <v>837.41951400039511</v>
      </c>
      <c r="DF9" s="42">
        <f>+GG!DF6</f>
        <v>750.06687487706586</v>
      </c>
      <c r="DG9" s="42">
        <f>+GG!DG6</f>
        <v>-1.3674318796108622</v>
      </c>
      <c r="DH9" s="42">
        <f>+GG!DH6</f>
        <v>702.23215895240719</v>
      </c>
      <c r="DI9" s="42">
        <f>+GG!DI6</f>
        <v>-177.12703577560839</v>
      </c>
      <c r="DJ9" s="42">
        <f>+GG!DJ6</f>
        <v>-440.65573372760468</v>
      </c>
      <c r="DK9" s="42">
        <f>+GG!DK6</f>
        <v>-240.89959056960993</v>
      </c>
      <c r="DL9" s="42">
        <f>+GG!DL6</f>
        <v>1209.5759626049905</v>
      </c>
      <c r="DM9" s="42">
        <f>+GG!DM6</f>
        <v>227.54262108898163</v>
      </c>
      <c r="DN9" s="42">
        <f>+GG!DN6</f>
        <v>-710.04662967800755</v>
      </c>
      <c r="DO9" s="42">
        <f>+GG!DO6</f>
        <v>48.237676585985071</v>
      </c>
      <c r="DP9" s="42">
        <f>+GG!DP6</f>
        <v>-1934.7638161270152</v>
      </c>
      <c r="DQ9" s="42">
        <f>+GG!DQ6</f>
        <v>1744.6074660909942</v>
      </c>
      <c r="DR9" s="42">
        <f>+GG!DR6</f>
        <v>-209.5870954650166</v>
      </c>
      <c r="DS9" s="42">
        <f>+GG!DS6</f>
        <v>-114.90904230901413</v>
      </c>
      <c r="DT9" s="42">
        <f>+GG!DT6</f>
        <v>-646.6965334720112</v>
      </c>
      <c r="DU9" s="42">
        <f>+GG!DU6</f>
        <v>3102.8193392413209</v>
      </c>
      <c r="DV9" s="42">
        <f>+GG!DV6</f>
        <v>-536.2378296390151</v>
      </c>
      <c r="DW9" s="42">
        <f>+GG!DW6</f>
        <v>-1718.754209519017</v>
      </c>
      <c r="DX9" s="42">
        <f>+GG!DX6</f>
        <v>3165.8463762816618</v>
      </c>
      <c r="DY9" s="42">
        <f>+GG!DY6</f>
        <v>-568.05762391833071</v>
      </c>
      <c r="DZ9" s="42">
        <f>+GG!DZ6</f>
        <v>-1319.9932285083275</v>
      </c>
      <c r="EA9" s="42">
        <f>+GG!EA6</f>
        <v>386.66420290066145</v>
      </c>
      <c r="EB9" s="42">
        <f>+GG!EB6</f>
        <v>97.432093938336266</v>
      </c>
      <c r="EC9" s="42">
        <f>+GG!EC6</f>
        <v>-94.241020828327095</v>
      </c>
      <c r="ED9" s="42">
        <f>+GG!ED6</f>
        <v>-30.215056858340176</v>
      </c>
      <c r="EE9" s="42">
        <f>+GG!EE6</f>
        <v>595.10508008166505</v>
      </c>
      <c r="EF9" s="42">
        <f>+GG!EF6</f>
        <v>-668.75566430833055</v>
      </c>
      <c r="EG9" s="42">
        <f>+GG!EG6</f>
        <v>-94.324007788331414</v>
      </c>
      <c r="EH9" s="42">
        <f>+GG!EH6</f>
        <v>64.475932701661733</v>
      </c>
      <c r="EI9" s="42">
        <f>+GG!EI6</f>
        <v>-592.44212702833397</v>
      </c>
      <c r="EJ9" s="42">
        <f>+GG!EJ6</f>
        <v>1446.739189996669</v>
      </c>
      <c r="EK9" s="42">
        <f>+GG!EK6</f>
        <v>-422.9912893433301</v>
      </c>
      <c r="EL9" s="42">
        <f>+GG!EL6</f>
        <v>2072.9606596213671</v>
      </c>
      <c r="EM9" s="42">
        <f>+GG!EM6</f>
        <v>-653.35619148565684</v>
      </c>
      <c r="EN9" s="42">
        <f>+GG!EN6</f>
        <v>862.06872689228328</v>
      </c>
      <c r="EO9" s="42">
        <f>+GG!EO6</f>
        <v>-155.46145845333123</v>
      </c>
      <c r="EP9" s="42">
        <f>+GG!EP6</f>
        <v>-639.84298268332964</v>
      </c>
      <c r="EQ9" s="42">
        <f>+GG!EQ6</f>
        <v>-187.2843142833398</v>
      </c>
      <c r="ER9" s="42">
        <f>+GG!ER6</f>
        <v>2535.6366609966708</v>
      </c>
      <c r="ES9" s="42">
        <f>+GG!ES6</f>
        <v>-1406.0383127579305</v>
      </c>
      <c r="ET9" s="42">
        <f>+GG!ET6</f>
        <v>-300.65254584565696</v>
      </c>
      <c r="EU9" s="42">
        <f>+GG!EU6</f>
        <v>-404.79299207152201</v>
      </c>
      <c r="EV9" s="42">
        <f>+GG!EV6</f>
        <v>1023.2433595097751</v>
      </c>
      <c r="EW9" s="42">
        <f>+GG!EW6</f>
        <v>204.97199493927059</v>
      </c>
      <c r="EX9" s="42">
        <f>+GG!EX6</f>
        <v>-266.52493673050031</v>
      </c>
      <c r="EY9" s="42">
        <f>+GG!EY6</f>
        <v>-999.08436835905104</v>
      </c>
      <c r="EZ9" s="42">
        <f>+GG!EZ6</f>
        <v>314.1103624372999</v>
      </c>
      <c r="FA9" s="42">
        <f>+GG!FA6</f>
        <v>-456.43438986045544</v>
      </c>
      <c r="FB9" s="42">
        <f>+GG!FB6</f>
        <v>-15.480902087900489</v>
      </c>
      <c r="FC9" s="42">
        <f>+GG!FC6</f>
        <v>998.41174084452632</v>
      </c>
      <c r="FD9" s="42">
        <f>+GG!FD6</f>
        <v>230.93327681607897</v>
      </c>
      <c r="FE9" s="42">
        <f>+GG!FE6</f>
        <v>-19.089249788288726</v>
      </c>
      <c r="FF9" s="42">
        <f>+GG!FF6</f>
        <v>318.4237370155987</v>
      </c>
      <c r="FG9" s="42">
        <f>+GG!FG6</f>
        <v>1292.5560899194516</v>
      </c>
      <c r="FH9" s="42">
        <f>+GG!FH6</f>
        <v>134.72448694839886</v>
      </c>
      <c r="FI9" s="42">
        <f>+GG!FI6</f>
        <v>-348.10825375215677</v>
      </c>
      <c r="FJ9" s="42">
        <f>+GG!FJ6</f>
        <v>59.936791072499588</v>
      </c>
      <c r="FK9" s="42">
        <f>+GG!FK6</f>
        <v>498.97446714242238</v>
      </c>
      <c r="FL9" s="41">
        <f>+GG!FL6</f>
        <v>-104.73561883087501</v>
      </c>
      <c r="FM9" s="41">
        <f>+GG!FM6</f>
        <v>-136.15740889176169</v>
      </c>
      <c r="FN9" s="41">
        <f>+GG!FN6</f>
        <v>2367.1640507663506</v>
      </c>
      <c r="FO9" s="41">
        <f>+GG!FO6</f>
        <v>448.29899973319607</v>
      </c>
      <c r="FP9" s="41">
        <f>+GG!FP6</f>
        <v>528.76285740350124</v>
      </c>
      <c r="FQ9" s="41">
        <f>+GG!FQ6</f>
        <v>756.69050761199583</v>
      </c>
      <c r="FR9" s="41">
        <f>+GG!FR6</f>
        <v>991.1092943977992</v>
      </c>
      <c r="FS9" s="41">
        <f>+GG!FS6</f>
        <v>-1033.9016876354217</v>
      </c>
      <c r="FT9" s="41">
        <f>+GG!FT6</f>
        <v>1552.6379850700005</v>
      </c>
      <c r="FU9" s="41">
        <f>+GG!FU6</f>
        <v>185.63985647699332</v>
      </c>
      <c r="FV9" s="41">
        <f>+GG!FV6</f>
        <v>-54.810516840004425</v>
      </c>
      <c r="FW9" s="41">
        <f>+GG!FW6</f>
        <v>1475.5627925500105</v>
      </c>
      <c r="FX9" s="41">
        <f>+GG!FX6</f>
        <v>296.35055994998987</v>
      </c>
      <c r="FY9" s="41">
        <f>+GG!FY6</f>
        <v>-553.20273809999389</v>
      </c>
      <c r="FZ9" s="41">
        <f>+GG!FZ6</f>
        <v>3.4819735030000061</v>
      </c>
      <c r="GA9" s="41">
        <f>+GG!GA6</f>
        <v>348.50020466699618</v>
      </c>
      <c r="GB9" s="41">
        <f>+GG!GB6</f>
        <v>-322.54524345000345</v>
      </c>
      <c r="GC9" s="41">
        <f>+GG!GC6</f>
        <v>-428.60989311999975</v>
      </c>
      <c r="GD9" s="41">
        <f>+GG!GD6</f>
        <v>307.73326385200028</v>
      </c>
      <c r="GE9" s="41">
        <f>+GG!GE6</f>
        <v>-28.189578609996289</v>
      </c>
      <c r="GF9" s="41">
        <f>+GG!GF6</f>
        <v>203.49344150000084</v>
      </c>
      <c r="GG9" s="41">
        <f>+GG!GG6</f>
        <v>-57.638951900000961</v>
      </c>
      <c r="GH9" s="41">
        <f>+GG!GH6</f>
        <v>-354.62761096999645</v>
      </c>
      <c r="GI9" s="41">
        <f>+GG!GI6</f>
        <v>1301.2175563199949</v>
      </c>
      <c r="GJ9" s="41">
        <f>+GG!GJ6</f>
        <v>-287.67911947999903</v>
      </c>
      <c r="GK9" s="41">
        <f>+GG!GK6</f>
        <v>-45.003271570004529</v>
      </c>
      <c r="GL9" s="41">
        <f>+GG!GL6</f>
        <v>517.52300899998966</v>
      </c>
      <c r="GM9" s="41">
        <f>+GG!GM6</f>
        <v>370.96388790001481</v>
      </c>
      <c r="GN9" s="41">
        <f>+GG!GN6</f>
        <v>203.45724635999062</v>
      </c>
      <c r="GO9" s="41">
        <f>+GG!GO6</f>
        <v>-439.96065434999309</v>
      </c>
      <c r="GP9" s="41">
        <f>+GG!GP6</f>
        <v>430.01448109000114</v>
      </c>
      <c r="GQ9" s="41">
        <f>+GG!GQ6</f>
        <v>-1861.5124361799976</v>
      </c>
      <c r="GR9" s="41">
        <f>+GG!GR6</f>
        <v>404.69088976999399</v>
      </c>
      <c r="GS9" s="41">
        <f>+GG!GS6</f>
        <v>260.66901136000104</v>
      </c>
      <c r="GT9" s="41">
        <f>+GG!GT6</f>
        <v>-1858.559371430001</v>
      </c>
      <c r="GU9" s="41">
        <f>+GG!GU6</f>
        <v>1181.3149515399991</v>
      </c>
      <c r="GV9" s="41">
        <f>+GG!GV6</f>
        <v>-184.93751322000304</v>
      </c>
      <c r="GW9" s="41">
        <f>+GG!GW6</f>
        <v>135.07762876999072</v>
      </c>
      <c r="GX9" s="41">
        <f>+GG!GX6</f>
        <v>1140.2299696000148</v>
      </c>
      <c r="GY9" s="41">
        <f>+GG!GY6</f>
        <v>-137.95757597000653</v>
      </c>
      <c r="GZ9" s="41">
        <f>+GG!GZ6</f>
        <v>-28.938673689991788</v>
      </c>
      <c r="HA9" s="41">
        <f>+GG!HA6</f>
        <v>-24.665365400005044</v>
      </c>
      <c r="HB9" s="41">
        <f>+GG!HB6</f>
        <v>-888.97986319999757</v>
      </c>
      <c r="HC9" s="41">
        <f>+GG!HC6</f>
        <v>-515.71917462999727</v>
      </c>
      <c r="HD9" s="41">
        <f>+GG!HD6</f>
        <v>722.68725544688709</v>
      </c>
      <c r="HE9" s="41">
        <f>+GG!HE6</f>
        <v>26.123101966865704</v>
      </c>
      <c r="HF9" s="41">
        <f>+GG!HF6</f>
        <v>-92.030826883106386</v>
      </c>
      <c r="HG9" s="41">
        <f>+GG!HG6</f>
        <v>196.337122496891</v>
      </c>
      <c r="HH9" s="41">
        <f>+GG!HH6</f>
        <v>-372.96500903311045</v>
      </c>
      <c r="HI9" s="41">
        <f>+GG!HI6</f>
        <v>-165.04005168312383</v>
      </c>
      <c r="HJ9" s="41">
        <f>+GG!HJ6</f>
        <v>-824.2582258831244</v>
      </c>
      <c r="HK9" s="41">
        <f>+GG!HK6</f>
        <v>-375.90915489311055</v>
      </c>
      <c r="HL9" s="41">
        <f>+GG!HL6</f>
        <v>1985.3447219068842</v>
      </c>
      <c r="HM9" s="41">
        <f>+GG!HM6</f>
        <v>1575.9921228500111</v>
      </c>
      <c r="HN9" s="41">
        <f>+GG!HN6</f>
        <v>-895.78582667312639</v>
      </c>
      <c r="HO9" s="41">
        <f>+GG!HO6</f>
        <v>-730.91674139310987</v>
      </c>
      <c r="HP9" s="41">
        <f>+GG!HP6</f>
        <v>2128.6223314932818</v>
      </c>
    </row>
    <row r="10" spans="1:224" s="20" customFormat="1" x14ac:dyDescent="0.3">
      <c r="A10" s="43" t="s">
        <v>7</v>
      </c>
      <c r="B10" s="299"/>
      <c r="C10" s="44">
        <v>-509.16112188000022</v>
      </c>
      <c r="D10" s="44">
        <v>-361.10735094999995</v>
      </c>
      <c r="E10" s="44">
        <v>-455.8647622800006</v>
      </c>
      <c r="F10" s="44">
        <v>768.91602725000166</v>
      </c>
      <c r="G10" s="44">
        <v>-2646.2870098600015</v>
      </c>
      <c r="H10" s="44">
        <v>386.22853074000022</v>
      </c>
      <c r="I10" s="44">
        <v>551.69888263949633</v>
      </c>
      <c r="J10" s="44">
        <v>812.78126245050453</v>
      </c>
      <c r="K10" s="44">
        <v>2453.8846165000004</v>
      </c>
      <c r="L10" s="44">
        <v>-28.967187420000755</v>
      </c>
      <c r="M10" s="44">
        <v>-1078.4208235000006</v>
      </c>
      <c r="N10" s="44">
        <v>594.04605442000093</v>
      </c>
      <c r="O10" s="44">
        <v>839.61384408000072</v>
      </c>
      <c r="P10" s="44">
        <v>796.29440171999875</v>
      </c>
      <c r="Q10" s="44">
        <v>-371.37838502999983</v>
      </c>
      <c r="R10" s="44">
        <v>204.54448775000037</v>
      </c>
      <c r="S10" s="44">
        <v>-1138.6216263199997</v>
      </c>
      <c r="T10" s="44">
        <v>-22.75368422999955</v>
      </c>
      <c r="U10" s="44">
        <v>1132.5471323199986</v>
      </c>
      <c r="V10" s="44">
        <v>370.51980235000104</v>
      </c>
      <c r="W10" s="44">
        <v>-1841.4206013900002</v>
      </c>
      <c r="X10" s="44">
        <v>66.63839741999999</v>
      </c>
      <c r="Y10" s="44">
        <v>355.47724842999986</v>
      </c>
      <c r="Z10" s="44">
        <v>-688.65711110999951</v>
      </c>
      <c r="AA10" s="44">
        <v>-189.32329702000089</v>
      </c>
      <c r="AB10" s="44">
        <v>201.32325693000107</v>
      </c>
      <c r="AC10" s="44">
        <v>600.65272811000045</v>
      </c>
      <c r="AD10" s="44">
        <v>749.72203682999861</v>
      </c>
      <c r="AE10" s="44">
        <v>-782.78199461999861</v>
      </c>
      <c r="AF10" s="44">
        <v>243.88050277999935</v>
      </c>
      <c r="AG10" s="44">
        <v>-1206.5947786600013</v>
      </c>
      <c r="AH10" s="44">
        <v>-1064.42689907</v>
      </c>
      <c r="AI10" s="44">
        <v>-619.14583490999939</v>
      </c>
      <c r="AJ10" s="44">
        <v>997.7622853900009</v>
      </c>
      <c r="AK10" s="44">
        <v>-269.21109965000051</v>
      </c>
      <c r="AL10" s="44">
        <v>-107.29218794000002</v>
      </c>
      <c r="AM10" s="44">
        <v>-235.03046706000003</v>
      </c>
      <c r="AN10" s="44">
        <v>2399.4870518667003</v>
      </c>
      <c r="AO10" s="44">
        <v>-1085.5020059667002</v>
      </c>
      <c r="AP10" s="44">
        <v>1324.9458959299996</v>
      </c>
      <c r="AQ10" s="44">
        <v>-2087.2320591905036</v>
      </c>
      <c r="AR10" s="44">
        <v>373.99584071050435</v>
      </c>
      <c r="AS10" s="44">
        <v>-860.41130060000046</v>
      </c>
      <c r="AT10" s="44">
        <v>519.98051396000051</v>
      </c>
      <c r="AU10" s="44">
        <v>779.21620838000013</v>
      </c>
      <c r="AV10" s="44">
        <v>-187.30116283000018</v>
      </c>
      <c r="AW10" s="44">
        <v>-41.639983240000504</v>
      </c>
      <c r="AX10" s="44">
        <v>2761.1020861300003</v>
      </c>
      <c r="AY10" s="44">
        <v>-78.276323559999696</v>
      </c>
      <c r="AZ10" s="44">
        <v>101.00378697999895</v>
      </c>
      <c r="BA10" s="182">
        <v>566.49769014000071</v>
      </c>
      <c r="BB10" s="182">
        <v>127.92524922999917</v>
      </c>
      <c r="BC10" s="182">
        <v>-824.39391376999959</v>
      </c>
      <c r="BD10" s="182">
        <v>-548.89105165000046</v>
      </c>
      <c r="BE10" s="44">
        <v>-227.48611579999954</v>
      </c>
      <c r="BF10" s="44">
        <v>11.623404669999104</v>
      </c>
      <c r="BG10" s="44">
        <v>-313.66706071999965</v>
      </c>
      <c r="BH10" s="44">
        <v>224.29061532999981</v>
      </c>
      <c r="BI10" s="44">
        <v>249.52261121999993</v>
      </c>
      <c r="BJ10" s="44">
        <v>547.61154587000021</v>
      </c>
      <c r="BK10" s="44">
        <v>-427.37871799999903</v>
      </c>
      <c r="BL10" s="182">
        <v>-49.55094929000029</v>
      </c>
      <c r="BM10" s="182">
        <v>-231.20074574000034</v>
      </c>
      <c r="BN10" s="182">
        <v>97.850258100000275</v>
      </c>
      <c r="BO10" s="182">
        <v>1022.5152810100011</v>
      </c>
      <c r="BP10" s="45">
        <f>+GC!BP6</f>
        <v>-211.03556367000078</v>
      </c>
      <c r="BQ10" s="45">
        <f>+GC!BQ6</f>
        <v>1240.3174449299995</v>
      </c>
      <c r="BR10" s="45">
        <f>+GC!BR6</f>
        <v>-232.98747953999998</v>
      </c>
      <c r="BS10" s="45">
        <f>+GC!BS6</f>
        <v>552.65210601000035</v>
      </c>
      <c r="BT10" s="45">
        <f>+GC!BT6</f>
        <v>-68.899467089999632</v>
      </c>
      <c r="BU10" s="45">
        <f>+GC!BU6</f>
        <v>-855.13102395000055</v>
      </c>
      <c r="BV10" s="45">
        <f>+GC!BV6</f>
        <v>328.95133810999982</v>
      </c>
      <c r="BW10" s="45">
        <f>+GC!BW6</f>
        <v>537.35618106000084</v>
      </c>
      <c r="BX10" s="45">
        <f>+GC!BX6</f>
        <v>-661.76303142000029</v>
      </c>
      <c r="BY10" s="45">
        <f>+GC!BY6</f>
        <v>-89.32702568000019</v>
      </c>
      <c r="BZ10" s="45">
        <f>+GC!BZ6</f>
        <v>-344.99086909000073</v>
      </c>
      <c r="CA10" s="45">
        <f>+GC!CA6</f>
        <v>-704.3037315499987</v>
      </c>
      <c r="CB10" s="45">
        <f>+GC!CB6</f>
        <v>210.9418465400008</v>
      </c>
      <c r="CC10" s="45">
        <f>+GC!CC6</f>
        <v>-37.781190119999508</v>
      </c>
      <c r="CD10" s="45">
        <f>+GC!CD6</f>
        <v>-195.91434065000084</v>
      </c>
      <c r="CE10" s="45">
        <f>+GC!CE6</f>
        <v>201.52835920999939</v>
      </c>
      <c r="CF10" s="45">
        <f>+GC!CF6</f>
        <v>273.28831442000092</v>
      </c>
      <c r="CG10" s="45">
        <f>+GC!CG6</f>
        <v>657.73045868999839</v>
      </c>
      <c r="CH10" s="45">
        <f>+GC!CH6</f>
        <v>-344.87229732999992</v>
      </c>
      <c r="CI10" s="45">
        <f>+GC!CI6</f>
        <v>4.5466713000005825</v>
      </c>
      <c r="CJ10" s="45">
        <f>+GC!CJ6</f>
        <v>710.84542838000039</v>
      </c>
      <c r="CK10" s="45">
        <f>+GC!CK6</f>
        <v>-553.36160280999979</v>
      </c>
      <c r="CL10" s="45">
        <f>+GC!CL6</f>
        <v>-427.12121931999968</v>
      </c>
      <c r="CM10" s="45">
        <f>+GC!CM6</f>
        <v>-860.93777926000075</v>
      </c>
      <c r="CN10" s="45">
        <f>+GC!CN6</f>
        <v>265.10869915000023</v>
      </c>
      <c r="CO10" s="45">
        <f>+GC!CO6</f>
        <v>-152.96002798000023</v>
      </c>
      <c r="CP10" s="45">
        <f>+GC!CP6</f>
        <v>-45.51027375000001</v>
      </c>
      <c r="CQ10" s="45">
        <f>+GC!CQ6</f>
        <v>116.39989689000026</v>
      </c>
      <c r="CR10" s="45">
        <f>+GC!CR6</f>
        <v>309.1081744199995</v>
      </c>
      <c r="CS10" s="45">
        <f>+GC!CS6</f>
        <v>-70.030822879999903</v>
      </c>
      <c r="CT10" s="45">
        <f>+GC!CT6</f>
        <v>-236.23012311999958</v>
      </c>
      <c r="CU10" s="45">
        <f>+GC!CU6</f>
        <v>-470.74581593000062</v>
      </c>
      <c r="CV10" s="45">
        <f>+GC!CV6</f>
        <v>18.318827940000631</v>
      </c>
      <c r="CW10" s="45">
        <f>+GC!CW6</f>
        <v>-116.02693722000112</v>
      </c>
      <c r="CX10" s="45">
        <f>+GC!CX6</f>
        <v>151.26004697000047</v>
      </c>
      <c r="CY10" s="45">
        <f>+GC!CY6</f>
        <v>-224.55640677000025</v>
      </c>
      <c r="CZ10" s="45">
        <f>+GC!CZ6</f>
        <v>3.5433251600002507</v>
      </c>
      <c r="DA10" s="45">
        <f>+GC!DA6</f>
        <v>235.84423599000087</v>
      </c>
      <c r="DB10" s="45">
        <f>+GC!DB6</f>
        <v>-38.064304220000054</v>
      </c>
      <c r="DC10" s="45">
        <f>+GC!DC6</f>
        <v>-24.629537940000034</v>
      </c>
      <c r="DD10" s="45">
        <f>+GC!DD6</f>
        <v>48.721439160000472</v>
      </c>
      <c r="DE10" s="45">
        <f>+GC!DE6</f>
        <v>576.56082689000004</v>
      </c>
      <c r="DF10" s="45">
        <f>+GC!DF6</f>
        <v>257.55180266999912</v>
      </c>
      <c r="DG10" s="45">
        <f>+GC!DG6</f>
        <v>-212.33460258000002</v>
      </c>
      <c r="DH10" s="45">
        <f>+GC!DH6</f>
        <v>704.50483673999952</v>
      </c>
      <c r="DI10" s="45">
        <f>+GC!DI6</f>
        <v>-330.2992504999998</v>
      </c>
      <c r="DJ10" s="45">
        <f>+GC!DJ6</f>
        <v>-416.9067912599993</v>
      </c>
      <c r="DK10" s="45">
        <f>+GC!DK6</f>
        <v>-35.575952859999404</v>
      </c>
      <c r="DL10" s="45">
        <f>+GC!DL6</f>
        <v>1040.8466480399984</v>
      </c>
      <c r="DM10" s="45">
        <f>+GC!DM6</f>
        <v>-26.188294109999859</v>
      </c>
      <c r="DN10" s="45">
        <f>+GC!DN6</f>
        <v>-770.77785114999915</v>
      </c>
      <c r="DO10" s="45">
        <f>+GC!DO6</f>
        <v>-140.04867827000055</v>
      </c>
      <c r="DP10" s="45">
        <f>+GC!DP6</f>
        <v>-2276.0579258300008</v>
      </c>
      <c r="DQ10" s="45">
        <f>+GC!DQ6</f>
        <v>1209.5118254399999</v>
      </c>
      <c r="DR10" s="45">
        <f>+GC!DR6</f>
        <v>-322.50001096999966</v>
      </c>
      <c r="DS10" s="45">
        <f>+GC!DS6</f>
        <v>-385.96698003999973</v>
      </c>
      <c r="DT10" s="45">
        <f>+GC!DT6</f>
        <v>-355.95990806000049</v>
      </c>
      <c r="DU10" s="45">
        <f>+GC!DU6</f>
        <v>2397.31850863</v>
      </c>
      <c r="DV10" s="45">
        <f>+GC!DV6</f>
        <v>-1073.4618849899996</v>
      </c>
      <c r="DW10" s="45">
        <f>+GC!DW6</f>
        <v>-1943.0024585499998</v>
      </c>
      <c r="DX10" s="45">
        <f>+GC!DX6</f>
        <v>3306.6853911500002</v>
      </c>
      <c r="DY10" s="45">
        <f>+GC!DY6</f>
        <v>-876.06375581000032</v>
      </c>
      <c r="DZ10" s="45">
        <f>+GC!DZ6</f>
        <v>-1432.8593499499991</v>
      </c>
      <c r="EA10" s="45">
        <f>+GC!EA6</f>
        <v>19.63937472999919</v>
      </c>
      <c r="EB10" s="45">
        <f>+GC!EB6</f>
        <v>-378.46853014999971</v>
      </c>
      <c r="EC10" s="45">
        <f>+GC!EC6</f>
        <v>89.618055770000012</v>
      </c>
      <c r="ED10" s="45">
        <f>+GC!ED6</f>
        <v>96.920878790000302</v>
      </c>
      <c r="EE10" s="45">
        <f>+GC!EE6</f>
        <v>151.153485329999</v>
      </c>
      <c r="EF10" s="45">
        <f>+GC!EF6</f>
        <v>-355.36655205999932</v>
      </c>
      <c r="EG10" s="45">
        <f>+GC!EG6</f>
        <v>312.5152882299999</v>
      </c>
      <c r="EH10" s="45">
        <f>+GC!EH6</f>
        <v>-368.30149014999978</v>
      </c>
      <c r="EI10" s="45">
        <f>+GC!EI6</f>
        <v>-179.24426514000015</v>
      </c>
      <c r="EJ10" s="45">
        <f>+GC!EJ6</f>
        <v>864.84175291999986</v>
      </c>
      <c r="EK10" s="45">
        <f>+GC!EK6</f>
        <v>-787.25358539000013</v>
      </c>
      <c r="EL10" s="45">
        <f>+GC!EL6</f>
        <v>2321.8988843367006</v>
      </c>
      <c r="EM10" s="45">
        <f>+GC!EM6</f>
        <v>-1272.6625907723214</v>
      </c>
      <c r="EN10" s="45">
        <f>+GC!EN6</f>
        <v>137.52730731562104</v>
      </c>
      <c r="EO10" s="45">
        <f>+GC!EO6</f>
        <v>49.633277490000125</v>
      </c>
      <c r="EP10" s="45">
        <f>+GC!EP6</f>
        <v>-858.77799003000041</v>
      </c>
      <c r="EQ10" s="45">
        <f>+GC!EQ6</f>
        <v>-236.49824916999992</v>
      </c>
      <c r="ER10" s="45">
        <f>+GC!ER6</f>
        <v>2420.22213513</v>
      </c>
      <c r="ES10" s="45">
        <f>+GC!ES6</f>
        <v>-1596.2858171299993</v>
      </c>
      <c r="ET10" s="45">
        <f>+GC!ET6</f>
        <v>-275.7329921543178</v>
      </c>
      <c r="EU10" s="45">
        <f>+GC!EU6</f>
        <v>-215.21324990618655</v>
      </c>
      <c r="EV10" s="45">
        <f>+GC!EV6</f>
        <v>-117.80939633949558</v>
      </c>
      <c r="EW10" s="45">
        <f>+GC!EW6</f>
        <v>434.45824243999959</v>
      </c>
      <c r="EX10" s="45">
        <f>+GC!EX6</f>
        <v>57.346994610000365</v>
      </c>
      <c r="EY10" s="45">
        <f>+GC!EY6</f>
        <v>-798.49268330000007</v>
      </c>
      <c r="EZ10" s="45">
        <f>+GC!EZ6</f>
        <v>259.68589952000013</v>
      </c>
      <c r="FA10" s="45">
        <f>+GC!FA6</f>
        <v>-321.60451682000053</v>
      </c>
      <c r="FB10" s="45">
        <f>+GC!FB6</f>
        <v>-27.650557789999937</v>
      </c>
      <c r="FC10" s="45">
        <f>+GC!FC6</f>
        <v>172.99194901999954</v>
      </c>
      <c r="FD10" s="45">
        <f>+GC!FD6</f>
        <v>374.63912273000096</v>
      </c>
      <c r="FE10" s="45">
        <f>+GC!FE6</f>
        <v>92.045786519999353</v>
      </c>
      <c r="FF10" s="45">
        <f>+GC!FF6</f>
        <v>-296.26139794999989</v>
      </c>
      <c r="FG10" s="45">
        <f>+GC!FG6</f>
        <v>983.43181981000066</v>
      </c>
      <c r="FH10" s="45">
        <f>+GC!FH6</f>
        <v>-91.944122640000728</v>
      </c>
      <c r="FI10" s="45">
        <f>+GC!FI6</f>
        <v>-185.49287569999927</v>
      </c>
      <c r="FJ10" s="45">
        <f>+GC!FJ6</f>
        <v>90.135835509999822</v>
      </c>
      <c r="FK10" s="45">
        <f>+GC!FK6</f>
        <v>339.18914386999955</v>
      </c>
      <c r="FL10" s="46">
        <f>+GC!FL6</f>
        <v>-515.1946472999997</v>
      </c>
      <c r="FM10" s="46">
        <f>+GC!FM6</f>
        <v>134.36552018999964</v>
      </c>
      <c r="FN10" s="46">
        <f>+GC!FN6</f>
        <v>2244.0367523799996</v>
      </c>
      <c r="FO10" s="46">
        <f>+GC!FO6</f>
        <v>774.74769861999926</v>
      </c>
      <c r="FP10" s="46">
        <f>+GC!FP6</f>
        <v>-257.68236486999854</v>
      </c>
      <c r="FQ10" s="46">
        <f>+GC!FQ6</f>
        <v>-33.433347840001147</v>
      </c>
      <c r="FR10" s="46">
        <f>+GC!FR6</f>
        <v>-332.992552539999</v>
      </c>
      <c r="FS10" s="46">
        <f>+GC!FS6</f>
        <v>288.14957682000045</v>
      </c>
      <c r="FT10" s="46">
        <f>+GC!FT6</f>
        <v>-60.405565850001267</v>
      </c>
      <c r="FU10" s="46">
        <f>+GC!FU6</f>
        <v>-500.18855676999863</v>
      </c>
      <c r="FV10" s="46">
        <f>+GC!FV6</f>
        <v>661.59790959999884</v>
      </c>
      <c r="FW10" s="46">
        <f>+GC!FW6</f>
        <v>-80.538210009999432</v>
      </c>
      <c r="FX10" s="46">
        <f>+GC!FX6</f>
        <v>379.64900562999952</v>
      </c>
      <c r="FY10" s="46">
        <f>+GC!FY6</f>
        <v>267.38689452000062</v>
      </c>
      <c r="FZ10" s="46">
        <f>+GC!FZ6</f>
        <v>105.70877107000013</v>
      </c>
      <c r="GA10" s="46">
        <f>+GC!GA6</f>
        <v>63.122362109999699</v>
      </c>
      <c r="GB10" s="46">
        <f>+GC!GB6</f>
        <v>-40.905883950000657</v>
      </c>
      <c r="GC10" s="46">
        <f>+GC!GC6</f>
        <v>-1154.8956902299997</v>
      </c>
      <c r="GD10" s="46">
        <f>+GC!GD6</f>
        <v>137.14300488999982</v>
      </c>
      <c r="GE10" s="46">
        <f>+GC!GE6</f>
        <v>193.35877157000027</v>
      </c>
      <c r="GF10" s="46">
        <f>+GC!GF6</f>
        <v>-108.02786999000031</v>
      </c>
      <c r="GG10" s="46">
        <f>+GC!GG6</f>
        <v>-318.15161200000034</v>
      </c>
      <c r="GH10" s="46">
        <f>+GC!GH6</f>
        <v>-122.71156965999978</v>
      </c>
      <c r="GI10" s="46">
        <f>+GC!GI6</f>
        <v>445.19729439000076</v>
      </c>
      <c r="GJ10" s="46">
        <f>+GC!GJ6</f>
        <v>-424.55026412000069</v>
      </c>
      <c r="GK10" s="46">
        <f>+GC!GK6</f>
        <v>-248.13314606999961</v>
      </c>
      <c r="GL10" s="46">
        <f>+GC!GL6</f>
        <v>158.7310200999998</v>
      </c>
      <c r="GM10" s="46">
        <f>+GC!GM6</f>
        <v>-254.33446270000218</v>
      </c>
      <c r="GN10" s="46">
        <f>+GC!GN6</f>
        <v>107.22684727000149</v>
      </c>
      <c r="GO10" s="46">
        <f>+GC!GO6</f>
        <v>57.162775990000341</v>
      </c>
      <c r="GP10" s="46">
        <f>+GC!GP6</f>
        <v>110.11881580000045</v>
      </c>
      <c r="GQ10" s="46">
        <f>+GC!GQ6</f>
        <v>-480.94865251000044</v>
      </c>
      <c r="GR10" s="46">
        <f>+GC!GR6</f>
        <v>272.16016276999994</v>
      </c>
      <c r="GS10" s="46">
        <f>+GC!GS6</f>
        <v>-57.168929510000339</v>
      </c>
      <c r="GT10" s="46">
        <f>+GC!GT6</f>
        <v>9.2993820700002061</v>
      </c>
      <c r="GU10" s="46">
        <f>+GC!GU6</f>
        <v>264.45360976999973</v>
      </c>
      <c r="GV10" s="46">
        <f>+GC!GV6</f>
        <v>-4.3037848699996175</v>
      </c>
      <c r="GW10" s="46">
        <f>+GC!GW6</f>
        <v>-10.627213680000182</v>
      </c>
      <c r="GX10" s="46">
        <f>+GC!GX6</f>
        <v>115.26902336999933</v>
      </c>
      <c r="GY10" s="46">
        <f>+GC!GY6</f>
        <v>277.99441137000093</v>
      </c>
      <c r="GZ10" s="46">
        <f>+GC!GZ6</f>
        <v>154.34811112999998</v>
      </c>
      <c r="HA10" s="46">
        <f>+GC!HA6</f>
        <v>26.088959469999708</v>
      </c>
      <c r="HB10" s="46">
        <f>+GC!HB6</f>
        <v>-443.1949196199987</v>
      </c>
      <c r="HC10" s="46">
        <f>+GC!HC6</f>
        <v>-10.27275785000009</v>
      </c>
      <c r="HD10" s="46">
        <f>+GC!HD6</f>
        <v>142.01532424000013</v>
      </c>
      <c r="HE10" s="46">
        <f>+GC!HE6</f>
        <v>48.198265090000092</v>
      </c>
      <c r="HF10" s="46">
        <f>+GC!HF6</f>
        <v>-239.76453862000051</v>
      </c>
      <c r="HG10" s="46">
        <f>+GC!HG6</f>
        <v>41.739788350000168</v>
      </c>
      <c r="HH10" s="46">
        <f>+GC!HH6</f>
        <v>102.35376545999983</v>
      </c>
      <c r="HI10" s="46">
        <f>+GC!HI6</f>
        <v>-375.29429955000035</v>
      </c>
      <c r="HJ10" s="46">
        <f>+GC!HJ6</f>
        <v>325.94398531999985</v>
      </c>
      <c r="HK10" s="46">
        <f>+GC!HK6</f>
        <v>-292.08950036999875</v>
      </c>
      <c r="HL10" s="46">
        <f>+GC!HL6</f>
        <v>63.995773149999167</v>
      </c>
      <c r="HM10" s="46">
        <f>+GC!HM6</f>
        <v>872.66565878000074</v>
      </c>
      <c r="HN10" s="46">
        <f>+GC!HN6</f>
        <v>-229.55025605000017</v>
      </c>
      <c r="HO10" s="46">
        <f>+GC!HO6</f>
        <v>379.39987828000051</v>
      </c>
      <c r="HP10" s="46">
        <f>+GC!HP6</f>
        <v>1271.4669545200006</v>
      </c>
    </row>
    <row r="11" spans="1:224" s="51" customFormat="1" x14ac:dyDescent="0.3">
      <c r="A11" s="47" t="s">
        <v>65</v>
      </c>
      <c r="B11" s="299"/>
      <c r="C11" s="48">
        <v>-509.16112188000022</v>
      </c>
      <c r="D11" s="48">
        <v>-361.10735094999995</v>
      </c>
      <c r="E11" s="48">
        <v>-455.8647622800006</v>
      </c>
      <c r="F11" s="48">
        <v>768.91602725000166</v>
      </c>
      <c r="G11" s="48">
        <v>-2646.2870098600015</v>
      </c>
      <c r="H11" s="48">
        <v>386.22853074000022</v>
      </c>
      <c r="I11" s="48">
        <v>551.69888263949633</v>
      </c>
      <c r="J11" s="48">
        <v>812.78126245050453</v>
      </c>
      <c r="K11" s="48">
        <v>2453.8846165000004</v>
      </c>
      <c r="L11" s="48">
        <v>-28.967187420000755</v>
      </c>
      <c r="M11" s="48">
        <v>-1078.4208235000006</v>
      </c>
      <c r="N11" s="48">
        <v>779.08558346000086</v>
      </c>
      <c r="O11" s="48">
        <v>776.53957993000085</v>
      </c>
      <c r="P11" s="48">
        <v>796.29440171999875</v>
      </c>
      <c r="Q11" s="48">
        <v>-371.37838502999983</v>
      </c>
      <c r="R11" s="48">
        <v>204.54448775000037</v>
      </c>
      <c r="S11" s="48">
        <v>-1138.6216263199997</v>
      </c>
      <c r="T11" s="48">
        <v>-22.75368422999955</v>
      </c>
      <c r="U11" s="48">
        <v>1132.5471323199986</v>
      </c>
      <c r="V11" s="48">
        <v>370.51980235000104</v>
      </c>
      <c r="W11" s="48">
        <v>-1841.4206013900002</v>
      </c>
      <c r="X11" s="48">
        <v>66.63839741999999</v>
      </c>
      <c r="Y11" s="48">
        <v>355.47724842999986</v>
      </c>
      <c r="Z11" s="48">
        <v>-688.65711110999951</v>
      </c>
      <c r="AA11" s="48">
        <v>-189.32329702000089</v>
      </c>
      <c r="AB11" s="48">
        <v>201.32325693000107</v>
      </c>
      <c r="AC11" s="48">
        <v>600.65272811000045</v>
      </c>
      <c r="AD11" s="48">
        <v>749.72203682999861</v>
      </c>
      <c r="AE11" s="48">
        <v>-782.78199461999861</v>
      </c>
      <c r="AF11" s="48">
        <v>243.88050277999935</v>
      </c>
      <c r="AG11" s="48">
        <v>-1206.5947786600013</v>
      </c>
      <c r="AH11" s="48">
        <v>-1064.42689907</v>
      </c>
      <c r="AI11" s="48">
        <v>-619.14583490999939</v>
      </c>
      <c r="AJ11" s="48">
        <v>997.7622853900009</v>
      </c>
      <c r="AK11" s="48">
        <v>-269.21109965000051</v>
      </c>
      <c r="AL11" s="48">
        <v>-107.29218794000002</v>
      </c>
      <c r="AM11" s="48">
        <v>-235.03046706000003</v>
      </c>
      <c r="AN11" s="48">
        <v>2399.4870518667003</v>
      </c>
      <c r="AO11" s="48">
        <v>-1085.5020059667002</v>
      </c>
      <c r="AP11" s="48">
        <v>1324.9458959299996</v>
      </c>
      <c r="AQ11" s="48">
        <v>-2087.2320591905036</v>
      </c>
      <c r="AR11" s="48">
        <v>373.99584071050435</v>
      </c>
      <c r="AS11" s="48">
        <v>-860.41130060000046</v>
      </c>
      <c r="AT11" s="48">
        <v>519.98051396000051</v>
      </c>
      <c r="AU11" s="48">
        <v>779.21620838000013</v>
      </c>
      <c r="AV11" s="48">
        <v>-187.30116283000018</v>
      </c>
      <c r="AW11" s="48">
        <v>-41.639983240000504</v>
      </c>
      <c r="AX11" s="48">
        <v>2761.1020861300003</v>
      </c>
      <c r="AY11" s="48">
        <v>-78.276323559999696</v>
      </c>
      <c r="AZ11" s="48">
        <v>101.00378697999895</v>
      </c>
      <c r="BA11" s="183">
        <v>566.49769014000071</v>
      </c>
      <c r="BB11" s="183">
        <v>127.92524922999917</v>
      </c>
      <c r="BC11" s="183">
        <v>-824.39391376999959</v>
      </c>
      <c r="BD11" s="183">
        <v>-548.89105165000046</v>
      </c>
      <c r="BE11" s="48">
        <v>-227.48611579999954</v>
      </c>
      <c r="BF11" s="48">
        <v>11.623404669999104</v>
      </c>
      <c r="BG11" s="48">
        <v>-313.66706071999965</v>
      </c>
      <c r="BH11" s="48">
        <v>224.29061532999981</v>
      </c>
      <c r="BI11" s="48">
        <v>249.52261121999993</v>
      </c>
      <c r="BJ11" s="48">
        <v>780.18148469000016</v>
      </c>
      <c r="BK11" s="48">
        <v>-474.90912777999915</v>
      </c>
      <c r="BL11" s="183">
        <v>-65.048629720000235</v>
      </c>
      <c r="BM11" s="183">
        <v>-270.31899485000031</v>
      </c>
      <c r="BN11" s="183">
        <v>118.69937551000027</v>
      </c>
      <c r="BO11" s="183">
        <v>993.20782899000108</v>
      </c>
      <c r="BP11" s="49">
        <f>+PGE!BP6</f>
        <v>-211.03556367000078</v>
      </c>
      <c r="BQ11" s="49">
        <f>+PGE!BQ6</f>
        <v>1240.3174449299995</v>
      </c>
      <c r="BR11" s="49">
        <f>+PGE!BR6</f>
        <v>-232.98747953999998</v>
      </c>
      <c r="BS11" s="49">
        <f>+PGE!BS6</f>
        <v>552.65210601000035</v>
      </c>
      <c r="BT11" s="49">
        <f>+PGE!BT6</f>
        <v>-68.899467089999632</v>
      </c>
      <c r="BU11" s="49">
        <f>+PGE!BU6</f>
        <v>-855.13102395000055</v>
      </c>
      <c r="BV11" s="49">
        <f>+PGE!BV6</f>
        <v>328.95133810999982</v>
      </c>
      <c r="BW11" s="49">
        <f>+PGE!BW6</f>
        <v>537.35618106000084</v>
      </c>
      <c r="BX11" s="49">
        <f>+PGE!BX6</f>
        <v>-661.76303142000029</v>
      </c>
      <c r="BY11" s="49">
        <f>+PGE!BY6</f>
        <v>-89.32702568000019</v>
      </c>
      <c r="BZ11" s="49">
        <f>+PGE!BZ6</f>
        <v>-344.99086909000073</v>
      </c>
      <c r="CA11" s="49">
        <f>+PGE!CA6</f>
        <v>-704.3037315499987</v>
      </c>
      <c r="CB11" s="49">
        <f>+PGE!CB6</f>
        <v>210.9418465400008</v>
      </c>
      <c r="CC11" s="49">
        <f>+PGE!CC6</f>
        <v>-37.781190119999508</v>
      </c>
      <c r="CD11" s="49">
        <f>+PGE!CD6</f>
        <v>-195.91434065000084</v>
      </c>
      <c r="CE11" s="49">
        <f>+PGE!CE6</f>
        <v>201.52835920999939</v>
      </c>
      <c r="CF11" s="49">
        <f>+PGE!CF6</f>
        <v>273.28831442000092</v>
      </c>
      <c r="CG11" s="49">
        <f>+PGE!CG6</f>
        <v>657.73045868999839</v>
      </c>
      <c r="CH11" s="49">
        <f>+PGE!CH6</f>
        <v>-344.87229732999992</v>
      </c>
      <c r="CI11" s="49">
        <f>+PGE!CI6</f>
        <v>4.5466713000005825</v>
      </c>
      <c r="CJ11" s="49">
        <f>+PGE!CJ6</f>
        <v>710.84542838000039</v>
      </c>
      <c r="CK11" s="49">
        <f>+PGE!CK6</f>
        <v>-553.36160280999979</v>
      </c>
      <c r="CL11" s="49">
        <f>+PGE!CL6</f>
        <v>-427.12121931999968</v>
      </c>
      <c r="CM11" s="49">
        <f>+PGE!CM6</f>
        <v>-860.93777926000075</v>
      </c>
      <c r="CN11" s="49">
        <f>+PGE!CN6</f>
        <v>265.10869915000023</v>
      </c>
      <c r="CO11" s="49">
        <f>+PGE!CO6</f>
        <v>-152.96002798000023</v>
      </c>
      <c r="CP11" s="49">
        <f>+PGE!CP6</f>
        <v>-45.51027375000001</v>
      </c>
      <c r="CQ11" s="49">
        <f>+PGE!CQ6</f>
        <v>116.39989689000026</v>
      </c>
      <c r="CR11" s="49">
        <f>+PGE!CR6</f>
        <v>309.1081744199995</v>
      </c>
      <c r="CS11" s="49">
        <f>+PGE!CS6</f>
        <v>-70.030822879999903</v>
      </c>
      <c r="CT11" s="49">
        <f>+PGE!CT6</f>
        <v>-236.23012311999958</v>
      </c>
      <c r="CU11" s="49">
        <f>+PGE!CU6</f>
        <v>-470.74581593000062</v>
      </c>
      <c r="CV11" s="49">
        <f>+PGE!CV6</f>
        <v>18.318827940000631</v>
      </c>
      <c r="CW11" s="49">
        <f>+PGE!CW6</f>
        <v>-116.02693722000112</v>
      </c>
      <c r="CX11" s="49">
        <f>+PGE!CX6</f>
        <v>151.26004697000047</v>
      </c>
      <c r="CY11" s="49">
        <f>+PGE!CY6</f>
        <v>-224.55640677000025</v>
      </c>
      <c r="CZ11" s="49">
        <f>+PGE!CZ6</f>
        <v>3.5433251600002507</v>
      </c>
      <c r="DA11" s="49">
        <f>+PGE!DA6</f>
        <v>235.84423599000087</v>
      </c>
      <c r="DB11" s="49">
        <f>+PGE!DB6</f>
        <v>-38.064304220000054</v>
      </c>
      <c r="DC11" s="49">
        <f>+PGE!DC6</f>
        <v>-24.629537940000034</v>
      </c>
      <c r="DD11" s="49">
        <f>+PGE!DD6</f>
        <v>48.721439160000472</v>
      </c>
      <c r="DE11" s="49">
        <f>+PGE!DE6</f>
        <v>576.56082689000004</v>
      </c>
      <c r="DF11" s="49">
        <f>+PGE!DF6</f>
        <v>257.55180266999912</v>
      </c>
      <c r="DG11" s="49">
        <f>+PGE!DG6</f>
        <v>-212.33460258000002</v>
      </c>
      <c r="DH11" s="49">
        <f>+PGE!DH6</f>
        <v>704.50483673999952</v>
      </c>
      <c r="DI11" s="49">
        <f>+PGE!DI6</f>
        <v>-330.2992504999998</v>
      </c>
      <c r="DJ11" s="49">
        <f>+PGE!DJ6</f>
        <v>-416.9067912599993</v>
      </c>
      <c r="DK11" s="49">
        <f>+PGE!DK6</f>
        <v>-35.575952859999404</v>
      </c>
      <c r="DL11" s="49">
        <f>+PGE!DL6</f>
        <v>1040.8466480399984</v>
      </c>
      <c r="DM11" s="49">
        <f>+PGE!DM6</f>
        <v>-26.188294109999859</v>
      </c>
      <c r="DN11" s="49">
        <f>+PGE!DN6</f>
        <v>-770.77785114999915</v>
      </c>
      <c r="DO11" s="49">
        <f>+PGE!DO6</f>
        <v>-140.04867827000055</v>
      </c>
      <c r="DP11" s="49">
        <f>+PGE!DP6</f>
        <v>-2276.0579258300008</v>
      </c>
      <c r="DQ11" s="49">
        <f>+PGE!DQ6</f>
        <v>1209.5118254399999</v>
      </c>
      <c r="DR11" s="49">
        <f>+PGE!DR6</f>
        <v>-322.50001096999966</v>
      </c>
      <c r="DS11" s="49">
        <f>+PGE!DS6</f>
        <v>-385.96698003999973</v>
      </c>
      <c r="DT11" s="49">
        <f>+PGE!DT6</f>
        <v>-355.95990806000049</v>
      </c>
      <c r="DU11" s="49">
        <f>+PGE!DU6</f>
        <v>2397.31850863</v>
      </c>
      <c r="DV11" s="49">
        <f>+PGE!DV6</f>
        <v>-1073.4618849899996</v>
      </c>
      <c r="DW11" s="49">
        <f>+PGE!DW6</f>
        <v>-1943.0024585499998</v>
      </c>
      <c r="DX11" s="49">
        <f>+PGE!DX6</f>
        <v>3306.6853911500002</v>
      </c>
      <c r="DY11" s="49">
        <f>+PGE!DY6</f>
        <v>-876.06375581000032</v>
      </c>
      <c r="DZ11" s="49">
        <f>+PGE!DZ6</f>
        <v>-1432.8593499499991</v>
      </c>
      <c r="EA11" s="49">
        <f>+PGE!EA6</f>
        <v>19.63937472999919</v>
      </c>
      <c r="EB11" s="49">
        <f>+PGE!EB6</f>
        <v>-378.46853014999971</v>
      </c>
      <c r="EC11" s="49">
        <f>+PGE!EC6</f>
        <v>89.618055770000012</v>
      </c>
      <c r="ED11" s="49">
        <f>+PGE!ED6</f>
        <v>96.920878790000302</v>
      </c>
      <c r="EE11" s="49">
        <f>+PGE!EE6</f>
        <v>151.153485329999</v>
      </c>
      <c r="EF11" s="49">
        <f>+PGE!EF6</f>
        <v>-355.36655205999932</v>
      </c>
      <c r="EG11" s="49">
        <f>+PGE!EG6</f>
        <v>312.5152882299999</v>
      </c>
      <c r="EH11" s="49">
        <f>+PGE!EH6</f>
        <v>-368.30149014999978</v>
      </c>
      <c r="EI11" s="49">
        <f>+PGE!EI6</f>
        <v>-179.24426514000015</v>
      </c>
      <c r="EJ11" s="49">
        <f>+PGE!EJ6</f>
        <v>864.84175291999986</v>
      </c>
      <c r="EK11" s="49">
        <f>+PGE!EK6</f>
        <v>-787.25358539000013</v>
      </c>
      <c r="EL11" s="49">
        <f>+PGE!EL6</f>
        <v>2321.8988843367006</v>
      </c>
      <c r="EM11" s="49">
        <f>+PGE!EM6</f>
        <v>-1272.6625907723214</v>
      </c>
      <c r="EN11" s="49">
        <f>+PGE!EN6</f>
        <v>137.52730731562104</v>
      </c>
      <c r="EO11" s="49">
        <f>+PGE!EO6</f>
        <v>49.633277490000125</v>
      </c>
      <c r="EP11" s="49">
        <f>+PGE!EP6</f>
        <v>-858.77799003000041</v>
      </c>
      <c r="EQ11" s="49">
        <f>+PGE!EQ6</f>
        <v>-236.49824916999992</v>
      </c>
      <c r="ER11" s="49">
        <f>+PGE!ER6</f>
        <v>2420.22213513</v>
      </c>
      <c r="ES11" s="49">
        <f>+PGE!ES6</f>
        <v>-1596.2858171299993</v>
      </c>
      <c r="ET11" s="49">
        <f>+PGE!ET6</f>
        <v>-275.7329921543178</v>
      </c>
      <c r="EU11" s="49">
        <f>+PGE!EU6</f>
        <v>-215.21324990618655</v>
      </c>
      <c r="EV11" s="49">
        <f>+PGE!EV6</f>
        <v>-117.80939633949558</v>
      </c>
      <c r="EW11" s="49">
        <f>+PGE!EW6</f>
        <v>434.45824243999959</v>
      </c>
      <c r="EX11" s="49">
        <f>+PGE!EX6</f>
        <v>57.346994610000365</v>
      </c>
      <c r="EY11" s="49">
        <f>+PGE!EY6</f>
        <v>-798.49268330000007</v>
      </c>
      <c r="EZ11" s="49">
        <f>+PGE!EZ6</f>
        <v>259.68589952000013</v>
      </c>
      <c r="FA11" s="49">
        <f>+PGE!FA6</f>
        <v>-321.60451682000053</v>
      </c>
      <c r="FB11" s="49">
        <f>+PGE!FB6</f>
        <v>-27.650557789999937</v>
      </c>
      <c r="FC11" s="49">
        <f>+PGE!FC6</f>
        <v>172.99194901999954</v>
      </c>
      <c r="FD11" s="49">
        <f>+PGE!FD6</f>
        <v>374.63912273000096</v>
      </c>
      <c r="FE11" s="49">
        <f>+PGE!FE6</f>
        <v>92.045786519999353</v>
      </c>
      <c r="FF11" s="49">
        <f>+PGE!FF6</f>
        <v>-296.26139794999989</v>
      </c>
      <c r="FG11" s="49">
        <f>+PGE!FG6</f>
        <v>983.43181981000066</v>
      </c>
      <c r="FH11" s="49">
        <f>+PGE!FH6</f>
        <v>-91.944122640000728</v>
      </c>
      <c r="FI11" s="49">
        <f>+PGE!FI6</f>
        <v>-185.49287569999927</v>
      </c>
      <c r="FJ11" s="49">
        <f>+PGE!FJ6</f>
        <v>90.135835509999822</v>
      </c>
      <c r="FK11" s="49">
        <f>+PGE!FK6</f>
        <v>339.18914386999955</v>
      </c>
      <c r="FL11" s="50">
        <f>+PGE!FL6</f>
        <v>-515.1946472999997</v>
      </c>
      <c r="FM11" s="50">
        <f>+PGE!FM6</f>
        <v>134.36552018999964</v>
      </c>
      <c r="FN11" s="50">
        <f>+PGE!FN6</f>
        <v>2244.0367523799996</v>
      </c>
      <c r="FO11" s="50">
        <f>+PGE!FO6</f>
        <v>774.74769861999926</v>
      </c>
      <c r="FP11" s="50">
        <f>+PGE!FP6</f>
        <v>-257.68236486999854</v>
      </c>
      <c r="FQ11" s="50">
        <f>+PGE!FQ6</f>
        <v>-33.433347840001147</v>
      </c>
      <c r="FR11" s="50">
        <f>+PGE!FR6</f>
        <v>-332.992552539999</v>
      </c>
      <c r="FS11" s="50">
        <f>+PGE!FS6</f>
        <v>288.14957682000045</v>
      </c>
      <c r="FT11" s="50">
        <f>+PGE!FT6</f>
        <v>-60.405565850001267</v>
      </c>
      <c r="FU11" s="50">
        <f>+PGE!FU6</f>
        <v>-500.18855676999863</v>
      </c>
      <c r="FV11" s="50">
        <f>+PGE!FV6</f>
        <v>661.59790959999884</v>
      </c>
      <c r="FW11" s="50">
        <f>+PGE!FW6</f>
        <v>-80.538210009999432</v>
      </c>
      <c r="FX11" s="50">
        <f>+PGE!FX6</f>
        <v>379.64900562999952</v>
      </c>
      <c r="FY11" s="50">
        <f>+PGE!FY6</f>
        <v>267.38689452000062</v>
      </c>
      <c r="FZ11" s="50">
        <f>+PGE!FZ6</f>
        <v>105.70877107000013</v>
      </c>
      <c r="GA11" s="50">
        <f>+PGE!GA6</f>
        <v>63.122362109999699</v>
      </c>
      <c r="GB11" s="50">
        <f>+PGE!GB6</f>
        <v>-40.905883950000657</v>
      </c>
      <c r="GC11" s="50">
        <f>+PGE!GC6</f>
        <v>-1154.8956902299997</v>
      </c>
      <c r="GD11" s="50">
        <f>+PGE!GD6</f>
        <v>137.14300488999982</v>
      </c>
      <c r="GE11" s="50">
        <f>+PGE!GE6</f>
        <v>193.35877157000027</v>
      </c>
      <c r="GF11" s="50">
        <f>+PGE!GF6</f>
        <v>-108.02786999000031</v>
      </c>
      <c r="GG11" s="50">
        <f>+PGE!GG6</f>
        <v>-318.15161200000034</v>
      </c>
      <c r="GH11" s="50">
        <f>+PGE!GH6</f>
        <v>-122.71156965999978</v>
      </c>
      <c r="GI11" s="50">
        <f>+PGE!GI6</f>
        <v>445.19729439000076</v>
      </c>
      <c r="GJ11" s="50">
        <f>+PGE!GJ6</f>
        <v>-424.55026412000069</v>
      </c>
      <c r="GK11" s="50">
        <f>+PGE!GK6</f>
        <v>-248.13314606999961</v>
      </c>
      <c r="GL11" s="50">
        <f>+PGE!GL6</f>
        <v>158.7310200999998</v>
      </c>
      <c r="GM11" s="50">
        <f>+PGE!GM6</f>
        <v>-254.33446270000218</v>
      </c>
      <c r="GN11" s="50">
        <f>+PGE!GN6</f>
        <v>107.22684727000149</v>
      </c>
      <c r="GO11" s="50">
        <f>+PGE!GO6</f>
        <v>57.162775990000341</v>
      </c>
      <c r="GP11" s="50">
        <f>+PGE!GP6</f>
        <v>110.11881580000045</v>
      </c>
      <c r="GQ11" s="50">
        <f>+PGE!GQ6</f>
        <v>-480.94865251000044</v>
      </c>
      <c r="GR11" s="50">
        <f>+PGE!GR6</f>
        <v>272.16016276999994</v>
      </c>
      <c r="GS11" s="50">
        <f>+PGE!GS6</f>
        <v>-57.168929510000339</v>
      </c>
      <c r="GT11" s="50">
        <f>+PGE!GT6</f>
        <v>9.2993820700002061</v>
      </c>
      <c r="GU11" s="50">
        <f>+PGE!GU6</f>
        <v>264.45360976999973</v>
      </c>
      <c r="GV11" s="50">
        <f>+PGE!GV6</f>
        <v>-4.3037848699996175</v>
      </c>
      <c r="GW11" s="50">
        <f>+PGE!GW6</f>
        <v>-10.627213680000182</v>
      </c>
      <c r="GX11" s="50">
        <f>+PGE!GX6</f>
        <v>381.52616542999931</v>
      </c>
      <c r="GY11" s="50">
        <f>+PGE!GY6</f>
        <v>259.26558396000092</v>
      </c>
      <c r="GZ11" s="50">
        <f>+PGE!GZ6</f>
        <v>139.38973529999998</v>
      </c>
      <c r="HA11" s="50">
        <f>+PGE!HA6</f>
        <v>21.532864119999658</v>
      </c>
      <c r="HB11" s="50">
        <f>+PGE!HB6</f>
        <v>-460.57104099999867</v>
      </c>
      <c r="HC11" s="50">
        <f>+PGE!HC6</f>
        <v>-35.870950900000139</v>
      </c>
      <c r="HD11" s="50">
        <f>+PGE!HD6</f>
        <v>134.64799031000018</v>
      </c>
      <c r="HE11" s="50">
        <f>+PGE!HE6</f>
        <v>40.06791859000009</v>
      </c>
      <c r="HF11" s="50">
        <f>+PGE!HF6</f>
        <v>-239.76453862000051</v>
      </c>
      <c r="HG11" s="50">
        <f>+PGE!HG6</f>
        <v>10.281993600000163</v>
      </c>
      <c r="HH11" s="50">
        <f>+PGE!HH6</f>
        <v>94.693311099999846</v>
      </c>
      <c r="HI11" s="50">
        <f>+PGE!HI6</f>
        <v>-375.29429955000035</v>
      </c>
      <c r="HJ11" s="50">
        <f>+PGE!HJ6</f>
        <v>373.31650645999986</v>
      </c>
      <c r="HK11" s="50">
        <f>+PGE!HK6</f>
        <v>-311.27514005999876</v>
      </c>
      <c r="HL11" s="50">
        <f>+PGE!HL6</f>
        <v>56.658009109999171</v>
      </c>
      <c r="HM11" s="50">
        <f>+PGE!HM6</f>
        <v>857.54520539000077</v>
      </c>
      <c r="HN11" s="50">
        <f>+PGE!HN6</f>
        <v>-230.31315932000018</v>
      </c>
      <c r="HO11" s="50">
        <f>+PGE!HO6</f>
        <v>365.97578292000048</v>
      </c>
      <c r="HP11" s="50">
        <f>+PGE!HP6</f>
        <v>1322.4605037800006</v>
      </c>
    </row>
    <row r="12" spans="1:224" s="20" customFormat="1" x14ac:dyDescent="0.3">
      <c r="A12" s="52" t="s">
        <v>2</v>
      </c>
      <c r="B12" s="299"/>
      <c r="C12" s="53">
        <v>164.78585512503707</v>
      </c>
      <c r="D12" s="53">
        <v>252.25176804134964</v>
      </c>
      <c r="E12" s="53">
        <v>210.08101260323622</v>
      </c>
      <c r="F12" s="53">
        <v>-152.98415438000006</v>
      </c>
      <c r="G12" s="53">
        <v>92.883439200000169</v>
      </c>
      <c r="H12" s="53">
        <v>124.71028854999999</v>
      </c>
      <c r="I12" s="53">
        <v>595.19446036000022</v>
      </c>
      <c r="J12" s="53">
        <v>419.9118785365697</v>
      </c>
      <c r="K12" s="53">
        <v>392.25182696031777</v>
      </c>
      <c r="L12" s="53">
        <v>393.57408407193248</v>
      </c>
      <c r="M12" s="53">
        <v>214.31841941080535</v>
      </c>
      <c r="N12" s="53">
        <v>169.48867400995312</v>
      </c>
      <c r="O12" s="53">
        <v>1033.9626959540142</v>
      </c>
      <c r="P12" s="53">
        <v>73.936716925037217</v>
      </c>
      <c r="Q12" s="53">
        <v>-13.869483200000008</v>
      </c>
      <c r="R12" s="53">
        <v>241.14050549000004</v>
      </c>
      <c r="S12" s="53">
        <v>-136.42188409000016</v>
      </c>
      <c r="T12" s="53">
        <v>-39.819549709999855</v>
      </c>
      <c r="U12" s="53">
        <v>150.53980471999972</v>
      </c>
      <c r="V12" s="53">
        <v>95.312660250000476</v>
      </c>
      <c r="W12" s="53">
        <v>46.218852781349312</v>
      </c>
      <c r="X12" s="53">
        <v>-116.03798718000002</v>
      </c>
      <c r="Y12" s="53">
        <v>248.0951941499998</v>
      </c>
      <c r="Z12" s="53">
        <v>-311.16575771999976</v>
      </c>
      <c r="AA12" s="53">
        <v>389.18956335323617</v>
      </c>
      <c r="AB12" s="53">
        <v>-378.40394836000002</v>
      </c>
      <c r="AC12" s="53">
        <v>126.4939830399999</v>
      </c>
      <c r="AD12" s="53">
        <v>222.41884509999988</v>
      </c>
      <c r="AE12" s="53">
        <v>-123.49303415999979</v>
      </c>
      <c r="AF12" s="53">
        <v>-78.431462549999793</v>
      </c>
      <c r="AG12" s="53">
        <v>139.5350997500002</v>
      </c>
      <c r="AH12" s="53">
        <v>-133.92458512000053</v>
      </c>
      <c r="AI12" s="53">
        <v>165.70438712000029</v>
      </c>
      <c r="AJ12" s="53">
        <v>-232.55538469999991</v>
      </c>
      <c r="AK12" s="53">
        <v>179.81145166999994</v>
      </c>
      <c r="AL12" s="53">
        <v>123.8139614900001</v>
      </c>
      <c r="AM12" s="53">
        <v>53.64026008999987</v>
      </c>
      <c r="AN12" s="53">
        <v>16.541192420000186</v>
      </c>
      <c r="AO12" s="53">
        <v>366.62765764999972</v>
      </c>
      <c r="AP12" s="53">
        <v>12.574352859999692</v>
      </c>
      <c r="AQ12" s="53">
        <v>199.45125743000057</v>
      </c>
      <c r="AR12" s="53">
        <v>-6.6424944196473632</v>
      </c>
      <c r="AS12" s="53">
        <v>576.77092942902652</v>
      </c>
      <c r="AT12" s="53">
        <v>-104.79603320100415</v>
      </c>
      <c r="AU12" s="53">
        <v>-45.420523271805251</v>
      </c>
      <c r="AV12" s="53">
        <v>234.09375111000071</v>
      </c>
      <c r="AW12" s="53">
        <v>305.22063996385958</v>
      </c>
      <c r="AX12" s="53">
        <v>-144.20969516000019</v>
      </c>
      <c r="AY12" s="53">
        <v>-2.8528689535423553</v>
      </c>
      <c r="AZ12" s="53">
        <v>233.1601263499999</v>
      </c>
      <c r="BA12" s="184">
        <v>245.40980641999977</v>
      </c>
      <c r="BB12" s="184">
        <v>103.22016135593225</v>
      </c>
      <c r="BC12" s="184">
        <v>-188.21601005399953</v>
      </c>
      <c r="BD12" s="184">
        <v>173.46201298999961</v>
      </c>
      <c r="BE12" s="53">
        <v>128.88968330999967</v>
      </c>
      <c r="BF12" s="53">
        <v>-4.4314937222533572</v>
      </c>
      <c r="BG12" s="53">
        <v>-83.60178316694055</v>
      </c>
      <c r="BH12" s="53">
        <v>269.87062884595701</v>
      </c>
      <c r="BI12" s="53">
        <v>77.005308987933148</v>
      </c>
      <c r="BJ12" s="53">
        <v>113.61772225275175</v>
      </c>
      <c r="BK12" s="53">
        <v>-291.00498607668874</v>
      </c>
      <c r="BL12" s="184">
        <v>488.24036119999886</v>
      </c>
      <c r="BM12" s="184">
        <v>353.99614141112619</v>
      </c>
      <c r="BN12" s="184">
        <v>158.98311930288727</v>
      </c>
      <c r="BO12" s="184">
        <v>32.743074040001801</v>
      </c>
      <c r="BP12" s="54">
        <f>+GADS!BP6</f>
        <v>69.516032775037118</v>
      </c>
      <c r="BQ12" s="54">
        <f>+GADS!BQ6</f>
        <v>6.8366833800001814</v>
      </c>
      <c r="BR12" s="54">
        <f>+GADS!BR6</f>
        <v>-2.4159992300000894</v>
      </c>
      <c r="BS12" s="54">
        <f>+GADS!BS6</f>
        <v>-30.21242534000006</v>
      </c>
      <c r="BT12" s="54">
        <f>+GADS!BT6</f>
        <v>16.760949900000075</v>
      </c>
      <c r="BU12" s="54">
        <f>+GADS!BU6</f>
        <v>-0.41800776000002315</v>
      </c>
      <c r="BV12" s="54">
        <f>+GADS!BV6</f>
        <v>13.710863980000152</v>
      </c>
      <c r="BW12" s="54">
        <f>+GADS!BW6</f>
        <v>62.196657479999672</v>
      </c>
      <c r="BX12" s="54">
        <f>+GADS!BX6</f>
        <v>165.23298403000021</v>
      </c>
      <c r="BY12" s="54">
        <f>+GADS!BY6</f>
        <v>-11.365866460000113</v>
      </c>
      <c r="BZ12" s="54">
        <f>+GADS!BZ6</f>
        <v>32.8028987</v>
      </c>
      <c r="CA12" s="54">
        <f>+GADS!CA6</f>
        <v>-157.85891633000006</v>
      </c>
      <c r="CB12" s="54">
        <f>+GADS!CB6</f>
        <v>-76.14735241999999</v>
      </c>
      <c r="CC12" s="54">
        <f>+GADS!CC6</f>
        <v>61.624242210000347</v>
      </c>
      <c r="CD12" s="54">
        <f>+GADS!CD6</f>
        <v>-25.296439500000211</v>
      </c>
      <c r="CE12" s="54">
        <f>+GADS!CE6</f>
        <v>-101.3159806100001</v>
      </c>
      <c r="CF12" s="54">
        <f>+GADS!CF6</f>
        <v>94.650158449999992</v>
      </c>
      <c r="CG12" s="54">
        <f>+GADS!CG6</f>
        <v>157.20562687999984</v>
      </c>
      <c r="CH12" s="54">
        <f>+GADS!CH6</f>
        <v>-21.022393479999906</v>
      </c>
      <c r="CI12" s="54">
        <f>+GADS!CI6</f>
        <v>94.463941360000035</v>
      </c>
      <c r="CJ12" s="54">
        <f>+GADS!CJ6</f>
        <v>21.87111237000034</v>
      </c>
      <c r="CK12" s="54">
        <f>+GADS!CK6</f>
        <v>43.646172839999529</v>
      </c>
      <c r="CL12" s="54">
        <f>+GADS!CL6</f>
        <v>83.303593620000115</v>
      </c>
      <c r="CM12" s="54">
        <f>+GADS!CM6</f>
        <v>-80.730913678650325</v>
      </c>
      <c r="CN12" s="54">
        <f>+GADS!CN6</f>
        <v>-306.75317341000033</v>
      </c>
      <c r="CO12" s="54">
        <f>+GADS!CO6</f>
        <v>204.33687939000021</v>
      </c>
      <c r="CP12" s="54">
        <f>+GADS!CP6</f>
        <v>-13.621693159999893</v>
      </c>
      <c r="CQ12" s="54">
        <f>+GADS!CQ6</f>
        <v>83.733823659999814</v>
      </c>
      <c r="CR12" s="54">
        <f>+GADS!CR6</f>
        <v>97.121874800000072</v>
      </c>
      <c r="CS12" s="54">
        <f>+GADS!CS6</f>
        <v>67.239495689999927</v>
      </c>
      <c r="CT12" s="54">
        <f>+GADS!CT6</f>
        <v>72.815748900000017</v>
      </c>
      <c r="CU12" s="54">
        <f>+GADS!CU6</f>
        <v>-124.84893256000004</v>
      </c>
      <c r="CV12" s="54">
        <f>+GADS!CV6</f>
        <v>-259.13257405999974</v>
      </c>
      <c r="CW12" s="54">
        <f>+GADS!CW6</f>
        <v>-33.427715570000245</v>
      </c>
      <c r="CX12" s="54">
        <f>+GADS!CX6</f>
        <v>11.07771887000013</v>
      </c>
      <c r="CY12" s="54">
        <f>+GADS!CY6</f>
        <v>411.5395600532363</v>
      </c>
      <c r="CZ12" s="54">
        <f>+GADS!CZ6</f>
        <v>-237.2295534199998</v>
      </c>
      <c r="DA12" s="54">
        <f>+GADS!DA6</f>
        <v>-130.80174777000019</v>
      </c>
      <c r="DB12" s="54">
        <f>+GADS!DB6</f>
        <v>-10.372647170000008</v>
      </c>
      <c r="DC12" s="54">
        <f>+GADS!DC6</f>
        <v>89.118724580000588</v>
      </c>
      <c r="DD12" s="54">
        <f>+GADS!DD6</f>
        <v>-133.11946720000068</v>
      </c>
      <c r="DE12" s="54">
        <f>+GADS!DE6</f>
        <v>170.49472566</v>
      </c>
      <c r="DF12" s="54">
        <f>+GADS!DF6</f>
        <v>219.26031146999981</v>
      </c>
      <c r="DG12" s="54">
        <f>+GADS!DG6</f>
        <v>6.3753773500000293</v>
      </c>
      <c r="DH12" s="54">
        <f>+GADS!DH6</f>
        <v>-3.2168437199999431</v>
      </c>
      <c r="DI12" s="54">
        <f>+GADS!DI6</f>
        <v>-10.550741529999677</v>
      </c>
      <c r="DJ12" s="54">
        <f>+GADS!DJ6</f>
        <v>-139.24038889000005</v>
      </c>
      <c r="DK12" s="54">
        <f>+GADS!DK6</f>
        <v>26.298096259999923</v>
      </c>
      <c r="DL12" s="54">
        <f>+GADS!DL6</f>
        <v>-115.86505768000004</v>
      </c>
      <c r="DM12" s="54">
        <f>+GADS!DM6</f>
        <v>-0.39134902999971644</v>
      </c>
      <c r="DN12" s="54">
        <f>+GADS!DN6</f>
        <v>37.824944159999951</v>
      </c>
      <c r="DO12" s="54">
        <f>+GADS!DO6</f>
        <v>-5.226761859999872</v>
      </c>
      <c r="DP12" s="54">
        <f>+GADS!DP6</f>
        <v>108.09887295999975</v>
      </c>
      <c r="DQ12" s="54">
        <f>+GADS!DQ6</f>
        <v>36.662988650000301</v>
      </c>
      <c r="DR12" s="54">
        <f>+GADS!DR6</f>
        <v>53.534933149999659</v>
      </c>
      <c r="DS12" s="54">
        <f>+GADS!DS6</f>
        <v>-7.2750728399997051</v>
      </c>
      <c r="DT12" s="54">
        <f>+GADS!DT6</f>
        <v>-180.18444543000047</v>
      </c>
      <c r="DU12" s="54">
        <f>+GADS!DU6</f>
        <v>189.44957512000025</v>
      </c>
      <c r="DV12" s="54">
        <f>+GADS!DV6</f>
        <v>37.931928309999677</v>
      </c>
      <c r="DW12" s="54">
        <f>+GADS!DW6</f>
        <v>-61.677116309999633</v>
      </c>
      <c r="DX12" s="54">
        <f>+GADS!DX6</f>
        <v>-228.71272660999989</v>
      </c>
      <c r="DY12" s="54">
        <f>+GADS!DY6</f>
        <v>68.193019519999723</v>
      </c>
      <c r="DZ12" s="54">
        <f>+GADS!DZ6</f>
        <v>-72.035677609999738</v>
      </c>
      <c r="EA12" s="54">
        <f>+GADS!EA6</f>
        <v>73.781606309999731</v>
      </c>
      <c r="EB12" s="54">
        <f>+GADS!EB6</f>
        <v>142.37031552999974</v>
      </c>
      <c r="EC12" s="54">
        <f>+GADS!EC6</f>
        <v>-36.340470169999534</v>
      </c>
      <c r="ED12" s="54">
        <f>+GADS!ED6</f>
        <v>66.026310580000327</v>
      </c>
      <c r="EE12" s="54">
        <f>+GADS!EE6</f>
        <v>57.466902000000204</v>
      </c>
      <c r="EF12" s="54">
        <f>+GADS!EF6</f>
        <v>0.32074890999956551</v>
      </c>
      <c r="EG12" s="54">
        <f>+GADS!EG6</f>
        <v>-55.455876169999584</v>
      </c>
      <c r="EH12" s="54">
        <f>+GADS!EH6</f>
        <v>79.390475719999671</v>
      </c>
      <c r="EI12" s="54">
        <f>+GADS!EI6</f>
        <v>29.705660539999784</v>
      </c>
      <c r="EJ12" s="54">
        <f>+GADS!EJ6</f>
        <v>125.33938680000011</v>
      </c>
      <c r="EK12" s="54">
        <f>+GADS!EK6</f>
        <v>74.336255829999942</v>
      </c>
      <c r="EL12" s="54">
        <f>+GADS!EL6</f>
        <v>-183.13445020999987</v>
      </c>
      <c r="EM12" s="54">
        <f>+GADS!EM6</f>
        <v>149.50005495000008</v>
      </c>
      <c r="EN12" s="54">
        <f>+GADS!EN6</f>
        <v>103.63518222999957</v>
      </c>
      <c r="EO12" s="54">
        <f>+GADS!EO6</f>
        <v>113.49242047000007</v>
      </c>
      <c r="EP12" s="54">
        <f>+GADS!EP6</f>
        <v>40.96290632000067</v>
      </c>
      <c r="EQ12" s="54">
        <f>+GADS!EQ6</f>
        <v>-221.19424476000006</v>
      </c>
      <c r="ER12" s="54">
        <f>+GADS!ER6</f>
        <v>192.80569129999907</v>
      </c>
      <c r="ES12" s="54">
        <f>+GADS!ES6</f>
        <v>-43.674477119999722</v>
      </c>
      <c r="ET12" s="54">
        <f>+GADS!ET6</f>
        <v>-15.465657239999487</v>
      </c>
      <c r="EU12" s="54">
        <f>+GADS!EU6</f>
        <v>258.59139178999976</v>
      </c>
      <c r="EV12" s="54">
        <f>+GADS!EV6</f>
        <v>-11.09981948000032</v>
      </c>
      <c r="EW12" s="54">
        <f>+GADS!EW6</f>
        <v>212.88420728035339</v>
      </c>
      <c r="EX12" s="54">
        <f>+GADS!EX6</f>
        <v>-208.42688222000044</v>
      </c>
      <c r="EY12" s="54">
        <f>+GADS!EY6</f>
        <v>-57.087154730973623</v>
      </c>
      <c r="EZ12" s="54">
        <f>+GADS!EZ6</f>
        <v>597.65263760999994</v>
      </c>
      <c r="FA12" s="54">
        <f>+GADS!FA6</f>
        <v>36.205446550000168</v>
      </c>
      <c r="FB12" s="54">
        <f>+GADS!FB6</f>
        <v>-2.5794050000002784</v>
      </c>
      <c r="FC12" s="54">
        <f>+GADS!FC6</f>
        <v>-29.104415479999687</v>
      </c>
      <c r="FD12" s="54">
        <f>+GADS!FD6</f>
        <v>-73.112212721004184</v>
      </c>
      <c r="FE12" s="54">
        <f>+GADS!FE6</f>
        <v>-94.462919951925244</v>
      </c>
      <c r="FF12" s="54">
        <f>+GADS!FF6</f>
        <v>-30.720279833194013</v>
      </c>
      <c r="FG12" s="54">
        <f>+GADS!FG6</f>
        <v>79.762676513314005</v>
      </c>
      <c r="FH12" s="54">
        <f>+GADS!FH6</f>
        <v>329.4554384499998</v>
      </c>
      <c r="FI12" s="54">
        <f>+GADS!FI6</f>
        <v>170.10325083000023</v>
      </c>
      <c r="FJ12" s="54">
        <f>+GADS!FJ6</f>
        <v>-265.46493816999936</v>
      </c>
      <c r="FK12" s="54">
        <f>+GADS!FK6</f>
        <v>126.20546526191237</v>
      </c>
      <c r="FL12" s="55">
        <f>+GADS!FL6</f>
        <v>58.521410461946687</v>
      </c>
      <c r="FM12" s="55">
        <f>+GADS!FM6</f>
        <v>120.49376424000053</v>
      </c>
      <c r="FN12" s="55">
        <f>+GADS!FN6</f>
        <v>24.452981709999751</v>
      </c>
      <c r="FO12" s="55">
        <f>+GADS!FO6</f>
        <v>-54.8763147800002</v>
      </c>
      <c r="FP12" s="55">
        <f>+GADS!FP6</f>
        <v>-113.78636208999974</v>
      </c>
      <c r="FQ12" s="55">
        <f>+GADS!FQ6</f>
        <v>192.67615239999927</v>
      </c>
      <c r="FR12" s="55">
        <f>+GADS!FR6</f>
        <v>-14.956962359999524</v>
      </c>
      <c r="FS12" s="55">
        <f>+GADS!FS6</f>
        <v>-180.5720589935421</v>
      </c>
      <c r="FT12" s="55">
        <f>+GADS!FT6</f>
        <v>68.817290274999408</v>
      </c>
      <c r="FU12" s="55">
        <f>+GADS!FU6</f>
        <v>203.30858622500006</v>
      </c>
      <c r="FV12" s="55">
        <f>+GADS!FV6</f>
        <v>-38.965750149999536</v>
      </c>
      <c r="FW12" s="55">
        <f>+GADS!FW6</f>
        <v>47.924457129999581</v>
      </c>
      <c r="FX12" s="55">
        <f>+GADS!FX6</f>
        <v>-52.243971329999937</v>
      </c>
      <c r="FY12" s="55">
        <f>+GADS!FY6</f>
        <v>249.72932062000012</v>
      </c>
      <c r="FZ12" s="55">
        <f>+GADS!FZ6</f>
        <v>70.839934909999627</v>
      </c>
      <c r="GA12" s="55">
        <f>+GADS!GA6</f>
        <v>5.3947469459327504</v>
      </c>
      <c r="GB12" s="55">
        <f>+GADS!GB6</f>
        <v>26.985479499999865</v>
      </c>
      <c r="GC12" s="55">
        <f>+GADS!GC6</f>
        <v>3.8473656633335622</v>
      </c>
      <c r="GD12" s="55">
        <f>+GADS!GD6</f>
        <v>14.414722182666388</v>
      </c>
      <c r="GE12" s="55">
        <f>+GADS!GE6</f>
        <v>-206.47809789999948</v>
      </c>
      <c r="GF12" s="55">
        <f>+GADS!GF6</f>
        <v>-90.512396050000319</v>
      </c>
      <c r="GG12" s="55">
        <f>+GADS!GG6</f>
        <v>359.70938895000018</v>
      </c>
      <c r="GH12" s="55">
        <f>+GADS!GH6</f>
        <v>-95.734979910000234</v>
      </c>
      <c r="GI12" s="55">
        <f>+GADS!GI6</f>
        <v>13.40958203000028</v>
      </c>
      <c r="GJ12" s="55">
        <f>+GADS!GJ6</f>
        <v>49.264127259999739</v>
      </c>
      <c r="GK12" s="55">
        <f>+GADS!GK6</f>
        <v>66.215974019999649</v>
      </c>
      <c r="GL12" s="55">
        <f>+GADS!GL6</f>
        <v>63.296318539989578</v>
      </c>
      <c r="GM12" s="55">
        <f>+GADS!GM6</f>
        <v>-38.555817379990444</v>
      </c>
      <c r="GN12" s="55">
        <f>+GADS!GN6</f>
        <v>-29.171994882252491</v>
      </c>
      <c r="GO12" s="55">
        <f>+GADS!GO6</f>
        <v>38.331322685000998</v>
      </c>
      <c r="GP12" s="55">
        <f>+GADS!GP6</f>
        <v>-44.536053086666527</v>
      </c>
      <c r="GQ12" s="55">
        <f>+GADS!GQ6</f>
        <v>-77.397052765275021</v>
      </c>
      <c r="GR12" s="55">
        <f>+GADS!GR6</f>
        <v>184.18969297120452</v>
      </c>
      <c r="GS12" s="55">
        <f>+GADS!GS6</f>
        <v>36.849718794752008</v>
      </c>
      <c r="GT12" s="55">
        <f>+GADS!GT6</f>
        <v>48.831217080000499</v>
      </c>
      <c r="GU12" s="55">
        <f>+GADS!GU6</f>
        <v>-37.371768901555555</v>
      </c>
      <c r="GV12" s="55">
        <f>+GADS!GV6</f>
        <v>36.091700709488435</v>
      </c>
      <c r="GW12" s="55">
        <f>+GADS!GW6</f>
        <v>78.285377180000268</v>
      </c>
      <c r="GX12" s="55">
        <f>+GADS!GX6</f>
        <v>117.50491199504984</v>
      </c>
      <c r="GY12" s="55">
        <f>+GADS!GY6</f>
        <v>12.891138112702258</v>
      </c>
      <c r="GZ12" s="55">
        <f>+GADS!GZ6</f>
        <v>-16.778327855000363</v>
      </c>
      <c r="HA12" s="55">
        <f>+GADS!HA6</f>
        <v>-37.662350715000294</v>
      </c>
      <c r="HB12" s="55">
        <f>+GADS!HB6</f>
        <v>-0.89106444554765574</v>
      </c>
      <c r="HC12" s="55">
        <f>+GADS!HC6</f>
        <v>-252.45157091614078</v>
      </c>
      <c r="HD12" s="55">
        <f>+GADS!HD6</f>
        <v>276.55220878999921</v>
      </c>
      <c r="HE12" s="55">
        <f>+GADS!HE6</f>
        <v>157.87248363999925</v>
      </c>
      <c r="HF12" s="55">
        <f>+GADS!HF6</f>
        <v>53.8156687700004</v>
      </c>
      <c r="HG12" s="55">
        <f>+GADS!HG6</f>
        <v>115.7375032700005</v>
      </c>
      <c r="HH12" s="55">
        <f>+GADS!HH6</f>
        <v>149.0924340111265</v>
      </c>
      <c r="HI12" s="55">
        <f>+GADS!HI6</f>
        <v>89.166204129999173</v>
      </c>
      <c r="HJ12" s="55">
        <f>+GADS!HJ6</f>
        <v>0.52745151000206647</v>
      </c>
      <c r="HK12" s="55">
        <f>+GADS!HK6</f>
        <v>17.481717072887136</v>
      </c>
      <c r="HL12" s="55">
        <f>+GADS!HL6</f>
        <v>140.97395071999807</v>
      </c>
      <c r="HM12" s="55">
        <f>+GADS!HM6</f>
        <v>110.50147973</v>
      </c>
      <c r="HN12" s="55">
        <f>+GADS!HN6</f>
        <v>45.917344089999318</v>
      </c>
      <c r="HO12" s="55">
        <f>+GADS!HO6</f>
        <v>-123.67574977999752</v>
      </c>
      <c r="HP12" s="55">
        <f>+GADS!HP6</f>
        <v>389.66639406999985</v>
      </c>
    </row>
    <row r="13" spans="1:224" s="20" customFormat="1" x14ac:dyDescent="0.3">
      <c r="A13" s="52" t="s">
        <v>3</v>
      </c>
      <c r="B13" s="299"/>
      <c r="C13" s="56">
        <v>3747.6637375251598</v>
      </c>
      <c r="D13" s="56">
        <v>2678.2054609033426</v>
      </c>
      <c r="E13" s="56">
        <v>2365.855835439349</v>
      </c>
      <c r="F13" s="56">
        <v>1597.0381344405916</v>
      </c>
      <c r="G13" s="56">
        <v>3029.9419547813327</v>
      </c>
      <c r="H13" s="56">
        <v>566.19785010566591</v>
      </c>
      <c r="I13" s="56">
        <v>3511.2314928225296</v>
      </c>
      <c r="J13" s="56">
        <v>3519.7931653386258</v>
      </c>
      <c r="K13" s="56">
        <v>2175.7951579382848</v>
      </c>
      <c r="L13" s="56">
        <v>3331.6120856992775</v>
      </c>
      <c r="M13" s="56">
        <v>3710.3996190116904</v>
      </c>
      <c r="N13" s="56">
        <v>1209.3514381473674</v>
      </c>
      <c r="O13" s="56">
        <v>2322.6318210425461</v>
      </c>
      <c r="P13" s="56">
        <v>2135.5556848357942</v>
      </c>
      <c r="Q13" s="56">
        <v>1393.6907934832552</v>
      </c>
      <c r="R13" s="56">
        <v>-642.67898464104314</v>
      </c>
      <c r="S13" s="56">
        <v>861.0962438471538</v>
      </c>
      <c r="T13" s="56">
        <v>389.24438290947091</v>
      </c>
      <c r="U13" s="56">
        <v>1409.9160092143431</v>
      </c>
      <c r="V13" s="56">
        <v>-39.718997202885362</v>
      </c>
      <c r="W13" s="56">
        <v>918.76406598241351</v>
      </c>
      <c r="X13" s="56">
        <v>717.69707181576746</v>
      </c>
      <c r="Y13" s="56">
        <v>630.81130423313516</v>
      </c>
      <c r="Z13" s="56">
        <v>533.63753383862138</v>
      </c>
      <c r="AA13" s="56">
        <v>483.70992555182539</v>
      </c>
      <c r="AB13" s="56">
        <v>655.74649501926399</v>
      </c>
      <c r="AC13" s="56">
        <v>328.39441712332376</v>
      </c>
      <c r="AD13" s="56">
        <v>419.17189303201218</v>
      </c>
      <c r="AE13" s="56">
        <v>193.72532926599152</v>
      </c>
      <c r="AF13" s="56">
        <v>662.87022402300363</v>
      </c>
      <c r="AG13" s="56">
        <v>916.04599889700376</v>
      </c>
      <c r="AH13" s="56">
        <v>272.71404963099826</v>
      </c>
      <c r="AI13" s="56">
        <v>1178.3116822303271</v>
      </c>
      <c r="AJ13" s="56">
        <v>491.40627927000332</v>
      </c>
      <c r="AK13" s="56">
        <v>428.56040954567186</v>
      </c>
      <c r="AL13" s="56">
        <v>-82.755745590005972</v>
      </c>
      <c r="AM13" s="56">
        <v>-271.01309312000325</v>
      </c>
      <c r="AN13" s="56">
        <v>1404.7955731140542</v>
      </c>
      <c r="AO13" s="56">
        <v>740.10778675199595</v>
      </c>
      <c r="AP13" s="56">
        <v>859.27842857800192</v>
      </c>
      <c r="AQ13" s="56">
        <v>507.04970437847692</v>
      </c>
      <c r="AR13" s="56">
        <v>804.13000258600732</v>
      </c>
      <c r="AS13" s="56">
        <v>472.41611725304494</v>
      </c>
      <c r="AT13" s="56">
        <v>1657.37604422804</v>
      </c>
      <c r="AU13" s="56">
        <v>585.8710012715336</v>
      </c>
      <c r="AV13" s="56">
        <v>-1.4308079800080691</v>
      </c>
      <c r="AW13" s="56">
        <v>149.34270214682766</v>
      </c>
      <c r="AX13" s="56">
        <v>799.05962860146792</v>
      </c>
      <c r="AY13" s="56">
        <v>1228.8236351699977</v>
      </c>
      <c r="AZ13" s="56">
        <v>1483.6874186246109</v>
      </c>
      <c r="BA13" s="185">
        <v>414.84883736872337</v>
      </c>
      <c r="BB13" s="185">
        <v>147.0261408739382</v>
      </c>
      <c r="BC13" s="185">
        <v>1286.0496888320047</v>
      </c>
      <c r="BD13" s="185">
        <v>1049.6292795803556</v>
      </c>
      <c r="BE13" s="56">
        <v>1333.989814280719</v>
      </c>
      <c r="BF13" s="56">
        <v>1599.1510792779973</v>
      </c>
      <c r="BG13" s="56">
        <v>-272.37055412738187</v>
      </c>
      <c r="BH13" s="56">
        <v>-493.20356102038795</v>
      </c>
      <c r="BI13" s="56">
        <v>763.80281283714214</v>
      </c>
      <c r="BJ13" s="56">
        <v>645.39739170221219</v>
      </c>
      <c r="BK13" s="56">
        <v>293.35479462840107</v>
      </c>
      <c r="BL13" s="185">
        <v>1123.439743386268</v>
      </c>
      <c r="BM13" s="185">
        <v>184.31148807049368</v>
      </c>
      <c r="BN13" s="185">
        <v>1414.2257023196235</v>
      </c>
      <c r="BO13" s="185">
        <v>-399.34511273383873</v>
      </c>
      <c r="BP13" s="57">
        <f>+FSS!BP6</f>
        <v>1558.5324679138687</v>
      </c>
      <c r="BQ13" s="57">
        <f>+FSS!BQ6</f>
        <v>162.02297339868005</v>
      </c>
      <c r="BR13" s="57">
        <f>+FSS!BR6</f>
        <v>415.0002435232455</v>
      </c>
      <c r="BS13" s="57">
        <f>+FSS!BS6</f>
        <v>1072.4675442154501</v>
      </c>
      <c r="BT13" s="57">
        <f>+FSS!BT6</f>
        <v>-3.5226636232167721</v>
      </c>
      <c r="BU13" s="57">
        <f>+FSS!BU6</f>
        <v>324.74591289102176</v>
      </c>
      <c r="BV13" s="57">
        <f>+FSS!BV6</f>
        <v>-658.30891880050285</v>
      </c>
      <c r="BW13" s="57">
        <f>+FSS!BW6</f>
        <v>-107.52943221786359</v>
      </c>
      <c r="BX13" s="57">
        <f>+FSS!BX6</f>
        <v>123.15936637732327</v>
      </c>
      <c r="BY13" s="57">
        <f>+FSS!BY6</f>
        <v>478.3957540671484</v>
      </c>
      <c r="BZ13" s="57">
        <f>+FSS!BZ6</f>
        <v>529.48486440301212</v>
      </c>
      <c r="CA13" s="57">
        <f>+FSS!CA6</f>
        <v>-146.78437462300661</v>
      </c>
      <c r="CB13" s="57">
        <f>+FSS!CB6</f>
        <v>502.87938589511509</v>
      </c>
      <c r="CC13" s="57">
        <f>+FSS!CC6</f>
        <v>111.26962760813649</v>
      </c>
      <c r="CD13" s="57">
        <f>+FSS!CD6</f>
        <v>-224.90463059378069</v>
      </c>
      <c r="CE13" s="57">
        <f>+FSS!CE6</f>
        <v>142.43337486265096</v>
      </c>
      <c r="CF13" s="57">
        <f>+FSS!CF6</f>
        <v>630.58843702004128</v>
      </c>
      <c r="CG13" s="57">
        <f>+FSS!CG6</f>
        <v>636.89419733165096</v>
      </c>
      <c r="CH13" s="57">
        <f>+FSS!CH6</f>
        <v>-146.52181517566856</v>
      </c>
      <c r="CI13" s="57">
        <f>+FSS!CI6</f>
        <v>-191.03798253393305</v>
      </c>
      <c r="CJ13" s="57">
        <f>+FSS!CJ6</f>
        <v>297.84080050671628</v>
      </c>
      <c r="CK13" s="57">
        <f>+FSS!CK6</f>
        <v>360.60146400746169</v>
      </c>
      <c r="CL13" s="57">
        <f>+FSS!CL6</f>
        <v>325.96344084964437</v>
      </c>
      <c r="CM13" s="57">
        <f>+FSS!CM6</f>
        <v>232.1991611253074</v>
      </c>
      <c r="CN13" s="57">
        <f>+FSS!CN6</f>
        <v>335.74919339586938</v>
      </c>
      <c r="CO13" s="57">
        <f>+FSS!CO6</f>
        <v>304.54587250143607</v>
      </c>
      <c r="CP13" s="57">
        <f>+FSS!CP6</f>
        <v>77.402005918461953</v>
      </c>
      <c r="CQ13" s="57">
        <f>+FSS!CQ6</f>
        <v>343.38118673617811</v>
      </c>
      <c r="CR13" s="57">
        <f>+FSS!CR6</f>
        <v>1764.3511131094656</v>
      </c>
      <c r="CS13" s="57">
        <f>+FSS!CS6</f>
        <v>-1476.9209956125087</v>
      </c>
      <c r="CT13" s="57">
        <f>+FSS!CT6</f>
        <v>219.41244848668779</v>
      </c>
      <c r="CU13" s="57">
        <f>+FSS!CU6</f>
        <v>136.49784466799161</v>
      </c>
      <c r="CV13" s="57">
        <f>+FSS!CV6</f>
        <v>177.72724068394197</v>
      </c>
      <c r="CW13" s="57">
        <f>+FSS!CW6</f>
        <v>124.84602626330675</v>
      </c>
      <c r="CX13" s="57">
        <f>+FSS!CX6</f>
        <v>115.76205845922871</v>
      </c>
      <c r="CY13" s="57">
        <f>+FSS!CY6</f>
        <v>243.10184082928993</v>
      </c>
      <c r="CZ13" s="57">
        <f>+FSS!CZ6</f>
        <v>582.49795984926095</v>
      </c>
      <c r="DA13" s="57">
        <f>+FSS!DA6</f>
        <v>50.109621530001291</v>
      </c>
      <c r="DB13" s="57">
        <f>+FSS!DB6</f>
        <v>23.13891364000181</v>
      </c>
      <c r="DC13" s="57">
        <f>+FSS!DC6</f>
        <v>56.351432789996039</v>
      </c>
      <c r="DD13" s="57">
        <f>+FSS!DD6</f>
        <v>306.73406630000022</v>
      </c>
      <c r="DE13" s="57">
        <f>+FSS!DE6</f>
        <v>-34.691081966672471</v>
      </c>
      <c r="DF13" s="57">
        <f>+FSS!DF6</f>
        <v>250.27858359667204</v>
      </c>
      <c r="DG13" s="57">
        <f>+FSS!DG6</f>
        <v>88.398038916661235</v>
      </c>
      <c r="DH13" s="57">
        <f>+FSS!DH6</f>
        <v>80.495270518678936</v>
      </c>
      <c r="DI13" s="57">
        <f>+FSS!DI6</f>
        <v>81.090785940662641</v>
      </c>
      <c r="DJ13" s="57">
        <f>+FSS!DJ6</f>
        <v>112.24377886866637</v>
      </c>
      <c r="DK13" s="57">
        <f>+FSS!DK6</f>
        <v>0.39076445666250947</v>
      </c>
      <c r="DL13" s="57">
        <f>+FSS!DL6</f>
        <v>128.74743804400538</v>
      </c>
      <c r="DM13" s="57">
        <f>+FSS!DM6</f>
        <v>200.06201775799377</v>
      </c>
      <c r="DN13" s="57">
        <f>+FSS!DN6</f>
        <v>334.06076822100454</v>
      </c>
      <c r="DO13" s="57">
        <f>+FSS!DO6</f>
        <v>250.90699445499868</v>
      </c>
      <c r="DP13" s="57">
        <f>+FSS!DP6</f>
        <v>133.19363376199914</v>
      </c>
      <c r="DQ13" s="57">
        <f>+FSS!DQ6</f>
        <v>531.94537068000591</v>
      </c>
      <c r="DR13" s="57">
        <f>+FSS!DR6</f>
        <v>70.950627643996683</v>
      </c>
      <c r="DS13" s="57">
        <f>+FSS!DS6</f>
        <v>275.40941828999826</v>
      </c>
      <c r="DT13" s="57">
        <f>+FSS!DT6</f>
        <v>-73.64599630299665</v>
      </c>
      <c r="DU13" s="57">
        <f>+FSS!DU6</f>
        <v>400.958240290334</v>
      </c>
      <c r="DV13" s="57">
        <f>+FSS!DV6</f>
        <v>379.35993442999751</v>
      </c>
      <c r="DW13" s="57">
        <f>+FSS!DW6</f>
        <v>397.99350750999554</v>
      </c>
      <c r="DX13" s="57">
        <f>+FSS!DX6</f>
        <v>122.76336228999597</v>
      </c>
      <c r="DY13" s="57">
        <f>+FSS!DY6</f>
        <v>298.12972611000322</v>
      </c>
      <c r="DZ13" s="57">
        <f>+FSS!DZ6</f>
        <v>70.513190870004081</v>
      </c>
      <c r="EA13" s="57">
        <f>+FSS!EA6</f>
        <v>242.93940680899624</v>
      </c>
      <c r="EB13" s="57">
        <f>+FSS!EB6</f>
        <v>97.551028486669281</v>
      </c>
      <c r="EC13" s="57">
        <f>+FSS!EC6</f>
        <v>88.069974250006339</v>
      </c>
      <c r="ED13" s="57">
        <f>+FSS!ED6</f>
        <v>-149.13061366000721</v>
      </c>
      <c r="EE13" s="57">
        <f>+FSS!EE6</f>
        <v>363.88334813999933</v>
      </c>
      <c r="EF13" s="57">
        <f>+FSS!EF6</f>
        <v>-297.50848006999809</v>
      </c>
      <c r="EG13" s="57">
        <f>+FSS!EG6</f>
        <v>-314.29566907999845</v>
      </c>
      <c r="EH13" s="57">
        <f>+FSS!EH6</f>
        <v>357.9787952599948</v>
      </c>
      <c r="EI13" s="57">
        <f>+FSS!EI6</f>
        <v>-314.6962192999996</v>
      </c>
      <c r="EJ13" s="57">
        <f>+FSS!EJ6</f>
        <v>368.52190775000122</v>
      </c>
      <c r="EK13" s="57">
        <f>+FSS!EK6</f>
        <v>436.17197921800374</v>
      </c>
      <c r="EL13" s="57">
        <f>+FSS!EL6</f>
        <v>600.10168614604925</v>
      </c>
      <c r="EM13" s="57">
        <f>+FSS!EM6</f>
        <v>244.38004609399735</v>
      </c>
      <c r="EN13" s="57">
        <f>+FSS!EN6</f>
        <v>274.79271653999621</v>
      </c>
      <c r="EO13" s="57">
        <f>+FSS!EO6</f>
        <v>220.93502411800236</v>
      </c>
      <c r="EP13" s="57">
        <f>+FSS!EP6</f>
        <v>34.184401504003119</v>
      </c>
      <c r="EQ13" s="57">
        <f>+FSS!EQ6</f>
        <v>210.62757826799285</v>
      </c>
      <c r="ER13" s="57">
        <f>+FSS!ER6</f>
        <v>614.46644880600593</v>
      </c>
      <c r="ES13" s="57">
        <f>+FSS!ES6</f>
        <v>125.97618564548381</v>
      </c>
      <c r="ET13" s="57">
        <f>+FSS!ET6</f>
        <v>322.81773773199393</v>
      </c>
      <c r="EU13" s="57">
        <f>+FSS!EU6</f>
        <v>58.25578100099915</v>
      </c>
      <c r="EV13" s="57">
        <f>+FSS!EV6</f>
        <v>733.39507840200986</v>
      </c>
      <c r="EW13" s="57">
        <f>+FSS!EW6</f>
        <v>81.66706896399657</v>
      </c>
      <c r="EX13" s="57">
        <f>+FSS!EX6</f>
        <v>-10.932144779999135</v>
      </c>
      <c r="EY13" s="57">
        <f>+FSS!EY6</f>
        <v>233.0118364199962</v>
      </c>
      <c r="EZ13" s="57">
        <f>+FSS!EZ6</f>
        <v>151.89348175305426</v>
      </c>
      <c r="FA13" s="57">
        <f>+FSS!FA6</f>
        <v>87.510799079994484</v>
      </c>
      <c r="FB13" s="57">
        <f>+FSS!FB6</f>
        <v>236.32097858081775</v>
      </c>
      <c r="FC13" s="57">
        <f>+FSS!FC6</f>
        <v>1257.5327592800024</v>
      </c>
      <c r="FD13" s="57">
        <f>+FSS!FD6</f>
        <v>163.52230636721976</v>
      </c>
      <c r="FE13" s="57">
        <f>+FSS!FE6</f>
        <v>-472.89479303377522</v>
      </c>
      <c r="FF13" s="57">
        <f>+FSS!FF6</f>
        <v>438.64072730311995</v>
      </c>
      <c r="FG13" s="57">
        <f>+FSS!FG6</f>
        <v>620.12506700218887</v>
      </c>
      <c r="FH13" s="57">
        <f>+FSS!FH6</f>
        <v>338.50305253999869</v>
      </c>
      <c r="FI13" s="57">
        <f>+FSS!FI6</f>
        <v>-261.52270137000659</v>
      </c>
      <c r="FJ13" s="57">
        <f>+FSS!FJ6</f>
        <v>-78.411159150000174</v>
      </c>
      <c r="FK13" s="57">
        <f>+FSS!FK6</f>
        <v>356.13527792337379</v>
      </c>
      <c r="FL13" s="58">
        <f>+FSS!FL6</f>
        <v>56.554455668399157</v>
      </c>
      <c r="FM13" s="58">
        <f>+FSS!FM6</f>
        <v>-263.34703144494529</v>
      </c>
      <c r="FN13" s="58">
        <f>+FSS!FN6</f>
        <v>288.18701219147101</v>
      </c>
      <c r="FO13" s="58">
        <f>+FSS!FO6</f>
        <v>6.937157679996858</v>
      </c>
      <c r="FP13" s="58">
        <f>+FSS!FP6</f>
        <v>503.93545873000005</v>
      </c>
      <c r="FQ13" s="58">
        <f>+FSS!FQ6</f>
        <v>489.65154260699757</v>
      </c>
      <c r="FR13" s="58">
        <f>+FSS!FR6</f>
        <v>1090.2577213329976</v>
      </c>
      <c r="FS13" s="58">
        <f>+FSS!FS6</f>
        <v>-351.08562876999741</v>
      </c>
      <c r="FT13" s="58">
        <f>+FSS!FT6</f>
        <v>1284.927147930001</v>
      </c>
      <c r="FU13" s="58">
        <f>+FSS!FU6</f>
        <v>668.53557393461267</v>
      </c>
      <c r="FV13" s="58">
        <f>+FSS!FV6</f>
        <v>-469.77530324000293</v>
      </c>
      <c r="FW13" s="58">
        <f>+FSS!FW6</f>
        <v>1471.5065307700099</v>
      </c>
      <c r="FX13" s="58">
        <f>+FSS!FX6</f>
        <v>-141.39683571129211</v>
      </c>
      <c r="FY13" s="58">
        <f>+FSS!FY6</f>
        <v>-915.2608576899944</v>
      </c>
      <c r="FZ13" s="58">
        <f>+FSS!FZ6</f>
        <v>-205.40097541699802</v>
      </c>
      <c r="GA13" s="58">
        <f>+FSS!GA6</f>
        <v>434.96722867093916</v>
      </c>
      <c r="GB13" s="58">
        <f>+FSS!GB6</f>
        <v>-82.540112380002938</v>
      </c>
      <c r="GC13" s="58">
        <f>+FSS!GC6</f>
        <v>504.78858588999879</v>
      </c>
      <c r="GD13" s="58">
        <f>+FSS!GD6</f>
        <v>713.66721420200099</v>
      </c>
      <c r="GE13" s="58">
        <f>+FSS!GE6</f>
        <v>67.593888740004928</v>
      </c>
      <c r="GF13" s="58">
        <f>+FSS!GF6</f>
        <v>247.27183337800096</v>
      </c>
      <c r="GG13" s="58">
        <f>+FSS!GG6</f>
        <v>656.52233817999968</v>
      </c>
      <c r="GH13" s="58">
        <f>+FSS!GH6</f>
        <v>145.8351080223548</v>
      </c>
      <c r="GI13" s="58">
        <f>+FSS!GI6</f>
        <v>803.1775886719937</v>
      </c>
      <c r="GJ13" s="58">
        <f>+FSS!GJ6</f>
        <v>206.31013277200259</v>
      </c>
      <c r="GK13" s="58">
        <f>+FSS!GK6</f>
        <v>324.50209283672262</v>
      </c>
      <c r="GL13" s="58">
        <f>+FSS!GL6</f>
        <v>762.43154234799965</v>
      </c>
      <c r="GM13" s="58">
        <f>+FSS!GM6</f>
        <v>632.10140964000823</v>
      </c>
      <c r="GN13" s="58">
        <f>+FSS!GN6</f>
        <v>204.61812728998945</v>
      </c>
      <c r="GO13" s="58">
        <f>+FSS!GO6</f>
        <v>-124.98796073538699</v>
      </c>
      <c r="GP13" s="58">
        <f>+FSS!GP6</f>
        <v>553.44674236000276</v>
      </c>
      <c r="GQ13" s="58">
        <f>+FSS!GQ6</f>
        <v>-700.82933575199763</v>
      </c>
      <c r="GR13" s="58">
        <f>+FSS!GR6</f>
        <v>359.86931698070237</v>
      </c>
      <c r="GS13" s="58">
        <f>+FSS!GS6</f>
        <v>668.7231698289105</v>
      </c>
      <c r="GT13" s="58">
        <f>+FSS!GT6</f>
        <v>-1521.7960478300008</v>
      </c>
      <c r="GU13" s="58">
        <f>+FSS!GU6</f>
        <v>844.02069526833236</v>
      </c>
      <c r="GV13" s="58">
        <f>+FSS!GV6</f>
        <v>-249.59071404574036</v>
      </c>
      <c r="GW13" s="58">
        <f>+FSS!GW6</f>
        <v>169.37283161455017</v>
      </c>
      <c r="GX13" s="58">
        <f>+FSS!GX6</f>
        <v>1093.3820927062634</v>
      </c>
      <c r="GY13" s="58">
        <f>+FSS!GY6</f>
        <v>-354.96384782966697</v>
      </c>
      <c r="GZ13" s="58">
        <f>+FSS!GZ6</f>
        <v>-93.020853174384229</v>
      </c>
      <c r="HA13" s="58">
        <f>+FSS!HA6</f>
        <v>144.95298343999588</v>
      </c>
      <c r="HB13" s="58">
        <f>+FSS!HB6</f>
        <v>-134.18685507248415</v>
      </c>
      <c r="HC13" s="58">
        <f>+FSS!HC6</f>
        <v>282.58866626088934</v>
      </c>
      <c r="HD13" s="58">
        <f>+FSS!HD6</f>
        <v>606.52352319054091</v>
      </c>
      <c r="HE13" s="58">
        <f>+FSS!HE6</f>
        <v>228.54953578023515</v>
      </c>
      <c r="HF13" s="58">
        <f>+FSS!HF6</f>
        <v>288.36668441549193</v>
      </c>
      <c r="HG13" s="58">
        <f>+FSS!HG6</f>
        <v>254.85503818549626</v>
      </c>
      <c r="HH13" s="58">
        <f>+FSS!HH6</f>
        <v>-304.20320088499636</v>
      </c>
      <c r="HI13" s="58">
        <f>+FSS!HI6</f>
        <v>233.65965076999379</v>
      </c>
      <c r="HJ13" s="58">
        <f>+FSS!HJ6</f>
        <v>-914.9951628683591</v>
      </c>
      <c r="HK13" s="58">
        <f>+FSS!HK6</f>
        <v>175.19300789000465</v>
      </c>
      <c r="HL13" s="58">
        <f>+FSS!HL6</f>
        <v>2154.0278572979778</v>
      </c>
      <c r="HM13" s="58">
        <f>+FSS!HM6</f>
        <v>779.89318623280997</v>
      </c>
      <c r="HN13" s="58">
        <f>+FSS!HN6</f>
        <v>-679.9368238262357</v>
      </c>
      <c r="HO13" s="58">
        <f>+FSS!HO6</f>
        <v>-499.301475140413</v>
      </c>
      <c r="HP13" s="58">
        <f>+FSS!HP6</f>
        <v>511.47267334300329</v>
      </c>
    </row>
    <row r="14" spans="1:224" s="63" customFormat="1" x14ac:dyDescent="0.3">
      <c r="A14" s="59" t="s">
        <v>4</v>
      </c>
      <c r="B14" s="299"/>
      <c r="C14" s="60">
        <v>2358.5615955588491</v>
      </c>
      <c r="D14" s="60">
        <v>2780.3714620046876</v>
      </c>
      <c r="E14" s="60">
        <v>2002.0366128348026</v>
      </c>
      <c r="F14" s="60">
        <v>63.768213040494402</v>
      </c>
      <c r="G14" s="60">
        <v>14.750474718155999</v>
      </c>
      <c r="H14" s="60">
        <v>135.64171273000136</v>
      </c>
      <c r="I14" s="60">
        <v>1911.1396852391313</v>
      </c>
      <c r="J14" s="60">
        <v>2126.4495916698952</v>
      </c>
      <c r="K14" s="60">
        <v>859.1731154326543</v>
      </c>
      <c r="L14" s="60">
        <v>913.67031640221637</v>
      </c>
      <c r="M14" s="60">
        <v>2866.0496372024945</v>
      </c>
      <c r="N14" s="60">
        <v>2490.6612530773241</v>
      </c>
      <c r="O14" s="60">
        <v>3146.6298728508336</v>
      </c>
      <c r="P14" s="60">
        <v>423.92973217546893</v>
      </c>
      <c r="Q14" s="60">
        <v>423.64249874000006</v>
      </c>
      <c r="R14" s="60">
        <v>520.79966255999989</v>
      </c>
      <c r="S14" s="60">
        <v>990.18970208337976</v>
      </c>
      <c r="T14" s="60">
        <v>824.62658496999984</v>
      </c>
      <c r="U14" s="60">
        <v>575.82116704667772</v>
      </c>
      <c r="V14" s="60">
        <v>535.22715950999986</v>
      </c>
      <c r="W14" s="60">
        <v>844.69655047801029</v>
      </c>
      <c r="X14" s="60">
        <v>815.65029318000074</v>
      </c>
      <c r="Y14" s="60">
        <v>315.55493567109966</v>
      </c>
      <c r="Z14" s="60">
        <v>59.601685896679811</v>
      </c>
      <c r="AA14" s="60">
        <v>811.22969808702237</v>
      </c>
      <c r="AB14" s="60">
        <v>-335.107358822614</v>
      </c>
      <c r="AC14" s="60">
        <v>312.36173829214357</v>
      </c>
      <c r="AD14" s="60">
        <v>-59.618826987851492</v>
      </c>
      <c r="AE14" s="60">
        <v>146.13266055881633</v>
      </c>
      <c r="AF14" s="60">
        <v>101.24731023703882</v>
      </c>
      <c r="AG14" s="60">
        <v>-9.0950065629616716</v>
      </c>
      <c r="AH14" s="60">
        <v>45.555236687039837</v>
      </c>
      <c r="AI14" s="60">
        <v>-122.95706564296097</v>
      </c>
      <c r="AJ14" s="60">
        <v>-21.182343894999491</v>
      </c>
      <c r="AK14" s="60">
        <v>-50.694514444999271</v>
      </c>
      <c r="AL14" s="60">
        <v>37.631669044999825</v>
      </c>
      <c r="AM14" s="60">
        <v>169.88690202500027</v>
      </c>
      <c r="AN14" s="60">
        <v>724.11525712604839</v>
      </c>
      <c r="AO14" s="60">
        <v>-32.017638518000012</v>
      </c>
      <c r="AP14" s="60">
        <v>488.28931333799954</v>
      </c>
      <c r="AQ14" s="60">
        <v>730.75275329308329</v>
      </c>
      <c r="AR14" s="60">
        <v>209.79293115831871</v>
      </c>
      <c r="AS14" s="60">
        <v>1330.1841418642775</v>
      </c>
      <c r="AT14" s="60">
        <v>858.69640941433158</v>
      </c>
      <c r="AU14" s="60">
        <v>-272.2238907670328</v>
      </c>
      <c r="AV14" s="60">
        <v>198.80875603125082</v>
      </c>
      <c r="AW14" s="60">
        <v>154.84191945090106</v>
      </c>
      <c r="AX14" s="60">
        <v>71.726111668420231</v>
      </c>
      <c r="AY14" s="60">
        <v>433.79632828208219</v>
      </c>
      <c r="AZ14" s="60">
        <v>134.38400724762025</v>
      </c>
      <c r="BA14" s="186">
        <v>8.0457195287178536</v>
      </c>
      <c r="BB14" s="186">
        <v>348.73461673987686</v>
      </c>
      <c r="BC14" s="186">
        <v>422.50597288600136</v>
      </c>
      <c r="BD14" s="186">
        <v>882.97336229035113</v>
      </c>
      <c r="BE14" s="60">
        <v>266.85821652072769</v>
      </c>
      <c r="BF14" s="60">
        <v>514.39884696574791</v>
      </c>
      <c r="BG14" s="60">
        <v>1201.8192114256676</v>
      </c>
      <c r="BH14" s="60">
        <v>1194.1571534555749</v>
      </c>
      <c r="BI14" s="60">
        <v>-41.124334044911507</v>
      </c>
      <c r="BJ14" s="60">
        <v>333.29293988494771</v>
      </c>
      <c r="BK14" s="60">
        <v>1004.3354937817131</v>
      </c>
      <c r="BL14" s="186">
        <v>905.34962476561998</v>
      </c>
      <c r="BM14" s="186">
        <v>648.77482196096275</v>
      </c>
      <c r="BN14" s="186">
        <v>885.88173859186145</v>
      </c>
      <c r="BO14" s="186">
        <v>706.62368753238911</v>
      </c>
      <c r="BP14" s="61">
        <f>+Cons_GG!BP6</f>
        <v>182.65522891442635</v>
      </c>
      <c r="BQ14" s="61">
        <f>+Cons_GG!BQ6</f>
        <v>96.290137621042504</v>
      </c>
      <c r="BR14" s="61">
        <f>+Cons_GG!BR6</f>
        <v>144.98436564000008</v>
      </c>
      <c r="BS14" s="61">
        <f>+Cons_GG!BS6</f>
        <v>164.8086410699994</v>
      </c>
      <c r="BT14" s="61">
        <f>+Cons_GG!BT6</f>
        <v>294.27179979000044</v>
      </c>
      <c r="BU14" s="61">
        <f>+Cons_GG!BU6</f>
        <v>-35.437942119999761</v>
      </c>
      <c r="BV14" s="61">
        <f>+Cons_GG!BV6</f>
        <v>186.91905780999991</v>
      </c>
      <c r="BW14" s="61">
        <f>+Cons_GG!BW6</f>
        <v>122.28531292999925</v>
      </c>
      <c r="BX14" s="61">
        <f>+Cons_GG!BX6</f>
        <v>211.59529182000077</v>
      </c>
      <c r="BY14" s="61">
        <f>+Cons_GG!BY6</f>
        <v>417.06725952999972</v>
      </c>
      <c r="BZ14" s="61">
        <f>+Cons_GG!BZ6</f>
        <v>195.15651512000017</v>
      </c>
      <c r="CA14" s="61">
        <f>+Cons_GG!CA6</f>
        <v>377.96592743337987</v>
      </c>
      <c r="CB14" s="61">
        <f>+Cons_GG!CB6</f>
        <v>166.92843989666665</v>
      </c>
      <c r="CC14" s="61">
        <f>+Cons_GG!CC6</f>
        <v>155.66042467666659</v>
      </c>
      <c r="CD14" s="61">
        <f>+Cons_GG!CD6</f>
        <v>502.0377203966666</v>
      </c>
      <c r="CE14" s="61">
        <f>+Cons_GG!CE6</f>
        <v>267.50763264334461</v>
      </c>
      <c r="CF14" s="61">
        <f>+Cons_GG!CF6</f>
        <v>288.23850328666674</v>
      </c>
      <c r="CG14" s="61">
        <f>+Cons_GG!CG6</f>
        <v>20.075031116666324</v>
      </c>
      <c r="CH14" s="61">
        <f>+Cons_GG!CH6</f>
        <v>192.61804463666692</v>
      </c>
      <c r="CI14" s="61">
        <f>+Cons_GG!CI6</f>
        <v>193.36622455666668</v>
      </c>
      <c r="CJ14" s="61">
        <f>+Cons_GG!CJ6</f>
        <v>149.24289031666626</v>
      </c>
      <c r="CK14" s="61">
        <f>+Cons_GG!CK6</f>
        <v>82.827542956666875</v>
      </c>
      <c r="CL14" s="61">
        <f>+Cons_GG!CL6</f>
        <v>363.25024009666714</v>
      </c>
      <c r="CM14" s="61">
        <f>+Cons_GG!CM6</f>
        <v>398.61876742467632</v>
      </c>
      <c r="CN14" s="61">
        <f>+Cons_GG!CN6</f>
        <v>275.81814636000098</v>
      </c>
      <c r="CO14" s="61">
        <f>+Cons_GG!CO6</f>
        <v>-34.44468950000077</v>
      </c>
      <c r="CP14" s="61">
        <f>+Cons_GG!CP6</f>
        <v>574.27683632000048</v>
      </c>
      <c r="CQ14" s="61">
        <f>+Cons_GG!CQ6</f>
        <v>151.70730234000027</v>
      </c>
      <c r="CR14" s="61">
        <f>+Cons_GG!CR6</f>
        <v>-8.2939047900003402</v>
      </c>
      <c r="CS14" s="61">
        <f>+Cons_GG!CS6</f>
        <v>172.14153812109973</v>
      </c>
      <c r="CT14" s="61">
        <f>+Cons_GG!CT6</f>
        <v>17.631362690000287</v>
      </c>
      <c r="CU14" s="61">
        <f>+Cons_GG!CU6</f>
        <v>-126.64750460443815</v>
      </c>
      <c r="CV14" s="61">
        <f>+Cons_GG!CV6</f>
        <v>168.61782781111768</v>
      </c>
      <c r="CW14" s="61">
        <f>+Cons_GG!CW6</f>
        <v>9.9934378933124464</v>
      </c>
      <c r="CX14" s="61">
        <f>+Cons_GG!CX6</f>
        <v>106.44747800047404</v>
      </c>
      <c r="CY14" s="61">
        <f>+Cons_GG!CY6</f>
        <v>694.78878219323587</v>
      </c>
      <c r="CZ14" s="61">
        <f>+Cons_GG!CZ6</f>
        <v>-230.52713976182346</v>
      </c>
      <c r="DA14" s="61">
        <f>+Cons_GG!DA6</f>
        <v>-237.78990938039493</v>
      </c>
      <c r="DB14" s="61">
        <f>+Cons_GG!DB6</f>
        <v>133.20969031960436</v>
      </c>
      <c r="DC14" s="61">
        <f>+Cons_GG!DC6</f>
        <v>9.5598354196056761</v>
      </c>
      <c r="DD14" s="61">
        <f>+Cons_GG!DD6</f>
        <v>427.85694628960528</v>
      </c>
      <c r="DE14" s="61">
        <f>+Cons_GG!DE6</f>
        <v>-125.0550434170674</v>
      </c>
      <c r="DF14" s="61">
        <f>+Cons_GG!DF6</f>
        <v>-22.976177140394974</v>
      </c>
      <c r="DG14" s="61">
        <f>+Cons_GG!DG6</f>
        <v>-116.19375443372792</v>
      </c>
      <c r="DH14" s="61">
        <f>+Cons_GG!DH6</f>
        <v>79.551104586271407</v>
      </c>
      <c r="DI14" s="61">
        <f>+Cons_GG!DI6</f>
        <v>-82.632170313728409</v>
      </c>
      <c r="DJ14" s="61">
        <f>+Cons_GG!DJ6</f>
        <v>-3.2476675537282489</v>
      </c>
      <c r="DK14" s="61">
        <f>+Cons_GG!DK6</f>
        <v>232.012498426273</v>
      </c>
      <c r="DL14" s="61">
        <f>+Cons_GG!DL6</f>
        <v>-155.84693420098679</v>
      </c>
      <c r="DM14" s="61">
        <f>+Cons_GG!DM6</f>
        <v>-54.060246470987416</v>
      </c>
      <c r="DN14" s="61">
        <f>+Cons_GG!DN6</f>
        <v>311.15449090901302</v>
      </c>
      <c r="DO14" s="61">
        <f>+Cons_GG!DO6</f>
        <v>57.393877739013178</v>
      </c>
      <c r="DP14" s="61">
        <f>+Cons_GG!DP6</f>
        <v>-100.001602980987</v>
      </c>
      <c r="DQ14" s="61">
        <f>+Cons_GG!DQ6</f>
        <v>33.512718679012153</v>
      </c>
      <c r="DR14" s="61">
        <f>+Cons_GG!DR6</f>
        <v>11.572645289013295</v>
      </c>
      <c r="DS14" s="61">
        <f>+Cons_GG!DS6</f>
        <v>-2.9235922809870445</v>
      </c>
      <c r="DT14" s="61">
        <f>+Cons_GG!DT6</f>
        <v>36.906183679013587</v>
      </c>
      <c r="DU14" s="61">
        <f>+Cons_GG!DU6</f>
        <v>-115.09301520098663</v>
      </c>
      <c r="DV14" s="61">
        <f>+Cons_GG!DV6</f>
        <v>-119.93219261098733</v>
      </c>
      <c r="DW14" s="61">
        <f>+Cons_GG!DW6</f>
        <v>112.06814216901299</v>
      </c>
      <c r="DX14" s="61">
        <f>+Cons_GG!DX6</f>
        <v>34.889650548334146</v>
      </c>
      <c r="DY14" s="61">
        <f>+Cons_GG!DY6</f>
        <v>58.316613738333423</v>
      </c>
      <c r="DZ14" s="61">
        <f>+Cons_GG!DZ6</f>
        <v>-114.38860818166705</v>
      </c>
      <c r="EA14" s="61">
        <f>+Cons_GG!EA6</f>
        <v>-50.303815051666263</v>
      </c>
      <c r="EB14" s="61">
        <f>+Cons_GG!EB6</f>
        <v>-235.97928007166689</v>
      </c>
      <c r="EC14" s="61">
        <f>+Cons_GG!EC6</f>
        <v>235.5885806783339</v>
      </c>
      <c r="ED14" s="61">
        <f>+Cons_GG!ED6</f>
        <v>44.031632568333578</v>
      </c>
      <c r="EE14" s="61">
        <f>+Cons_GG!EE6</f>
        <v>-22.601344611666505</v>
      </c>
      <c r="EF14" s="61">
        <f>+Cons_GG!EF6</f>
        <v>16.201381088332752</v>
      </c>
      <c r="EG14" s="61">
        <f>+Cons_GG!EG6</f>
        <v>37.087750768333279</v>
      </c>
      <c r="EH14" s="61">
        <f>+Cons_GG!EH6</f>
        <v>4.5918481283329839</v>
      </c>
      <c r="EI14" s="61">
        <f>+Cons_GG!EI6</f>
        <v>128.20730312833402</v>
      </c>
      <c r="EJ14" s="61">
        <f>+Cons_GG!EJ6</f>
        <v>-88.036142526667732</v>
      </c>
      <c r="EK14" s="61">
        <f>+Cons_GG!EK6</f>
        <v>146.24593900133371</v>
      </c>
      <c r="EL14" s="61">
        <f>+Cons_GG!EL6</f>
        <v>665.90546065138244</v>
      </c>
      <c r="EM14" s="61">
        <f>+Cons_GG!EM6</f>
        <v>-225.42629824266729</v>
      </c>
      <c r="EN14" s="61">
        <f>+Cons_GG!EN6</f>
        <v>-346.11352080666649</v>
      </c>
      <c r="EO14" s="61">
        <f>+Cons_GG!EO6</f>
        <v>539.52218053133379</v>
      </c>
      <c r="EP14" s="61">
        <f>+Cons_GG!EP6</f>
        <v>-143.78769952266708</v>
      </c>
      <c r="EQ14" s="61">
        <f>+Cons_GG!EQ6</f>
        <v>-59.78060137866737</v>
      </c>
      <c r="ER14" s="61">
        <f>+Cons_GG!ER6</f>
        <v>691.857614239334</v>
      </c>
      <c r="ES14" s="61">
        <f>+Cons_GG!ES6</f>
        <v>-107.94579584658467</v>
      </c>
      <c r="ET14" s="61">
        <f>+Cons_GG!ET6</f>
        <v>332.27163418333362</v>
      </c>
      <c r="EU14" s="61">
        <f>+Cons_GG!EU6</f>
        <v>506.42691495633437</v>
      </c>
      <c r="EV14" s="61">
        <f>+Cons_GG!EV6</f>
        <v>-418.75749692726129</v>
      </c>
      <c r="EW14" s="61">
        <f>+Cons_GG!EW6</f>
        <v>524.03752374507894</v>
      </c>
      <c r="EX14" s="61">
        <f>+Cons_GG!EX6</f>
        <v>104.51290434050105</v>
      </c>
      <c r="EY14" s="61">
        <f>+Cons_GG!EY6</f>
        <v>376.51636674807366</v>
      </c>
      <c r="EZ14" s="61">
        <f>+Cons_GG!EZ6</f>
        <v>695.12165644575441</v>
      </c>
      <c r="FA14" s="61">
        <f>+Cons_GG!FA6</f>
        <v>258.54611867044957</v>
      </c>
      <c r="FB14" s="61">
        <f>+Cons_GG!FB6</f>
        <v>221.57191787871801</v>
      </c>
      <c r="FC14" s="61">
        <f>+Cons_GG!FC6</f>
        <v>403.00855197547594</v>
      </c>
      <c r="FD14" s="61">
        <f>+Cons_GG!FD6</f>
        <v>234.11593956013763</v>
      </c>
      <c r="FE14" s="61">
        <f>+Cons_GG!FE6</f>
        <v>-456.22267667741238</v>
      </c>
      <c r="FF14" s="61">
        <f>+Cons_GG!FF6</f>
        <v>-206.76468749567255</v>
      </c>
      <c r="FG14" s="61">
        <f>+Cons_GG!FG6</f>
        <v>390.76347340605207</v>
      </c>
      <c r="FH14" s="61">
        <f>+Cons_GG!FH6</f>
        <v>441.28988140159896</v>
      </c>
      <c r="FI14" s="61">
        <f>+Cons_GG!FI6</f>
        <v>71.195927512151115</v>
      </c>
      <c r="FJ14" s="61">
        <f>+Cons_GG!FJ6</f>
        <v>-313.67705288249931</v>
      </c>
      <c r="FK14" s="61">
        <f>+Cons_GG!FK6</f>
        <v>322.55541991286339</v>
      </c>
      <c r="FL14" s="62">
        <f>+Cons_GG!FL6</f>
        <v>-295.3831623387789</v>
      </c>
      <c r="FM14" s="62">
        <f>+Cons_GG!FM6</f>
        <v>127.66966187681658</v>
      </c>
      <c r="FN14" s="62">
        <f>+Cons_GG!FN6</f>
        <v>189.51269551511996</v>
      </c>
      <c r="FO14" s="62">
        <f>+Cons_GG!FO6</f>
        <v>278.50954178679979</v>
      </c>
      <c r="FP14" s="62">
        <f>+Cons_GG!FP6</f>
        <v>-396.29612563349951</v>
      </c>
      <c r="FQ14" s="62">
        <f>+Cons_GG!FQ6</f>
        <v>-107.79616044500017</v>
      </c>
      <c r="FR14" s="62">
        <f>+Cons_GG!FR6</f>
        <v>-248.80108796480019</v>
      </c>
      <c r="FS14" s="62">
        <f>+Cons_GG!FS6</f>
        <v>790.39357669188257</v>
      </c>
      <c r="FT14" s="62">
        <f>+Cons_GG!FT6</f>
        <v>-259.2991127150014</v>
      </c>
      <c r="FU14" s="62">
        <f>+Cons_GG!FU6</f>
        <v>186.01574691262081</v>
      </c>
      <c r="FV14" s="62">
        <f>+Cons_GG!FV6</f>
        <v>207.66737305000083</v>
      </c>
      <c r="FW14" s="62">
        <f>+Cons_GG!FW6</f>
        <v>-36.670014660000277</v>
      </c>
      <c r="FX14" s="62">
        <f>+Cons_GG!FX6</f>
        <v>-110.34236136128229</v>
      </c>
      <c r="FY14" s="62">
        <f>+Cons_GG!FY6</f>
        <v>155.05809555000042</v>
      </c>
      <c r="FZ14" s="62">
        <f>+Cons_GG!FZ6</f>
        <v>-32.33424293999829</v>
      </c>
      <c r="GA14" s="62">
        <f>+Cons_GG!GA6</f>
        <v>154.9841330598754</v>
      </c>
      <c r="GB14" s="62">
        <f>+Cons_GG!GB6</f>
        <v>226.08472661999974</v>
      </c>
      <c r="GC14" s="62">
        <f>+Cons_GG!GC6</f>
        <v>-217.6498455566676</v>
      </c>
      <c r="GD14" s="62">
        <f>+Cons_GG!GD6</f>
        <v>557.49167742266695</v>
      </c>
      <c r="GE14" s="62">
        <f>+Cons_GG!GE6</f>
        <v>82.664141020002006</v>
      </c>
      <c r="GF14" s="62">
        <f>+Cons_GG!GF6</f>
        <v>-154.76187416200054</v>
      </c>
      <c r="GG14" s="62">
        <f>+Cons_GG!GG6</f>
        <v>755.71906703000047</v>
      </c>
      <c r="GH14" s="62">
        <f>+Cons_GG!GH6</f>
        <v>282.0161694223512</v>
      </c>
      <c r="GI14" s="62">
        <f>+Cons_GG!GI6</f>
        <v>-39.433091228000137</v>
      </c>
      <c r="GJ14" s="62">
        <f>+Cons_GG!GJ6</f>
        <v>118.70311539200065</v>
      </c>
      <c r="GK14" s="62">
        <f>+Cons_GG!GK6</f>
        <v>187.58819235672718</v>
      </c>
      <c r="GL14" s="62">
        <f>+Cons_GG!GL6</f>
        <v>466.93587198799929</v>
      </c>
      <c r="GM14" s="62">
        <f>+Cons_GG!GM6</f>
        <v>-31.752758339999218</v>
      </c>
      <c r="GN14" s="62">
        <f>+Cons_GG!GN6</f>
        <v>79.215733317747805</v>
      </c>
      <c r="GO14" s="62">
        <f>+Cons_GG!GO6</f>
        <v>410.46679228960744</v>
      </c>
      <c r="GP14" s="62">
        <f>+Cons_GG!GP6</f>
        <v>189.01502398333548</v>
      </c>
      <c r="GQ14" s="62">
        <f>+Cons_GG!GQ6</f>
        <v>602.33739515272453</v>
      </c>
      <c r="GR14" s="62">
        <f>+Cons_GG!GR6</f>
        <v>411.52828295191284</v>
      </c>
      <c r="GS14" s="62">
        <f>+Cons_GG!GS6</f>
        <v>387.73494775366106</v>
      </c>
      <c r="GT14" s="62">
        <f>+Cons_GG!GT6</f>
        <v>394.89392275000091</v>
      </c>
      <c r="GU14" s="62">
        <f>+Cons_GG!GU6</f>
        <v>-110.21241540322258</v>
      </c>
      <c r="GV14" s="62">
        <f>+Cons_GG!GV6</f>
        <v>-32.865284986248469</v>
      </c>
      <c r="GW14" s="62">
        <f>+Cons_GG!GW6</f>
        <v>101.95336634455953</v>
      </c>
      <c r="GX14" s="62">
        <f>+Cons_GG!GX6</f>
        <v>185.92605847129775</v>
      </c>
      <c r="GY14" s="62">
        <f>+Cons_GG!GY6</f>
        <v>73.879277623042753</v>
      </c>
      <c r="GZ14" s="62">
        <f>+Cons_GG!GZ6</f>
        <v>73.48760379060721</v>
      </c>
      <c r="HA14" s="62">
        <f>+Cons_GG!HA6</f>
        <v>158.04495759500034</v>
      </c>
      <c r="HB14" s="62">
        <f>+Cons_GG!HB6</f>
        <v>310.70702406196705</v>
      </c>
      <c r="HC14" s="62">
        <f>+Cons_GG!HC6</f>
        <v>535.58351212474577</v>
      </c>
      <c r="HD14" s="62">
        <f>+Cons_GG!HD6</f>
        <v>302.40380077365302</v>
      </c>
      <c r="HE14" s="62">
        <f>+Cons_GG!HE6</f>
        <v>408.49718254336875</v>
      </c>
      <c r="HF14" s="62">
        <f>+Cons_GG!HF6</f>
        <v>194.44864144859821</v>
      </c>
      <c r="HG14" s="62">
        <f>+Cons_GG!HG6</f>
        <v>215.99520730860593</v>
      </c>
      <c r="HH14" s="62">
        <f>+Cons_GG!HH6</f>
        <v>320.2080076192405</v>
      </c>
      <c r="HI14" s="62">
        <f>+Cons_GG!HI6</f>
        <v>112.57160703311644</v>
      </c>
      <c r="HJ14" s="62">
        <f>+Cons_GG!HJ6</f>
        <v>235.73449984476707</v>
      </c>
      <c r="HK14" s="62">
        <f>+Cons_GG!HK6</f>
        <v>276.49437948600354</v>
      </c>
      <c r="HL14" s="62">
        <f>+Cons_GG!HL6</f>
        <v>373.65285926109078</v>
      </c>
      <c r="HM14" s="62">
        <f>+Cons_GG!HM6</f>
        <v>187.06820189279955</v>
      </c>
      <c r="HN14" s="62">
        <f>+Cons_GG!HN6</f>
        <v>32.216090886889674</v>
      </c>
      <c r="HO14" s="62">
        <f>+Cons_GG!HO6</f>
        <v>487.33939475269983</v>
      </c>
      <c r="HP14" s="62">
        <f>+Cons_GG!HP6</f>
        <v>43.983690439721933</v>
      </c>
    </row>
    <row r="15" spans="1:224" s="20" customFormat="1" x14ac:dyDescent="0.3">
      <c r="A15" s="64" t="s">
        <v>63</v>
      </c>
      <c r="B15" s="299"/>
      <c r="C15" s="53">
        <v>272.96422641963176</v>
      </c>
      <c r="D15" s="53">
        <v>1078.188009658282</v>
      </c>
      <c r="E15" s="53">
        <v>630.26733227540922</v>
      </c>
      <c r="F15" s="53">
        <v>-243.97638284651333</v>
      </c>
      <c r="G15" s="53">
        <v>-136.63280826999954</v>
      </c>
      <c r="H15" s="53">
        <v>833.43374014999961</v>
      </c>
      <c r="I15" s="53">
        <v>-49.653591242155294</v>
      </c>
      <c r="J15" s="53">
        <v>137.23651350215533</v>
      </c>
      <c r="K15" s="53">
        <v>147.1742100999993</v>
      </c>
      <c r="L15" s="53">
        <v>213.92319476000114</v>
      </c>
      <c r="M15" s="53">
        <v>416.76877287999991</v>
      </c>
      <c r="N15" s="53">
        <v>378.32401343999976</v>
      </c>
      <c r="O15" s="53">
        <v>-873.98349622000001</v>
      </c>
      <c r="P15" s="53">
        <v>169.40545254051068</v>
      </c>
      <c r="Q15" s="53">
        <v>145.13407058684956</v>
      </c>
      <c r="R15" s="53">
        <v>251.64287337433603</v>
      </c>
      <c r="S15" s="53">
        <v>-293.21817008206443</v>
      </c>
      <c r="T15" s="53">
        <v>84.721462740483858</v>
      </c>
      <c r="U15" s="53">
        <v>129.62395528659445</v>
      </c>
      <c r="V15" s="53">
        <v>1273.627034905026</v>
      </c>
      <c r="W15" s="53">
        <v>-409.78444327382238</v>
      </c>
      <c r="X15" s="53">
        <v>-134.89838201959174</v>
      </c>
      <c r="Y15" s="53">
        <v>-4.8656957406913754</v>
      </c>
      <c r="Z15" s="53">
        <v>-148.77050440121491</v>
      </c>
      <c r="AA15" s="53">
        <v>918.80191443690728</v>
      </c>
      <c r="AB15" s="53">
        <v>-274.8685880566706</v>
      </c>
      <c r="AC15" s="53">
        <v>93.41830053999999</v>
      </c>
      <c r="AD15" s="53">
        <v>-188.49367612984281</v>
      </c>
      <c r="AE15" s="53">
        <v>125.96758080000005</v>
      </c>
      <c r="AF15" s="53">
        <v>-79.821684699999423</v>
      </c>
      <c r="AG15" s="53">
        <v>146.18066780999848</v>
      </c>
      <c r="AH15" s="53">
        <v>46.696447400000508</v>
      </c>
      <c r="AI15" s="53">
        <v>-249.68823877999912</v>
      </c>
      <c r="AJ15" s="53">
        <v>934.47674333999953</v>
      </c>
      <c r="AK15" s="53">
        <v>205.18421035000028</v>
      </c>
      <c r="AL15" s="53">
        <v>76.430924519999678</v>
      </c>
      <c r="AM15" s="53">
        <v>-382.65813805999983</v>
      </c>
      <c r="AN15" s="53">
        <v>76.578296490000426</v>
      </c>
      <c r="AO15" s="53">
        <v>-119.5567457300004</v>
      </c>
      <c r="AP15" s="53">
        <v>205.85290085999964</v>
      </c>
      <c r="AQ15" s="53">
        <v>-212.52804286215493</v>
      </c>
      <c r="AR15" s="53">
        <v>65.618561072154932</v>
      </c>
      <c r="AS15" s="53">
        <v>-87.090417050000198</v>
      </c>
      <c r="AT15" s="53">
        <v>11.254946516845109</v>
      </c>
      <c r="AU15" s="53">
        <v>147.45342296315548</v>
      </c>
      <c r="AV15" s="53">
        <v>218.81946471000032</v>
      </c>
      <c r="AW15" s="53">
        <v>-316.82881325000068</v>
      </c>
      <c r="AX15" s="53">
        <v>429.79389664999968</v>
      </c>
      <c r="AY15" s="53">
        <v>-184.61033800999999</v>
      </c>
      <c r="AZ15" s="53">
        <v>546.00295145000098</v>
      </c>
      <c r="BA15" s="184">
        <v>-100.33160287000061</v>
      </c>
      <c r="BB15" s="184">
        <v>71.693223150001103</v>
      </c>
      <c r="BC15" s="184">
        <v>-303.44137697000031</v>
      </c>
      <c r="BD15" s="184">
        <v>105.98763772999972</v>
      </c>
      <c r="BE15" s="53">
        <v>-159.23865900000001</v>
      </c>
      <c r="BF15" s="53">
        <v>283.02583617000028</v>
      </c>
      <c r="BG15" s="53">
        <v>186.99395797999992</v>
      </c>
      <c r="BH15" s="53">
        <v>472.25390534999985</v>
      </c>
      <c r="BI15" s="53">
        <v>102.06675802999973</v>
      </c>
      <c r="BJ15" s="53">
        <v>-120.82155916999996</v>
      </c>
      <c r="BK15" s="53">
        <v>-75.175090769999841</v>
      </c>
      <c r="BL15" s="184">
        <v>217.06108194999979</v>
      </c>
      <c r="BM15" s="184">
        <v>100.8327291399996</v>
      </c>
      <c r="BN15" s="184">
        <v>-183.08976327999935</v>
      </c>
      <c r="BO15" s="184">
        <v>-1008.78754403</v>
      </c>
      <c r="BP15" s="54">
        <f>+EPNF!BP6</f>
        <v>108.72816624817669</v>
      </c>
      <c r="BQ15" s="54">
        <f>+EPNF!BQ6</f>
        <v>120.75336950944342</v>
      </c>
      <c r="BR15" s="54">
        <f>+EPNF!BR6</f>
        <v>-60.076083217109442</v>
      </c>
      <c r="BS15" s="54">
        <f>+EPNF!BS6</f>
        <v>61.652248544339969</v>
      </c>
      <c r="BT15" s="54">
        <f>+EPNF!BT6</f>
        <v>164.54710484523957</v>
      </c>
      <c r="BU15" s="54">
        <f>+EPNF!BU6</f>
        <v>-81.065282802729968</v>
      </c>
      <c r="BV15" s="54">
        <f>+EPNF!BV6</f>
        <v>109.46082467896727</v>
      </c>
      <c r="BW15" s="54">
        <f>+EPNF!BW6</f>
        <v>122.53239159658297</v>
      </c>
      <c r="BX15" s="54">
        <f>+EPNF!BX6</f>
        <v>19.64965709878577</v>
      </c>
      <c r="BY15" s="54">
        <f>+EPNF!BY6</f>
        <v>93.29405207879482</v>
      </c>
      <c r="BZ15" s="54">
        <f>+EPNF!BZ6</f>
        <v>120.92358528992874</v>
      </c>
      <c r="CA15" s="54">
        <f>+EPNF!CA6</f>
        <v>-507.43580745078799</v>
      </c>
      <c r="CB15" s="54">
        <f>+EPNF!CB6</f>
        <v>70.738508042712795</v>
      </c>
      <c r="CC15" s="54">
        <f>+EPNF!CC6</f>
        <v>34.840920569420362</v>
      </c>
      <c r="CD15" s="54">
        <f>+EPNF!CD6</f>
        <v>-20.857965871649299</v>
      </c>
      <c r="CE15" s="54">
        <f>+EPNF!CE6</f>
        <v>53.30325731277815</v>
      </c>
      <c r="CF15" s="54">
        <f>+EPNF!CF6</f>
        <v>-46.618847655878227</v>
      </c>
      <c r="CG15" s="54">
        <f>+EPNF!CG6</f>
        <v>122.93954562969454</v>
      </c>
      <c r="CH15" s="54">
        <f>+EPNF!CH6</f>
        <v>-16.048192472976524</v>
      </c>
      <c r="CI15" s="54">
        <f>+EPNF!CI6</f>
        <v>280.55100263031181</v>
      </c>
      <c r="CJ15" s="54">
        <f>+EPNF!CJ6</f>
        <v>1009.1242247476906</v>
      </c>
      <c r="CK15" s="54">
        <f>+EPNF!CK6</f>
        <v>-174.6508472079199</v>
      </c>
      <c r="CL15" s="54">
        <f>+EPNF!CL6</f>
        <v>-63.404376329991273</v>
      </c>
      <c r="CM15" s="54">
        <f>+EPNF!CM6</f>
        <v>-171.72921973591119</v>
      </c>
      <c r="CN15" s="54">
        <f>+EPNF!CN6</f>
        <v>-105.95797521498196</v>
      </c>
      <c r="CO15" s="54">
        <f>+EPNF!CO6</f>
        <v>63.886927786599301</v>
      </c>
      <c r="CP15" s="54">
        <f>+EPNF!CP6</f>
        <v>-92.827334591209095</v>
      </c>
      <c r="CQ15" s="54">
        <f>+EPNF!CQ6</f>
        <v>-11.175060760680275</v>
      </c>
      <c r="CR15" s="54">
        <f>+EPNF!CR6</f>
        <v>34.601696101761974</v>
      </c>
      <c r="CS15" s="54">
        <f>+EPNF!CS6</f>
        <v>-28.292331081773074</v>
      </c>
      <c r="CT15" s="54">
        <f>+EPNF!CT6</f>
        <v>-149.84030060554477</v>
      </c>
      <c r="CU15" s="54">
        <f>+EPNF!CU6</f>
        <v>63.560060600439542</v>
      </c>
      <c r="CV15" s="54">
        <f>+EPNF!CV6</f>
        <v>-62.490264396109694</v>
      </c>
      <c r="CW15" s="54">
        <f>+EPNF!CW6</f>
        <v>9.7400729567637523</v>
      </c>
      <c r="CX15" s="54">
        <f>+EPNF!CX6</f>
        <v>9.4321357731332753</v>
      </c>
      <c r="CY15" s="54">
        <f>+EPNF!CY6</f>
        <v>899.6297057070102</v>
      </c>
      <c r="CZ15" s="54">
        <f>+EPNF!CZ6</f>
        <v>-528.75965979667023</v>
      </c>
      <c r="DA15" s="54">
        <f>+EPNF!DA6</f>
        <v>332.08692113999945</v>
      </c>
      <c r="DB15" s="54">
        <f>+EPNF!DB6</f>
        <v>-78.195849399999815</v>
      </c>
      <c r="DC15" s="54">
        <f>+EPNF!DC6</f>
        <v>95.834755320000824</v>
      </c>
      <c r="DD15" s="54">
        <f>+EPNF!DD6</f>
        <v>-87.170612909999932</v>
      </c>
      <c r="DE15" s="54">
        <f>+EPNF!DE6</f>
        <v>84.754158129999098</v>
      </c>
      <c r="DF15" s="54">
        <f>+EPNF!DF6</f>
        <v>143.01757319015672</v>
      </c>
      <c r="DG15" s="54">
        <f>+EPNF!DG6</f>
        <v>35.526743109999984</v>
      </c>
      <c r="DH15" s="54">
        <f>+EPNF!DH6</f>
        <v>-367.03799242999952</v>
      </c>
      <c r="DI15" s="54">
        <f>+EPNF!DI6</f>
        <v>-68.070549370000208</v>
      </c>
      <c r="DJ15" s="54">
        <f>+EPNF!DJ6</f>
        <v>232.19682126999945</v>
      </c>
      <c r="DK15" s="54">
        <f>+EPNF!DK6</f>
        <v>-38.158691099999189</v>
      </c>
      <c r="DL15" s="54">
        <f>+EPNF!DL6</f>
        <v>370.23895951000009</v>
      </c>
      <c r="DM15" s="54">
        <f>+EPNF!DM6</f>
        <v>-167.72179740000092</v>
      </c>
      <c r="DN15" s="54">
        <f>+EPNF!DN6</f>
        <v>-282.33884680999859</v>
      </c>
      <c r="DO15" s="54">
        <f>+EPNF!DO6</f>
        <v>-55.196195600001033</v>
      </c>
      <c r="DP15" s="54">
        <f>+EPNF!DP6</f>
        <v>156.30544300000088</v>
      </c>
      <c r="DQ15" s="54">
        <f>+EPNF!DQ6</f>
        <v>45.07142040999863</v>
      </c>
      <c r="DR15" s="54">
        <f>+EPNF!DR6</f>
        <v>1.6897096500011486</v>
      </c>
      <c r="DS15" s="54">
        <f>+EPNF!DS6</f>
        <v>56.653151299999053</v>
      </c>
      <c r="DT15" s="54">
        <f>+EPNF!DT6</f>
        <v>-11.646413549999693</v>
      </c>
      <c r="DU15" s="54">
        <f>+EPNF!DU6</f>
        <v>77.834607420000765</v>
      </c>
      <c r="DV15" s="54">
        <f>+EPNF!DV6</f>
        <v>-44.487919059999513</v>
      </c>
      <c r="DW15" s="54">
        <f>+EPNF!DW6</f>
        <v>-283.03492714000038</v>
      </c>
      <c r="DX15" s="54">
        <f>+EPNF!DX6</f>
        <v>536.50041959999953</v>
      </c>
      <c r="DY15" s="54">
        <f>+EPNF!DY6</f>
        <v>58.386375330000831</v>
      </c>
      <c r="DZ15" s="54">
        <f>+EPNF!DZ6</f>
        <v>339.58994840999907</v>
      </c>
      <c r="EA15" s="54">
        <f>+EPNF!EA6</f>
        <v>83.454934649999728</v>
      </c>
      <c r="EB15" s="54">
        <f>+EPNF!EB6</f>
        <v>223.12358991000011</v>
      </c>
      <c r="EC15" s="54">
        <f>+EPNF!EC6</f>
        <v>-101.39431420999954</v>
      </c>
      <c r="ED15" s="54">
        <f>+EPNF!ED6</f>
        <v>328.22300568000014</v>
      </c>
      <c r="EE15" s="54">
        <f>+EPNF!EE6</f>
        <v>-89.709593440000219</v>
      </c>
      <c r="EF15" s="54">
        <f>+EPNF!EF6</f>
        <v>-162.08248772000024</v>
      </c>
      <c r="EG15" s="54">
        <f>+EPNF!EG6</f>
        <v>41.649065479999145</v>
      </c>
      <c r="EH15" s="54">
        <f>+EPNF!EH6</f>
        <v>-263.54949877999957</v>
      </c>
      <c r="EI15" s="54">
        <f>+EPNF!EI6</f>
        <v>-160.75770475999943</v>
      </c>
      <c r="EJ15" s="54">
        <f>+EPNF!EJ6</f>
        <v>15.978978010000176</v>
      </c>
      <c r="EK15" s="54">
        <f>+EPNF!EK6</f>
        <v>-64.644990794405999</v>
      </c>
      <c r="EL15" s="54">
        <f>+EPNF!EL6</f>
        <v>125.24430927440625</v>
      </c>
      <c r="EM15" s="54">
        <f>+EPNF!EM6</f>
        <v>-130.57617759000124</v>
      </c>
      <c r="EN15" s="54">
        <f>+EPNF!EN6</f>
        <v>100.44504798000162</v>
      </c>
      <c r="EO15" s="54">
        <f>+EPNF!EO6</f>
        <v>-89.425616120000782</v>
      </c>
      <c r="EP15" s="54">
        <f>+EPNF!EP6</f>
        <v>108.51005674999898</v>
      </c>
      <c r="EQ15" s="54">
        <f>+EPNF!EQ6</f>
        <v>115.72597418000018</v>
      </c>
      <c r="ER15" s="54">
        <f>+EPNF!ER6</f>
        <v>-18.383130069999545</v>
      </c>
      <c r="ES15" s="54">
        <f>+EPNF!ES6</f>
        <v>-246.78792097000107</v>
      </c>
      <c r="ET15" s="54">
        <f>+EPNF!ET6</f>
        <v>4.8301691955870645</v>
      </c>
      <c r="EU15" s="54">
        <f>+EPNF!EU6</f>
        <v>29.429708912259052</v>
      </c>
      <c r="EV15" s="54">
        <f>+EPNF!EV6</f>
        <v>-136.76513314784421</v>
      </c>
      <c r="EW15" s="54">
        <f>+EPNF!EW6</f>
        <v>38.578638499999414</v>
      </c>
      <c r="EX15" s="54">
        <f>+EPNF!EX6</f>
        <v>163.80505571999973</v>
      </c>
      <c r="EY15" s="54">
        <f>+EPNF!EY6</f>
        <v>89.161401984244009</v>
      </c>
      <c r="EZ15" s="54">
        <f>+EPNF!EZ6</f>
        <v>-123.49140854424539</v>
      </c>
      <c r="FA15" s="54">
        <f>+EPNF!FA6</f>
        <v>-52.760410489998819</v>
      </c>
      <c r="FB15" s="54">
        <f>+EPNF!FB6</f>
        <v>-5.2140074499995066</v>
      </c>
      <c r="FC15" s="54">
        <f>+EPNF!FC6</f>
        <v>157.81328284000014</v>
      </c>
      <c r="FD15" s="54">
        <f>+EPNF!FD6</f>
        <v>-141.34432887315552</v>
      </c>
      <c r="FE15" s="54">
        <f>+EPNF!FE6</f>
        <v>58.070644843155634</v>
      </c>
      <c r="FF15" s="54">
        <f>+EPNF!FF6</f>
        <v>27.507280170000097</v>
      </c>
      <c r="FG15" s="54">
        <f>+EPNF!FG6</f>
        <v>61.87549794999974</v>
      </c>
      <c r="FH15" s="54">
        <f>+EPNF!FH6</f>
        <v>-49.975016080000046</v>
      </c>
      <c r="FI15" s="54">
        <f>+EPNF!FI6</f>
        <v>108.26085320999991</v>
      </c>
      <c r="FJ15" s="54">
        <f>+EPNF!FJ6</f>
        <v>160.53362758000046</v>
      </c>
      <c r="FK15" s="54">
        <f>+EPNF!FK6</f>
        <v>-187.64500336000032</v>
      </c>
      <c r="FL15" s="55">
        <f>+EPNF!FL6</f>
        <v>-78.727083879999938</v>
      </c>
      <c r="FM15" s="55">
        <f>+EPNF!FM6</f>
        <v>-50.456726010000409</v>
      </c>
      <c r="FN15" s="55">
        <f>+EPNF!FN6</f>
        <v>64.084604240000175</v>
      </c>
      <c r="FO15" s="55">
        <f>+EPNF!FO6</f>
        <v>132.81677028000047</v>
      </c>
      <c r="FP15" s="55">
        <f>+EPNF!FP6</f>
        <v>232.89252212999904</v>
      </c>
      <c r="FQ15" s="55">
        <f>+EPNF!FQ6</f>
        <v>6.2962300000535265E-3</v>
      </c>
      <c r="FR15" s="55">
        <f>+EPNF!FR6</f>
        <v>-109.60102116999956</v>
      </c>
      <c r="FS15" s="55">
        <f>+EPNF!FS6</f>
        <v>-75.015613070000484</v>
      </c>
      <c r="FT15" s="55">
        <f>+EPNF!FT6</f>
        <v>104.14890048000021</v>
      </c>
      <c r="FU15" s="55">
        <f>+EPNF!FU6</f>
        <v>179.78985134000087</v>
      </c>
      <c r="FV15" s="55">
        <f>+EPNF!FV6</f>
        <v>262.06419962999991</v>
      </c>
      <c r="FW15" s="55">
        <f>+EPNF!FW6</f>
        <v>36.341754469999628</v>
      </c>
      <c r="FX15" s="55">
        <f>+EPNF!FX6</f>
        <v>-49.58090289999906</v>
      </c>
      <c r="FY15" s="55">
        <f>+EPNF!FY6</f>
        <v>-87.092454440001177</v>
      </c>
      <c r="FZ15" s="55">
        <f>+EPNF!FZ6</f>
        <v>-194.87789809</v>
      </c>
      <c r="GA15" s="55">
        <f>+EPNF!GA6</f>
        <v>222.46315065999994</v>
      </c>
      <c r="GB15" s="55">
        <f>+EPNF!GB6</f>
        <v>44.107970580001165</v>
      </c>
      <c r="GC15" s="55">
        <f>+EPNF!GC6</f>
        <v>-19.756453490000744</v>
      </c>
      <c r="GD15" s="55">
        <f>+EPNF!GD6</f>
        <v>4.7851908099995626</v>
      </c>
      <c r="GE15" s="55">
        <f>+EPNF!GE6</f>
        <v>-288.47011428999912</v>
      </c>
      <c r="GF15" s="55">
        <f>+EPNF!GF6</f>
        <v>63.839542289999727</v>
      </c>
      <c r="GG15" s="55">
        <f>+EPNF!GG6</f>
        <v>5.1987368000001197</v>
      </c>
      <c r="GH15" s="55">
        <f>+EPNF!GH6</f>
        <v>36.949358639999872</v>
      </c>
      <c r="GI15" s="55">
        <f>+EPNF!GI6</f>
        <v>-146.11922657999986</v>
      </c>
      <c r="GJ15" s="55">
        <f>+EPNF!GJ6</f>
        <v>75.941814770000008</v>
      </c>
      <c r="GK15" s="55">
        <f>+EPNF!GK6</f>
        <v>-89.061247190000159</v>
      </c>
      <c r="GL15" s="55">
        <f>+EPNF!GL6</f>
        <v>314.77948751000002</v>
      </c>
      <c r="GM15" s="55">
        <f>+EPNF!GM6</f>
        <v>3.5988924499990844</v>
      </c>
      <c r="GN15" s="55">
        <f>+EPNF!GN6</f>
        <v>-35.35254378999884</v>
      </c>
      <c r="GO15" s="55">
        <f>+EPNF!GO6</f>
        <v>124.19935259999987</v>
      </c>
      <c r="GP15" s="55">
        <f>+EPNF!GP6</f>
        <v>40.881718760000012</v>
      </c>
      <c r="GQ15" s="55">
        <f>+EPNF!GQ6</f>
        <v>21.912886620000023</v>
      </c>
      <c r="GR15" s="55">
        <f>+EPNF!GR6</f>
        <v>90.521061159999022</v>
      </c>
      <c r="GS15" s="55">
        <f>+EPNF!GS6</f>
        <v>298.75913598000085</v>
      </c>
      <c r="GT15" s="55">
        <f>+EPNF!GT6</f>
        <v>82.973708209999984</v>
      </c>
      <c r="GU15" s="55">
        <f>+EPNF!GU6</f>
        <v>-151.96843228999998</v>
      </c>
      <c r="GV15" s="55">
        <f>+EPNF!GV6</f>
        <v>273.1156363799999</v>
      </c>
      <c r="GW15" s="55">
        <f>+EPNF!GW6</f>
        <v>-19.080446060000188</v>
      </c>
      <c r="GX15" s="55">
        <f>+EPNF!GX6</f>
        <v>-76.920042249999881</v>
      </c>
      <c r="GY15" s="55">
        <f>+EPNF!GY6</f>
        <v>70.231394880000011</v>
      </c>
      <c r="GZ15" s="55">
        <f>+EPNF!GZ6</f>
        <v>-114.13291180000009</v>
      </c>
      <c r="HA15" s="55">
        <f>+EPNF!HA6</f>
        <v>-144.54506759999987</v>
      </c>
      <c r="HB15" s="55">
        <f>+EPNF!HB6</f>
        <v>-57.254564249999838</v>
      </c>
      <c r="HC15" s="55">
        <f>+EPNF!HC6</f>
        <v>126.62454107999987</v>
      </c>
      <c r="HD15" s="55">
        <f>+EPNF!HD6</f>
        <v>-277.3712958399999</v>
      </c>
      <c r="HE15" s="55">
        <f>+EPNF!HE6</f>
        <v>125.00463870999808</v>
      </c>
      <c r="HF15" s="55">
        <f>+EPNF!HF6</f>
        <v>369.42773908000163</v>
      </c>
      <c r="HG15" s="55">
        <f>+EPNF!HG6</f>
        <v>-125.05724499999995</v>
      </c>
      <c r="HH15" s="55">
        <f>+EPNF!HH6</f>
        <v>122.50912777000009</v>
      </c>
      <c r="HI15" s="55">
        <f>+EPNF!HI6</f>
        <v>103.38084636999946</v>
      </c>
      <c r="HJ15" s="55">
        <f>+EPNF!HJ6</f>
        <v>-160.95855569999958</v>
      </c>
      <c r="HK15" s="55">
        <f>+EPNF!HK6</f>
        <v>-136.67901245999974</v>
      </c>
      <c r="HL15" s="55">
        <f>+EPNF!HL6</f>
        <v>114.54780487999997</v>
      </c>
      <c r="HM15" s="55">
        <f>+EPNF!HM6</f>
        <v>-55.215520140000109</v>
      </c>
      <c r="HN15" s="55">
        <f>+EPNF!HN6</f>
        <v>26.376721419999882</v>
      </c>
      <c r="HO15" s="55">
        <f>+EPNF!HO6</f>
        <v>-979.94874530999982</v>
      </c>
      <c r="HP15" s="55">
        <f>+EPNF!HP6</f>
        <v>-52.280241690000125</v>
      </c>
    </row>
    <row r="16" spans="1:224" s="63" customFormat="1" x14ac:dyDescent="0.3">
      <c r="A16" s="65" t="s">
        <v>5</v>
      </c>
      <c r="B16" s="300"/>
      <c r="C16" s="62">
        <v>474.95013520602589</v>
      </c>
      <c r="D16" s="62">
        <v>575.53821246431914</v>
      </c>
      <c r="E16" s="62">
        <v>55.390084940391546</v>
      </c>
      <c r="F16" s="62">
        <v>286.14968488348563</v>
      </c>
      <c r="G16" s="62">
        <v>-29.264102130000197</v>
      </c>
      <c r="H16" s="62">
        <v>597.34169736000081</v>
      </c>
      <c r="I16" s="62">
        <v>-108.64599181304474</v>
      </c>
      <c r="J16" s="62">
        <v>235.91839138304414</v>
      </c>
      <c r="K16" s="62">
        <v>-403.60344661999932</v>
      </c>
      <c r="L16" s="62">
        <v>117.06841475000056</v>
      </c>
      <c r="M16" s="62">
        <v>855.49678161000008</v>
      </c>
      <c r="N16" s="62">
        <v>74.465164319998706</v>
      </c>
      <c r="O16" s="62">
        <v>-1250.2356087899991</v>
      </c>
      <c r="P16" s="62">
        <v>-92.822604179575151</v>
      </c>
      <c r="Q16" s="62">
        <v>-19.750106509999984</v>
      </c>
      <c r="R16" s="62">
        <v>314.55124093333029</v>
      </c>
      <c r="S16" s="62">
        <v>272.97160496227076</v>
      </c>
      <c r="T16" s="62">
        <v>14.526629343671338</v>
      </c>
      <c r="U16" s="62">
        <v>-38.638562651491</v>
      </c>
      <c r="V16" s="62">
        <v>938.81446290546751</v>
      </c>
      <c r="W16" s="62">
        <v>-339.16431713332861</v>
      </c>
      <c r="X16" s="62">
        <v>-74.064230465032026</v>
      </c>
      <c r="Y16" s="62">
        <v>-257.3598271125162</v>
      </c>
      <c r="Z16" s="62">
        <v>-144.98116387807772</v>
      </c>
      <c r="AA16" s="62">
        <v>531.79530639601739</v>
      </c>
      <c r="AB16" s="62">
        <v>303.55586713332877</v>
      </c>
      <c r="AC16" s="62">
        <v>-46.621358239999992</v>
      </c>
      <c r="AD16" s="62">
        <v>-51.781452069842935</v>
      </c>
      <c r="AE16" s="62">
        <v>80.996628059999765</v>
      </c>
      <c r="AF16" s="62">
        <v>-652.46070144000032</v>
      </c>
      <c r="AG16" s="62">
        <v>-143.31585332</v>
      </c>
      <c r="AH16" s="62">
        <v>462.94155345999991</v>
      </c>
      <c r="AI16" s="62">
        <v>303.57089916999996</v>
      </c>
      <c r="AJ16" s="62">
        <v>-22.952856729999731</v>
      </c>
      <c r="AK16" s="62">
        <v>747.17324087999964</v>
      </c>
      <c r="AL16" s="62">
        <v>24.080341350000474</v>
      </c>
      <c r="AM16" s="62">
        <v>-150.95902813999965</v>
      </c>
      <c r="AN16" s="62">
        <v>-166.43093436330045</v>
      </c>
      <c r="AO16" s="62">
        <v>4.7106806133004859</v>
      </c>
      <c r="AP16" s="62">
        <v>21.865239609999751</v>
      </c>
      <c r="AQ16" s="62">
        <v>31.209022326955498</v>
      </c>
      <c r="AR16" s="62">
        <v>261.88503385304421</v>
      </c>
      <c r="AS16" s="62">
        <v>-112.36092362999975</v>
      </c>
      <c r="AT16" s="62">
        <v>49.774218609999878</v>
      </c>
      <c r="AU16" s="62">
        <v>36.620062549999815</v>
      </c>
      <c r="AV16" s="62">
        <v>28.502886420000422</v>
      </c>
      <c r="AW16" s="62">
        <v>-432.50456565999997</v>
      </c>
      <c r="AX16" s="62">
        <v>-31.394225759999998</v>
      </c>
      <c r="AY16" s="62">
        <v>31.792458380000156</v>
      </c>
      <c r="AZ16" s="62">
        <v>68.620164490000434</v>
      </c>
      <c r="BA16" s="61">
        <v>-127.87363637999988</v>
      </c>
      <c r="BB16" s="61">
        <v>-45.414372570000296</v>
      </c>
      <c r="BC16" s="61">
        <v>221.7362592100003</v>
      </c>
      <c r="BD16" s="61">
        <v>140.29473844999953</v>
      </c>
      <c r="BE16" s="62">
        <v>8.2487983199999064</v>
      </c>
      <c r="BF16" s="62">
        <v>225.91773062000016</v>
      </c>
      <c r="BG16" s="62">
        <v>481.03551422000049</v>
      </c>
      <c r="BH16" s="62">
        <v>122.97978354999836</v>
      </c>
      <c r="BI16" s="62">
        <v>2.9823392099997079</v>
      </c>
      <c r="BJ16" s="62">
        <v>-1.5931916999993518</v>
      </c>
      <c r="BK16" s="62">
        <v>-49.903766740000009</v>
      </c>
      <c r="BL16" s="61">
        <v>-26.190901330000116</v>
      </c>
      <c r="BM16" s="61">
        <v>134.38066026000024</v>
      </c>
      <c r="BN16" s="61">
        <v>-92.766574140000074</v>
      </c>
      <c r="BO16" s="61">
        <v>-1265.6587935799992</v>
      </c>
      <c r="BP16" s="61">
        <f>+Cons_SPNF!BP6</f>
        <v>-23.975973728729144</v>
      </c>
      <c r="BQ16" s="61">
        <f>+Cons_SPNF!BQ6</f>
        <v>3.3725674891540081</v>
      </c>
      <c r="BR16" s="61">
        <f>+Cons_SPNF!BR6</f>
        <v>-72.219197940000015</v>
      </c>
      <c r="BS16" s="61">
        <f>+Cons_SPNF!BS6</f>
        <v>-20.716683429999986</v>
      </c>
      <c r="BT16" s="61">
        <f>+Cons_SPNF!BT6</f>
        <v>4.2226366800000079</v>
      </c>
      <c r="BU16" s="61">
        <f>+Cons_SPNF!BU6</f>
        <v>-3.2560597600000065</v>
      </c>
      <c r="BV16" s="61">
        <f>+Cons_SPNF!BV6</f>
        <v>268.40749582443777</v>
      </c>
      <c r="BW16" s="61">
        <f>+Cons_SPNF!BW6</f>
        <v>2.1222983088925425</v>
      </c>
      <c r="BX16" s="61">
        <f>+Cons_SPNF!BX6</f>
        <v>44.02144679999995</v>
      </c>
      <c r="BY16" s="61">
        <f>+Cons_SPNF!BY6</f>
        <v>23.857588820000057</v>
      </c>
      <c r="BZ16" s="61">
        <f>+Cons_SPNF!BZ6</f>
        <v>111.60343431989418</v>
      </c>
      <c r="CA16" s="61">
        <f>+Cons_SPNF!CA6</f>
        <v>137.51058182237654</v>
      </c>
      <c r="CB16" s="61">
        <f>+Cons_SPNF!CB6</f>
        <v>-58.093276963000022</v>
      </c>
      <c r="CC16" s="61">
        <f>+Cons_SPNF!CC6</f>
        <v>78.936323006671273</v>
      </c>
      <c r="CD16" s="61">
        <f>+Cons_SPNF!CD6</f>
        <v>-6.3164166999999125</v>
      </c>
      <c r="CE16" s="61">
        <f>+Cons_SPNF!CE6</f>
        <v>60.67800564072818</v>
      </c>
      <c r="CF16" s="61">
        <f>+Cons_SPNF!CF6</f>
        <v>-134.26538005332858</v>
      </c>
      <c r="CG16" s="61">
        <f>+Cons_SPNF!CG6</f>
        <v>34.948811761109411</v>
      </c>
      <c r="CH16" s="61">
        <f>+Cons_SPNF!CH6</f>
        <v>54.263664803234022</v>
      </c>
      <c r="CI16" s="61">
        <f>+Cons_SPNF!CI6</f>
        <v>-231.58881447443792</v>
      </c>
      <c r="CJ16" s="61">
        <f>+Cons_SPNF!CJ6</f>
        <v>1116.1396125766714</v>
      </c>
      <c r="CK16" s="61">
        <f>+Cons_SPNF!CK6</f>
        <v>-34.166797990000262</v>
      </c>
      <c r="CL16" s="61">
        <f>+Cons_SPNF!CL6</f>
        <v>-201.10765445332834</v>
      </c>
      <c r="CM16" s="61">
        <f>+Cons_SPNF!CM6</f>
        <v>-103.88986469000005</v>
      </c>
      <c r="CN16" s="61">
        <f>+Cons_SPNF!CN6</f>
        <v>-37.561893499999925</v>
      </c>
      <c r="CO16" s="61">
        <f>+Cons_SPNF!CO6</f>
        <v>64.918605413199927</v>
      </c>
      <c r="CP16" s="61">
        <f>+Cons_SPNF!CP6</f>
        <v>-101.42094237823203</v>
      </c>
      <c r="CQ16" s="61">
        <f>+Cons_SPNF!CQ6</f>
        <v>-44.211719204578223</v>
      </c>
      <c r="CR16" s="61">
        <f>+Cons_SPNF!CR6</f>
        <v>-137.22146513371831</v>
      </c>
      <c r="CS16" s="61">
        <f>+Cons_SPNF!CS6</f>
        <v>-75.92664277421963</v>
      </c>
      <c r="CT16" s="61">
        <f>+Cons_SPNF!CT6</f>
        <v>-148.06164114647771</v>
      </c>
      <c r="CU16" s="61">
        <f>+Cons_SPNF!CU6</f>
        <v>-56.492338950000153</v>
      </c>
      <c r="CV16" s="61">
        <f>+Cons_SPNF!CV6</f>
        <v>59.572816218400121</v>
      </c>
      <c r="CW16" s="61">
        <f>+Cons_SPNF!CW6</f>
        <v>38.636155014928526</v>
      </c>
      <c r="CX16" s="61">
        <f>+Cons_SPNF!CX6</f>
        <v>20.804582728979348</v>
      </c>
      <c r="CY16" s="61">
        <f>+Cons_SPNF!CY6</f>
        <v>472.35456865210955</v>
      </c>
      <c r="CZ16" s="61">
        <f>+Cons_SPNF!CZ6</f>
        <v>332.94658313332872</v>
      </c>
      <c r="DA16" s="61">
        <f>+Cons_SPNF!DA6</f>
        <v>40.723016330000206</v>
      </c>
      <c r="DB16" s="61">
        <f>+Cons_SPNF!DB6</f>
        <v>-70.113732330000147</v>
      </c>
      <c r="DC16" s="61">
        <f>+Cons_SPNF!DC6</f>
        <v>9.5422626800001726</v>
      </c>
      <c r="DD16" s="61">
        <f>+Cons_SPNF!DD6</f>
        <v>32.899475359999776</v>
      </c>
      <c r="DE16" s="61">
        <f>+Cons_SPNF!DE6</f>
        <v>-89.063096279999939</v>
      </c>
      <c r="DF16" s="61">
        <f>+Cons_SPNF!DF6</f>
        <v>-48.391570849843227</v>
      </c>
      <c r="DG16" s="61">
        <f>+Cons_SPNF!DG6</f>
        <v>72.26470448000012</v>
      </c>
      <c r="DH16" s="61">
        <f>+Cons_SPNF!DH6</f>
        <v>-75.654585699999828</v>
      </c>
      <c r="DI16" s="61">
        <f>+Cons_SPNF!DI6</f>
        <v>101.8748737299999</v>
      </c>
      <c r="DJ16" s="61">
        <f>+Cons_SPNF!DJ6</f>
        <v>51.784018280000012</v>
      </c>
      <c r="DK16" s="61">
        <f>+Cons_SPNF!DK6</f>
        <v>-72.662263950000167</v>
      </c>
      <c r="DL16" s="61">
        <f>+Cons_SPNF!DL6</f>
        <v>-762.9100441500002</v>
      </c>
      <c r="DM16" s="61">
        <f>+Cons_SPNF!DM6</f>
        <v>49.178362099999987</v>
      </c>
      <c r="DN16" s="61">
        <f>+Cons_SPNF!DN6</f>
        <v>61.270980609999981</v>
      </c>
      <c r="DO16" s="61">
        <f>+Cons_SPNF!DO6</f>
        <v>-209.10409371999995</v>
      </c>
      <c r="DP16" s="61">
        <f>+Cons_SPNF!DP6</f>
        <v>63.772638760000014</v>
      </c>
      <c r="DQ16" s="61">
        <f>+Cons_SPNF!DQ6</f>
        <v>2.015601639999943</v>
      </c>
      <c r="DR16" s="61">
        <f>+Cons_SPNF!DR6</f>
        <v>-23.043986220000132</v>
      </c>
      <c r="DS16" s="61">
        <f>+Cons_SPNF!DS6</f>
        <v>1.3673064300000775</v>
      </c>
      <c r="DT16" s="61">
        <f>+Cons_SPNF!DT6</f>
        <v>484.61823324999995</v>
      </c>
      <c r="DU16" s="61">
        <f>+Cons_SPNF!DU6</f>
        <v>-156.47010037000004</v>
      </c>
      <c r="DV16" s="61">
        <f>+Cons_SPNF!DV6</f>
        <v>-239.41275897000006</v>
      </c>
      <c r="DW16" s="61">
        <f>+Cons_SPNF!DW6</f>
        <v>699.45375851000006</v>
      </c>
      <c r="DX16" s="61">
        <f>+Cons_SPNF!DX6</f>
        <v>24.430237740000081</v>
      </c>
      <c r="DY16" s="61">
        <f>+Cons_SPNF!DY6</f>
        <v>-58.34356683999988</v>
      </c>
      <c r="DZ16" s="61">
        <f>+Cons_SPNF!DZ6</f>
        <v>10.960472370000069</v>
      </c>
      <c r="EA16" s="61">
        <f>+Cons_SPNF!EA6</f>
        <v>307.64920972999988</v>
      </c>
      <c r="EB16" s="61">
        <f>+Cons_SPNF!EB6</f>
        <v>339.76178938000032</v>
      </c>
      <c r="EC16" s="61">
        <f>+Cons_SPNF!EC6</f>
        <v>99.762241769999505</v>
      </c>
      <c r="ED16" s="61">
        <f>+Cons_SPNF!ED6</f>
        <v>-55.002047069999705</v>
      </c>
      <c r="EE16" s="61">
        <f>+Cons_SPNF!EE6</f>
        <v>107.47802057999994</v>
      </c>
      <c r="EF16" s="61">
        <f>+Cons_SPNF!EF6</f>
        <v>-28.395632159999757</v>
      </c>
      <c r="EG16" s="61">
        <f>+Cons_SPNF!EG6</f>
        <v>31.971285180000464</v>
      </c>
      <c r="EH16" s="61">
        <f>+Cons_SPNF!EH6</f>
        <v>226.80669003999955</v>
      </c>
      <c r="EI16" s="61">
        <f>+Cons_SPNF!EI6</f>
        <v>-409.73700335999968</v>
      </c>
      <c r="EJ16" s="61">
        <f>+Cons_SPNF!EJ6</f>
        <v>-126.50197376000044</v>
      </c>
      <c r="EK16" s="61">
        <f>+Cons_SPNF!EK6</f>
        <v>-61.15759602999988</v>
      </c>
      <c r="EL16" s="61">
        <f>+Cons_SPNF!EL6</f>
        <v>21.228635426699867</v>
      </c>
      <c r="EM16" s="61">
        <f>+Cons_SPNF!EM6</f>
        <v>16.531929627679268</v>
      </c>
      <c r="EN16" s="61">
        <f>+Cons_SPNF!EN6</f>
        <v>9.2317512556209387</v>
      </c>
      <c r="EO16" s="61">
        <f>+Cons_SPNF!EO6</f>
        <v>-21.053000269999721</v>
      </c>
      <c r="EP16" s="61">
        <f>+Cons_SPNF!EP6</f>
        <v>10.139661499999743</v>
      </c>
      <c r="EQ16" s="61">
        <f>+Cons_SPNF!EQ6</f>
        <v>9.9979376699997946</v>
      </c>
      <c r="ER16" s="61">
        <f>+Cons_SPNF!ER6</f>
        <v>1.7276404400002114</v>
      </c>
      <c r="ES16" s="61">
        <f>+Cons_SPNF!ES6</f>
        <v>0.38180212999989838</v>
      </c>
      <c r="ET16" s="61">
        <f>+Cons_SPNF!ET6</f>
        <v>-31.380231415279631</v>
      </c>
      <c r="EU16" s="61">
        <f>+Cons_SPNF!EU6</f>
        <v>62.207451612235232</v>
      </c>
      <c r="EV16" s="61">
        <f>+Cons_SPNF!EV6</f>
        <v>55.195651783044312</v>
      </c>
      <c r="EW16" s="61">
        <f>+Cons_SPNF!EW6</f>
        <v>-25.917629690000119</v>
      </c>
      <c r="EX16" s="61">
        <f>+Cons_SPNF!EX6</f>
        <v>232.60701176000001</v>
      </c>
      <c r="EY16" s="61">
        <f>+Cons_SPNF!EY6</f>
        <v>-109.66208166000038</v>
      </c>
      <c r="EZ16" s="61">
        <f>+Cons_SPNF!EZ6</f>
        <v>-5.6616050699993892</v>
      </c>
      <c r="FA16" s="61">
        <f>+Cons_SPNF!FA6</f>
        <v>2.9627631000000223</v>
      </c>
      <c r="FB16" s="61">
        <f>+Cons_SPNF!FB6</f>
        <v>9.0628251699996252</v>
      </c>
      <c r="FC16" s="61">
        <f>+Cons_SPNF!FC6</f>
        <v>31.515283250000273</v>
      </c>
      <c r="FD16" s="61">
        <f>+Cons_SPNF!FD6</f>
        <v>9.1961101899999793</v>
      </c>
      <c r="FE16" s="61">
        <f>+Cons_SPNF!FE6</f>
        <v>10.21023402000014</v>
      </c>
      <c r="FF16" s="61">
        <f>+Cons_SPNF!FF6</f>
        <v>84.48427158999985</v>
      </c>
      <c r="FG16" s="61">
        <f>+Cons_SPNF!FG6</f>
        <v>-58.074443060000178</v>
      </c>
      <c r="FH16" s="61">
        <f>+Cons_SPNF!FH6</f>
        <v>-12.801076849999985</v>
      </c>
      <c r="FI16" s="61">
        <f>+Cons_SPNF!FI6</f>
        <v>11.660623970000227</v>
      </c>
      <c r="FJ16" s="61">
        <f>+Cons_SPNF!FJ6</f>
        <v>29.643339300000179</v>
      </c>
      <c r="FK16" s="61">
        <f>+Cons_SPNF!FK6</f>
        <v>-424.94249085999991</v>
      </c>
      <c r="FL16" s="62">
        <f>+Cons_SPNF!FL6</f>
        <v>-43.734277150000011</v>
      </c>
      <c r="FM16" s="62">
        <f>+Cons_SPNF!FM6</f>
        <v>36.172202349999971</v>
      </c>
      <c r="FN16" s="62">
        <f>+Cons_SPNF!FN6</f>
        <v>-6.8844571900000844</v>
      </c>
      <c r="FO16" s="62">
        <f>+Cons_SPNF!FO6</f>
        <v>-22.032873029999873</v>
      </c>
      <c r="FP16" s="62">
        <f>+Cons_SPNF!FP6</f>
        <v>-2.4768955400000392</v>
      </c>
      <c r="FQ16" s="62">
        <f>+Cons_SPNF!FQ6</f>
        <v>29.496379440000041</v>
      </c>
      <c r="FR16" s="62">
        <f>+Cons_SPNF!FR6</f>
        <v>-0.56488587000001755</v>
      </c>
      <c r="FS16" s="62">
        <f>+Cons_SPNF!FS6</f>
        <v>2.8609648100001355</v>
      </c>
      <c r="FT16" s="62">
        <f>+Cons_SPNF!FT6</f>
        <v>16.524632910000491</v>
      </c>
      <c r="FU16" s="62">
        <f>+Cons_SPNF!FU6</f>
        <v>2.4906005699997422</v>
      </c>
      <c r="FV16" s="62">
        <f>+Cons_SPNF!FV6</f>
        <v>49.6049310100002</v>
      </c>
      <c r="FW16" s="62">
        <f>+Cons_SPNF!FW6</f>
        <v>-66.472767260000182</v>
      </c>
      <c r="FX16" s="62">
        <f>+Cons_SPNF!FX6</f>
        <v>4.0458884100000887</v>
      </c>
      <c r="FY16" s="62">
        <f>+Cons_SPNF!FY6</f>
        <v>-65.446757529999786</v>
      </c>
      <c r="FZ16" s="62">
        <f>+Cons_SPNF!FZ6</f>
        <v>-3.4962300200002119</v>
      </c>
      <c r="GA16" s="62">
        <f>+Cons_SPNF!GA6</f>
        <v>39.090673860000152</v>
      </c>
      <c r="GB16" s="62">
        <f>+Cons_SPNF!GB6</f>
        <v>-81.008816410000236</v>
      </c>
      <c r="GC16" s="62">
        <f>+Cons_SPNF!GC6</f>
        <v>3.6775940000097762E-2</v>
      </c>
      <c r="GD16" s="62">
        <f>+Cons_SPNF!GD6</f>
        <v>194.07257128000015</v>
      </c>
      <c r="GE16" s="62">
        <f>+Cons_SPNF!GE6</f>
        <v>27.626911990000053</v>
      </c>
      <c r="GF16" s="62">
        <f>+Cons_SPNF!GF6</f>
        <v>-70.037973930000049</v>
      </c>
      <c r="GG16" s="62">
        <f>+Cons_SPNF!GG6</f>
        <v>255.07473697999967</v>
      </c>
      <c r="GH16" s="62">
        <f>+Cons_SPNF!GH6</f>
        <v>-44.742024600000093</v>
      </c>
      <c r="GI16" s="62">
        <f>+Cons_SPNF!GI6</f>
        <v>-49.85744766000019</v>
      </c>
      <c r="GJ16" s="62">
        <f>+Cons_SPNF!GJ6</f>
        <v>29.777871209999574</v>
      </c>
      <c r="GK16" s="62">
        <f>+Cons_SPNF!GK6</f>
        <v>28.328374770000522</v>
      </c>
      <c r="GL16" s="62">
        <f>+Cons_SPNF!GL6</f>
        <v>111.47759043999974</v>
      </c>
      <c r="GM16" s="62">
        <f>+Cons_SPNF!GM6</f>
        <v>101.45622002000042</v>
      </c>
      <c r="GN16" s="62">
        <f>+Cons_SPNF!GN6</f>
        <v>12.983920159999997</v>
      </c>
      <c r="GO16" s="62">
        <f>+Cons_SPNF!GO6</f>
        <v>106.51638485000058</v>
      </c>
      <c r="GP16" s="62">
        <f>+Cons_SPNF!GP6</f>
        <v>114.32469684999938</v>
      </c>
      <c r="GQ16" s="62">
        <f>+Cons_SPNF!GQ6</f>
        <v>260.19443252000053</v>
      </c>
      <c r="GR16" s="62">
        <f>+Cons_SPNF!GR6</f>
        <v>-1.8622707400019456</v>
      </c>
      <c r="GS16" s="62">
        <f>+Cons_SPNF!GS6</f>
        <v>-115.11815906999982</v>
      </c>
      <c r="GT16" s="62">
        <f>+Cons_SPNF!GT6</f>
        <v>239.96021336000013</v>
      </c>
      <c r="GU16" s="62">
        <f>+Cons_SPNF!GU6</f>
        <v>2.3416266300000359</v>
      </c>
      <c r="GV16" s="62">
        <f>+Cons_SPNF!GV6</f>
        <v>-0.34790034000025116</v>
      </c>
      <c r="GW16" s="62">
        <f>+Cons_SPNF!GW6</f>
        <v>0.98861291999992318</v>
      </c>
      <c r="GX16" s="62">
        <f>+Cons_SPNF!GX6</f>
        <v>149.95810954999979</v>
      </c>
      <c r="GY16" s="62">
        <f>+Cons_SPNF!GY6</f>
        <v>-150.35327010999981</v>
      </c>
      <c r="GZ16" s="62">
        <f>+Cons_SPNF!GZ6</f>
        <v>-1.1980311399993298</v>
      </c>
      <c r="HA16" s="62">
        <f>+Cons_SPNF!HA6</f>
        <v>-50.671252390000518</v>
      </c>
      <c r="HB16" s="62">
        <f>+Cons_SPNF!HB6</f>
        <v>-59.685995129999696</v>
      </c>
      <c r="HC16" s="62">
        <f>+Cons_SPNF!HC6</f>
        <v>60.453480780000206</v>
      </c>
      <c r="HD16" s="62">
        <f>+Cons_SPNF!HD6</f>
        <v>-202.2771703600003</v>
      </c>
      <c r="HE16" s="62">
        <f>+Cons_SPNF!HE6</f>
        <v>0.23491260999995234</v>
      </c>
      <c r="HF16" s="62">
        <f>+Cons_SPNF!HF6</f>
        <v>175.85135642000023</v>
      </c>
      <c r="HG16" s="62">
        <f>+Cons_SPNF!HG6</f>
        <v>-0.51587262000020928</v>
      </c>
      <c r="HH16" s="62">
        <f>+Cons_SPNF!HH6</f>
        <v>20.141171680000298</v>
      </c>
      <c r="HI16" s="62">
        <f>+Cons_SPNF!HI6</f>
        <v>114.75536120000015</v>
      </c>
      <c r="HJ16" s="62">
        <f>+Cons_SPNF!HJ6</f>
        <v>-59.579271669999798</v>
      </c>
      <c r="HK16" s="62">
        <f>+Cons_SPNF!HK6</f>
        <v>-212.36775076999993</v>
      </c>
      <c r="HL16" s="62">
        <f>+Cons_SPNF!HL6</f>
        <v>179.18044829999965</v>
      </c>
      <c r="HM16" s="62">
        <f>+Cons_SPNF!HM6</f>
        <v>19.878895279999824</v>
      </c>
      <c r="HN16" s="62">
        <f>+Cons_SPNF!HN6</f>
        <v>0.9388591100004362</v>
      </c>
      <c r="HO16" s="62">
        <f>+Cons_SPNF!HO6</f>
        <v>-1286.4765479699995</v>
      </c>
      <c r="HP16" s="62">
        <f>+Cons_SPNF!HP6</f>
        <v>-80.908610500000037</v>
      </c>
    </row>
    <row r="17" spans="1:224" s="66" customFormat="1" x14ac:dyDescent="0.3"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</row>
    <row r="18" spans="1:224" s="66" customFormat="1" x14ac:dyDescent="0.3"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181"/>
      <c r="HI18" s="181"/>
      <c r="HJ18" s="181"/>
      <c r="HK18" s="181"/>
      <c r="HL18" s="181"/>
      <c r="HM18" s="181"/>
      <c r="HN18" s="181"/>
      <c r="HO18" s="181"/>
      <c r="HP18" s="181"/>
    </row>
    <row r="19" spans="1:224" s="20" customFormat="1" ht="17.25" x14ac:dyDescent="0.3">
      <c r="A19" s="69" t="s">
        <v>77</v>
      </c>
      <c r="B19" s="26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>
        <v>0</v>
      </c>
      <c r="AW19" s="70">
        <v>0</v>
      </c>
      <c r="AX19" s="70">
        <v>0</v>
      </c>
      <c r="AY19" s="70">
        <v>0</v>
      </c>
      <c r="AZ19" s="70">
        <v>0</v>
      </c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</row>
    <row r="20" spans="1:224" s="20" customFormat="1" x14ac:dyDescent="0.3">
      <c r="A20" s="37" t="s">
        <v>1</v>
      </c>
      <c r="B20" s="298" t="s">
        <v>158</v>
      </c>
      <c r="C20" s="38">
        <v>8059.6959832007014</v>
      </c>
      <c r="D20" s="38">
        <v>7998.40114751283</v>
      </c>
      <c r="E20" s="38">
        <v>6212.9453725515386</v>
      </c>
      <c r="F20" s="38">
        <v>11022.207454125037</v>
      </c>
      <c r="G20" s="38">
        <v>5560.0047139761064</v>
      </c>
      <c r="H20" s="38">
        <v>3521.0532752152699</v>
      </c>
      <c r="I20" s="38">
        <v>6469.4606990814627</v>
      </c>
      <c r="J20" s="38">
        <v>9074.2292738472861</v>
      </c>
      <c r="K20" s="38">
        <v>6254.7535042761547</v>
      </c>
      <c r="L20" s="38">
        <v>2945.8884733820696</v>
      </c>
      <c r="M20" s="38">
        <v>4469.7796886000533</v>
      </c>
      <c r="N20" s="38">
        <v>1562.0526119836154</v>
      </c>
      <c r="O20" s="38">
        <v>5276.5917564294323</v>
      </c>
      <c r="P20" s="38">
        <v>3298.4044661478647</v>
      </c>
      <c r="Q20" s="38">
        <v>1051.4665879496486</v>
      </c>
      <c r="R20" s="38">
        <v>314.81776366313966</v>
      </c>
      <c r="S20" s="38">
        <v>3395.0071654400481</v>
      </c>
      <c r="T20" s="38">
        <v>336.48920551576521</v>
      </c>
      <c r="U20" s="38">
        <v>3009.2654471251653</v>
      </c>
      <c r="V20" s="38">
        <v>1548.3668489997231</v>
      </c>
      <c r="W20" s="38">
        <v>3104.2796458721778</v>
      </c>
      <c r="X20" s="38">
        <v>1478.0359272753612</v>
      </c>
      <c r="Y20" s="38">
        <v>1732.5755093339226</v>
      </c>
      <c r="Z20" s="38">
        <v>1013.3462894668785</v>
      </c>
      <c r="AA20" s="38">
        <v>1988.987646475377</v>
      </c>
      <c r="AB20" s="38">
        <v>2822.2443013175871</v>
      </c>
      <c r="AC20" s="38">
        <v>1978.0588271761374</v>
      </c>
      <c r="AD20" s="38">
        <v>3219.5688034686927</v>
      </c>
      <c r="AE20" s="38">
        <v>3002.3355221626216</v>
      </c>
      <c r="AF20" s="38">
        <v>924.36127872220914</v>
      </c>
      <c r="AG20" s="38">
        <v>452.32882913681783</v>
      </c>
      <c r="AH20" s="38">
        <v>247.5908681455868</v>
      </c>
      <c r="AI20" s="38">
        <v>3935.7237379714934</v>
      </c>
      <c r="AJ20" s="38">
        <v>1613.1746857438038</v>
      </c>
      <c r="AK20" s="38">
        <v>-128.57175157039342</v>
      </c>
      <c r="AL20" s="38">
        <v>1005.2177554378578</v>
      </c>
      <c r="AM20" s="38">
        <v>1031.232585604002</v>
      </c>
      <c r="AN20" s="38">
        <v>3270.3507805164968</v>
      </c>
      <c r="AO20" s="38">
        <v>-338.88975038775362</v>
      </c>
      <c r="AP20" s="38">
        <v>2733.4382758380048</v>
      </c>
      <c r="AQ20" s="38">
        <v>804.56139311471384</v>
      </c>
      <c r="AR20" s="38">
        <v>754.60832697155706</v>
      </c>
      <c r="AS20" s="38">
        <v>1053.7195440128457</v>
      </c>
      <c r="AT20" s="38">
        <v>2428.3965282112508</v>
      </c>
      <c r="AU20" s="38">
        <v>4837.5048746516313</v>
      </c>
      <c r="AV20" s="38">
        <v>-31.283402794180176</v>
      </c>
      <c r="AW20" s="38">
        <v>58.591287827883662</v>
      </c>
      <c r="AX20" s="38">
        <v>3481.1335533132647</v>
      </c>
      <c r="AY20" s="38">
        <v>2746.3120659291867</v>
      </c>
      <c r="AZ20" s="38">
        <v>1101.6691567300384</v>
      </c>
      <c r="BA20" s="38">
        <v>177.11784354234851</v>
      </c>
      <c r="BB20" s="38">
        <v>193.68402902239791</v>
      </c>
      <c r="BC20" s="38">
        <v>1473.4174440872848</v>
      </c>
      <c r="BD20" s="38">
        <v>-259.81842537731404</v>
      </c>
      <c r="BE20" s="38">
        <v>1161.9622319392452</v>
      </c>
      <c r="BF20" s="38">
        <v>2388.4078791725224</v>
      </c>
      <c r="BG20" s="38">
        <v>1179.2280028656</v>
      </c>
      <c r="BH20" s="38">
        <v>-2424.9341923000188</v>
      </c>
      <c r="BI20" s="38">
        <v>492.14894404714636</v>
      </c>
      <c r="BJ20" s="38">
        <v>1791.2290963128105</v>
      </c>
      <c r="BK20" s="38">
        <v>1703.6087639236775</v>
      </c>
      <c r="BL20" s="38">
        <v>784.33829908224129</v>
      </c>
      <c r="BM20" s="38">
        <v>-181.78423641743868</v>
      </c>
      <c r="BN20" s="38">
        <v>1605.8227662133927</v>
      </c>
      <c r="BO20" s="38">
        <v>3068.2149275512375</v>
      </c>
      <c r="BP20" s="39">
        <f>+SPNF!BP16</f>
        <v>1146.4346685712544</v>
      </c>
      <c r="BQ20" s="39">
        <f>+SPNF!BQ16</f>
        <v>1734.8281509268581</v>
      </c>
      <c r="BR20" s="39">
        <f>+SPNF!BR16</f>
        <v>417.14164664975215</v>
      </c>
      <c r="BS20" s="39">
        <f>+SPNF!BS16</f>
        <v>793.24429154495738</v>
      </c>
      <c r="BT20" s="39">
        <f>+SPNF!BT16</f>
        <v>-193.46443895805908</v>
      </c>
      <c r="BU20" s="39">
        <f>+SPNF!BU16</f>
        <v>451.68673536275026</v>
      </c>
      <c r="BV20" s="39">
        <f>+SPNF!BV16</f>
        <v>-655.9921084380544</v>
      </c>
      <c r="BW20" s="39">
        <f>+SPNF!BW16</f>
        <v>854.58260760320672</v>
      </c>
      <c r="BX20" s="39">
        <f>+SPNF!BX16</f>
        <v>116.22726449798733</v>
      </c>
      <c r="BY20" s="39">
        <f>+SPNF!BY16</f>
        <v>315.34489540640084</v>
      </c>
      <c r="BZ20" s="39">
        <f>+SPNF!BZ16</f>
        <v>1005.9555749033351</v>
      </c>
      <c r="CA20" s="39">
        <f>+SPNF!CA16</f>
        <v>2073.7066951303123</v>
      </c>
      <c r="CB20" s="39">
        <f>+SPNF!CB16</f>
        <v>-97.328264258850737</v>
      </c>
      <c r="CC20" s="39">
        <f>+SPNF!CC16</f>
        <v>653.18698277445856</v>
      </c>
      <c r="CD20" s="39">
        <f>+SPNF!CD16</f>
        <v>-219.36951299984264</v>
      </c>
      <c r="CE20" s="39">
        <f>+SPNF!CE16</f>
        <v>99.401280893094338</v>
      </c>
      <c r="CF20" s="39">
        <f>+SPNF!CF16</f>
        <v>774.53872111660189</v>
      </c>
      <c r="CG20" s="39">
        <f>+SPNF!CG16</f>
        <v>2135.3254451154694</v>
      </c>
      <c r="CH20" s="39">
        <f>+SPNF!CH16</f>
        <v>-484.99978114785949</v>
      </c>
      <c r="CI20" s="39">
        <f>+SPNF!CI16</f>
        <v>884.38468418928858</v>
      </c>
      <c r="CJ20" s="39">
        <f>+SPNF!CJ16</f>
        <v>1148.9819459582941</v>
      </c>
      <c r="CK20" s="39">
        <f>+SPNF!CK16</f>
        <v>190.01220196289921</v>
      </c>
      <c r="CL20" s="39">
        <f>+SPNF!CL16</f>
        <v>551.44680253680895</v>
      </c>
      <c r="CM20" s="39">
        <f>+SPNF!CM16</f>
        <v>2362.8206413724697</v>
      </c>
      <c r="CN20" s="39">
        <f>+SPNF!CN16</f>
        <v>-135.17420382845467</v>
      </c>
      <c r="CO20" s="39">
        <f>+SPNF!CO16</f>
        <v>1295.4704894727349</v>
      </c>
      <c r="CP20" s="39">
        <f>+SPNF!CP16</f>
        <v>317.7396416310811</v>
      </c>
      <c r="CQ20" s="39">
        <f>+SPNF!CQ16</f>
        <v>137.39251152366054</v>
      </c>
      <c r="CR20" s="39">
        <f>+SPNF!CR16</f>
        <v>3043.0342490543871</v>
      </c>
      <c r="CS20" s="39">
        <f>+SPNF!CS16</f>
        <v>-1447.8512512441253</v>
      </c>
      <c r="CT20" s="39">
        <f>+SPNF!CT16</f>
        <v>149.21585534851943</v>
      </c>
      <c r="CU20" s="39">
        <f>+SPNF!CU16</f>
        <v>404.25389138318309</v>
      </c>
      <c r="CV20" s="39">
        <f>+SPNF!CV16</f>
        <v>459.87654273517592</v>
      </c>
      <c r="CW20" s="39">
        <f>+SPNF!CW16</f>
        <v>368.63437004743872</v>
      </c>
      <c r="CX20" s="39">
        <f>+SPNF!CX16</f>
        <v>215.00472437587678</v>
      </c>
      <c r="CY20" s="39">
        <f>+SPNF!CY16</f>
        <v>1405.3485520520615</v>
      </c>
      <c r="CZ20" s="39">
        <f>+SPNF!CZ16</f>
        <v>459.9348762190607</v>
      </c>
      <c r="DA20" s="39">
        <f>+SPNF!DA16</f>
        <v>2056.1175135618328</v>
      </c>
      <c r="DB20" s="39">
        <f>+SPNF!DB16</f>
        <v>306.19191153669362</v>
      </c>
      <c r="DC20" s="39">
        <f>+SPNF!DC16</f>
        <v>202.22189215423532</v>
      </c>
      <c r="DD20" s="39">
        <f>+SPNF!DD16</f>
        <v>384.2368515120063</v>
      </c>
      <c r="DE20" s="39">
        <f>+SPNF!DE16</f>
        <v>1391.6000835098957</v>
      </c>
      <c r="DF20" s="39">
        <f>+SPNF!DF16</f>
        <v>1062.620543595405</v>
      </c>
      <c r="DG20" s="39">
        <f>+SPNF!DG16</f>
        <v>372.00584890747734</v>
      </c>
      <c r="DH20" s="39">
        <f>+SPNF!DH16</f>
        <v>1784.94241096581</v>
      </c>
      <c r="DI20" s="39">
        <f>+SPNF!DI16</f>
        <v>554.79746531204808</v>
      </c>
      <c r="DJ20" s="39">
        <f>+SPNF!DJ16</f>
        <v>514.8626536682068</v>
      </c>
      <c r="DK20" s="39">
        <f>+SPNF!DK16</f>
        <v>1932.6754031823666</v>
      </c>
      <c r="DL20" s="39">
        <f>+SPNF!DL16</f>
        <v>910.01573246170756</v>
      </c>
      <c r="DM20" s="39">
        <f>+SPNF!DM16</f>
        <v>696.76491085392831</v>
      </c>
      <c r="DN20" s="39">
        <f>+SPNF!DN16</f>
        <v>-682.41936459342674</v>
      </c>
      <c r="DO20" s="39">
        <f>+SPNF!DO16</f>
        <v>-66.418983808792404</v>
      </c>
      <c r="DP20" s="39">
        <f>+SPNF!DP16</f>
        <v>-693.72444803443352</v>
      </c>
      <c r="DQ20" s="39">
        <f>+SPNF!DQ16</f>
        <v>1212.4722609800438</v>
      </c>
      <c r="DR20" s="39">
        <f>+SPNF!DR16</f>
        <v>510.75352676844568</v>
      </c>
      <c r="DS20" s="39">
        <f>+SPNF!DS16</f>
        <v>664.97955002356355</v>
      </c>
      <c r="DT20" s="39">
        <f>+SPNF!DT16</f>
        <v>-928.14220864642255</v>
      </c>
      <c r="DU20" s="39">
        <f>+SPNF!DU16</f>
        <v>3286.4748431270837</v>
      </c>
      <c r="DV20" s="39">
        <f>+SPNF!DV16</f>
        <v>146.17838900416501</v>
      </c>
      <c r="DW20" s="39">
        <f>+SPNF!DW16</f>
        <v>503.07050584024455</v>
      </c>
      <c r="DX20" s="39">
        <f>+SPNF!DX16</f>
        <v>2836.2208084655435</v>
      </c>
      <c r="DY20" s="39">
        <f>+SPNF!DY16</f>
        <v>-636.41505075977216</v>
      </c>
      <c r="DZ20" s="39">
        <f>+SPNF!DZ16</f>
        <v>-586.6310719619679</v>
      </c>
      <c r="EA20" s="39">
        <f>+SPNF!EA16</f>
        <v>-45.574155062931865</v>
      </c>
      <c r="EB20" s="39">
        <f>+SPNF!EB16</f>
        <v>-107.66571478613099</v>
      </c>
      <c r="EC20" s="39">
        <f>+SPNF!EC16</f>
        <v>24.668118278669468</v>
      </c>
      <c r="ED20" s="39">
        <f>+SPNF!ED16</f>
        <v>644.70990592186513</v>
      </c>
      <c r="EE20" s="39">
        <f>+SPNF!EE16</f>
        <v>569.6932203030658</v>
      </c>
      <c r="EF20" s="39">
        <f>+SPNF!EF16</f>
        <v>-209.18537078707311</v>
      </c>
      <c r="EG20" s="39">
        <f>+SPNF!EG16</f>
        <v>-86.028560459731239</v>
      </c>
      <c r="EH20" s="39">
        <f>+SPNF!EH16</f>
        <v>43.558640398066103</v>
      </c>
      <c r="EI20" s="39">
        <f>+SPNF!EI16</f>
        <v>1073.7025056656671</v>
      </c>
      <c r="EJ20" s="39">
        <f>+SPNF!EJ16</f>
        <v>1102.5544401356669</v>
      </c>
      <c r="EK20" s="39">
        <f>+SPNF!EK16</f>
        <v>-89.704117726332726</v>
      </c>
      <c r="EL20" s="39">
        <f>+SPNF!EL16</f>
        <v>2257.5004581071626</v>
      </c>
      <c r="EM20" s="39">
        <f>+SPNF!EM16</f>
        <v>-1077.9970198154317</v>
      </c>
      <c r="EN20" s="39">
        <f>+SPNF!EN16</f>
        <v>494.59851317686645</v>
      </c>
      <c r="EO20" s="39">
        <f>+SPNF!EO16</f>
        <v>244.5087562508117</v>
      </c>
      <c r="EP20" s="39">
        <f>+SPNF!EP16</f>
        <v>-84.094625077129365</v>
      </c>
      <c r="EQ20" s="39">
        <f>+SPNF!EQ16</f>
        <v>-35.375578575537446</v>
      </c>
      <c r="ER20" s="39">
        <f>+SPNF!ER16</f>
        <v>2852.9084794906717</v>
      </c>
      <c r="ES20" s="39">
        <f>+SPNF!ES16</f>
        <v>-1308.3538631798683</v>
      </c>
      <c r="ET20" s="39">
        <f>+SPNF!ET16</f>
        <v>419.88453595955775</v>
      </c>
      <c r="EU20" s="39">
        <f>+SPNF!EU16</f>
        <v>1693.0307203350244</v>
      </c>
      <c r="EV20" s="39">
        <f>+SPNF!EV16</f>
        <v>274.28603353774264</v>
      </c>
      <c r="EW20" s="39">
        <f>+SPNF!EW16</f>
        <v>525.70089424784317</v>
      </c>
      <c r="EX20" s="39">
        <f>+SPNF!EX16</f>
        <v>-45.378600814028687</v>
      </c>
      <c r="EY20" s="39">
        <f>+SPNF!EY16</f>
        <v>-634.25284301085503</v>
      </c>
      <c r="EZ20" s="39">
        <f>+SPNF!EZ16</f>
        <v>1169.4940437131195</v>
      </c>
      <c r="FA20" s="39">
        <f>+SPNF!FA16</f>
        <v>518.47834331058129</v>
      </c>
      <c r="FB20" s="39">
        <f>+SPNF!FB16</f>
        <v>654.76921154512638</v>
      </c>
      <c r="FC20" s="39">
        <f>+SPNF!FC16</f>
        <v>1976.2912720152478</v>
      </c>
      <c r="FD20" s="39">
        <f>+SPNF!FD16</f>
        <v>-202.66395534912357</v>
      </c>
      <c r="FE20" s="39">
        <f>+SPNF!FE16</f>
        <v>670.01206617207845</v>
      </c>
      <c r="FF20" s="39">
        <f>+SPNF!FF16</f>
        <v>1000.1983638054296</v>
      </c>
      <c r="FG20" s="39">
        <f>+SPNF!FG16</f>
        <v>3167.294444674123</v>
      </c>
      <c r="FH20" s="39">
        <f>+SPNF!FH16</f>
        <v>-220.21295147846149</v>
      </c>
      <c r="FI20" s="39">
        <f>+SPNF!FI16</f>
        <v>-159.44449236477993</v>
      </c>
      <c r="FJ20" s="39">
        <f>+SPNF!FJ16</f>
        <v>348.37404104906125</v>
      </c>
      <c r="FK20" s="39">
        <f>+SPNF!FK16</f>
        <v>61.937650268325569</v>
      </c>
      <c r="FL20" s="39">
        <f>+SPNF!FL16</f>
        <v>358.65956336059833</v>
      </c>
      <c r="FM20" s="39">
        <f>+SPNF!FM16</f>
        <v>-362.00592580104023</v>
      </c>
      <c r="FN20" s="39">
        <f>+SPNF!FN16</f>
        <v>2793.6439171945472</v>
      </c>
      <c r="FO20" s="39">
        <f>+SPNF!FO16</f>
        <v>1121.6952262548596</v>
      </c>
      <c r="FP20" s="39">
        <f>+SPNF!FP16</f>
        <v>-434.2055901361424</v>
      </c>
      <c r="FQ20" s="39">
        <f>+SPNF!FQ16</f>
        <v>593.54800814599594</v>
      </c>
      <c r="FR20" s="39">
        <f>+SPNF!FR16</f>
        <v>940.64583103136738</v>
      </c>
      <c r="FS20" s="39">
        <f>+SPNF!FS16</f>
        <v>1212.1182267518234</v>
      </c>
      <c r="FT20" s="39">
        <f>+SPNF!FT16</f>
        <v>754.91475468080068</v>
      </c>
      <c r="FU20" s="39">
        <f>+SPNF!FU16</f>
        <v>461.5168354837524</v>
      </c>
      <c r="FV20" s="39">
        <f>+SPNF!FV16</f>
        <v>-114.76243343451483</v>
      </c>
      <c r="FW20" s="39">
        <f>+SPNF!FW16</f>
        <v>953.18431575231784</v>
      </c>
      <c r="FX20" s="39">
        <f>+SPNF!FX16</f>
        <v>-219.96985740532222</v>
      </c>
      <c r="FY20" s="39">
        <f>+SPNF!FY16</f>
        <v>-556.09661480464706</v>
      </c>
      <c r="FZ20" s="39">
        <f>+SPNF!FZ16</f>
        <v>64.726223758124121</v>
      </c>
      <c r="GA20" s="39">
        <f>+SPNF!GA16</f>
        <v>596.29564359824997</v>
      </c>
      <c r="GB20" s="39">
        <f>+SPNF!GB16</f>
        <v>-467.33783833397615</v>
      </c>
      <c r="GC20" s="39">
        <f>+SPNF!GC16</f>
        <v>-398.33232263548558</v>
      </c>
      <c r="GD20" s="39">
        <f>+SPNF!GD16</f>
        <v>459.25944804956293</v>
      </c>
      <c r="GE20" s="39">
        <f>+SPNF!GE16</f>
        <v>1412.4903186732074</v>
      </c>
      <c r="GF20" s="39">
        <f>+SPNF!GF16</f>
        <v>-461.29648499186806</v>
      </c>
      <c r="GG20" s="39">
        <f>+SPNF!GG16</f>
        <v>-20.433731313128646</v>
      </c>
      <c r="GH20" s="39">
        <f>+SPNF!GH16</f>
        <v>221.91179092768269</v>
      </c>
      <c r="GI20" s="39">
        <f>+SPNF!GI16</f>
        <v>555.58405581515433</v>
      </c>
      <c r="GJ20" s="39">
        <f>+SPNF!GJ16</f>
        <v>254.05221772673781</v>
      </c>
      <c r="GK20" s="39">
        <f>+SPNF!GK16</f>
        <v>352.32595839735308</v>
      </c>
      <c r="GL20" s="39">
        <f>+SPNF!GL16</f>
        <v>929.50284209448625</v>
      </c>
      <c r="GM20" s="39">
        <f>+SPNF!GM16</f>
        <v>928.68497275908453</v>
      </c>
      <c r="GN20" s="39">
        <f>+SPNF!GN16</f>
        <v>530.22006431895181</v>
      </c>
      <c r="GO20" s="39">
        <f>+SPNF!GO16</f>
        <v>-14.025047517420063</v>
      </c>
      <c r="GP20" s="39">
        <f>+SPNF!GP16</f>
        <v>876.05779420456156</v>
      </c>
      <c r="GQ20" s="39">
        <f>+SPNF!GQ16</f>
        <v>317.19525617845852</v>
      </c>
      <c r="GR20" s="39">
        <f>+SPNF!GR16</f>
        <v>-111.17350688780635</v>
      </c>
      <c r="GS20" s="39">
        <f>+SPNF!GS16</f>
        <v>-99.382046023563817</v>
      </c>
      <c r="GT20" s="39">
        <f>+SPNF!GT16</f>
        <v>-2214.3786393886485</v>
      </c>
      <c r="GU20" s="39">
        <f>+SPNF!GU16</f>
        <v>356.02557536479895</v>
      </c>
      <c r="GV20" s="39">
        <f>+SPNF!GV16</f>
        <v>-48.579254476588403</v>
      </c>
      <c r="GW20" s="39">
        <f>+SPNF!GW16</f>
        <v>184.70262315893581</v>
      </c>
      <c r="GX20" s="39">
        <f>+SPNF!GX16</f>
        <v>1469.014780658865</v>
      </c>
      <c r="GY20" s="39">
        <f>+SPNF!GY16</f>
        <v>191.73741337998808</v>
      </c>
      <c r="GZ20" s="39">
        <f>+SPNF!GZ16</f>
        <v>130.47690227395742</v>
      </c>
      <c r="HA20" s="39">
        <f>+SPNF!HA16</f>
        <v>686.62978470998246</v>
      </c>
      <c r="HB20" s="39">
        <f>+SPNF!HB16</f>
        <v>-580.37166490340735</v>
      </c>
      <c r="HC20" s="39">
        <f>+SPNF!HC16</f>
        <v>1597.3506441171025</v>
      </c>
      <c r="HD20" s="39">
        <f>+SPNF!HD16</f>
        <v>384.72364123400143</v>
      </c>
      <c r="HE20" s="39">
        <f>+SPNF!HE16</f>
        <v>280.04028406917246</v>
      </c>
      <c r="HF20" s="39">
        <f>+SPNF!HF16</f>
        <v>119.5743737790674</v>
      </c>
      <c r="HG20" s="39">
        <f>+SPNF!HG16</f>
        <v>-279.1677544647273</v>
      </c>
      <c r="HH20" s="39">
        <f>+SPNF!HH16</f>
        <v>-101.90242763720187</v>
      </c>
      <c r="HI20" s="39">
        <f>+SPNF!HI16</f>
        <v>199.28594568449049</v>
      </c>
      <c r="HJ20" s="39">
        <f>+SPNF!HJ16</f>
        <v>-844.97221825692168</v>
      </c>
      <c r="HK20" s="39">
        <f>+SPNF!HK16</f>
        <v>268.61579947815613</v>
      </c>
      <c r="HL20" s="39">
        <f>+SPNF!HL16</f>
        <v>2182.1791849921583</v>
      </c>
      <c r="HM20" s="39">
        <f>+SPNF!HM16</f>
        <v>1617.2190285663701</v>
      </c>
      <c r="HN20" s="39">
        <f>+SPNF!HN16</f>
        <v>8.6984693286378842</v>
      </c>
      <c r="HO20" s="39">
        <f>+SPNF!HO16</f>
        <v>1442.2974296562297</v>
      </c>
      <c r="HP20" s="39">
        <f>+SPNF!HP16</f>
        <v>1286.0560972506005</v>
      </c>
    </row>
    <row r="21" spans="1:224" s="20" customFormat="1" x14ac:dyDescent="0.3">
      <c r="A21" s="40" t="s">
        <v>6</v>
      </c>
      <c r="B21" s="299"/>
      <c r="C21" s="41">
        <v>7945.6403746157275</v>
      </c>
      <c r="D21" s="41">
        <v>7542.8331554331508</v>
      </c>
      <c r="E21" s="41">
        <v>5003.585943151933</v>
      </c>
      <c r="F21" s="41">
        <v>9834.8750504985219</v>
      </c>
      <c r="G21" s="41">
        <v>6400.3355371431071</v>
      </c>
      <c r="H21" s="41">
        <v>4581.6736860252713</v>
      </c>
      <c r="I21" s="41">
        <v>7205.614975907677</v>
      </c>
      <c r="J21" s="41">
        <v>9331.7476982310691</v>
      </c>
      <c r="K21" s="41">
        <v>6887.2899632125145</v>
      </c>
      <c r="L21" s="41">
        <v>2805.8006203880695</v>
      </c>
      <c r="M21" s="41">
        <v>5713.535171670057</v>
      </c>
      <c r="N21" s="41">
        <v>1653.4602986136165</v>
      </c>
      <c r="O21" s="41">
        <v>4007.2261423094324</v>
      </c>
      <c r="P21" s="41">
        <v>2839.0962505203902</v>
      </c>
      <c r="Q21" s="41">
        <v>881.73574798818811</v>
      </c>
      <c r="R21" s="41">
        <v>543.40008572198326</v>
      </c>
      <c r="S21" s="41">
        <v>3681.4082903851659</v>
      </c>
      <c r="T21" s="41">
        <v>197.26469425153476</v>
      </c>
      <c r="U21" s="41">
        <v>3111.8680996520152</v>
      </c>
      <c r="V21" s="41">
        <v>1381.2677106415072</v>
      </c>
      <c r="W21" s="41">
        <v>2852.4326508880927</v>
      </c>
      <c r="X21" s="41">
        <v>1233.8106414859592</v>
      </c>
      <c r="Y21" s="41">
        <v>1336.7218500240499</v>
      </c>
      <c r="Z21" s="41">
        <v>713.66421648935341</v>
      </c>
      <c r="AA21" s="41">
        <v>1719.3892351525701</v>
      </c>
      <c r="AB21" s="41">
        <v>2350.3683221709152</v>
      </c>
      <c r="AC21" s="41">
        <v>1582.4361199761393</v>
      </c>
      <c r="AD21" s="41">
        <v>2975.3832512788495</v>
      </c>
      <c r="AE21" s="41">
        <v>2926.6873570726175</v>
      </c>
      <c r="AF21" s="41">
        <v>443.27667539221005</v>
      </c>
      <c r="AG21" s="41">
        <v>243.8314658968186</v>
      </c>
      <c r="AH21" s="41">
        <v>797.13708388558518</v>
      </c>
      <c r="AI21" s="41">
        <v>4916.0903119684936</v>
      </c>
      <c r="AJ21" s="41">
        <v>1262.6060208438014</v>
      </c>
      <c r="AK21" s="41">
        <v>804.89807525960896</v>
      </c>
      <c r="AL21" s="41">
        <v>1264.7995422878596</v>
      </c>
      <c r="AM21" s="41">
        <v>1249.3700476340011</v>
      </c>
      <c r="AN21" s="41">
        <v>3204.1240067531976</v>
      </c>
      <c r="AO21" s="41">
        <v>-163.94932206445424</v>
      </c>
      <c r="AP21" s="41">
        <v>2963.7264572680042</v>
      </c>
      <c r="AQ21" s="41">
        <v>1201.7138339509288</v>
      </c>
      <c r="AR21" s="41">
        <v>1225.7693305153407</v>
      </c>
      <c r="AS21" s="41">
        <v>867.38693709284632</v>
      </c>
      <c r="AT21" s="41">
        <v>2342.0088015412498</v>
      </c>
      <c r="AU21" s="41">
        <v>4896.5826290816312</v>
      </c>
      <c r="AV21" s="41">
        <v>-46.351941624173321</v>
      </c>
      <c r="AW21" s="41">
        <v>269.24763184785149</v>
      </c>
      <c r="AX21" s="41">
        <v>3706.5253476632884</v>
      </c>
      <c r="AY21" s="41">
        <v>2957.8689253255479</v>
      </c>
      <c r="AZ21" s="41">
        <v>1008.8749909600385</v>
      </c>
      <c r="BA21" s="42">
        <v>-3.8526207616506554</v>
      </c>
      <c r="BB21" s="42">
        <v>62.464421102397182</v>
      </c>
      <c r="BC21" s="42">
        <v>1738.3138290872844</v>
      </c>
      <c r="BD21" s="42">
        <v>74.516705132686269</v>
      </c>
      <c r="BE21" s="41">
        <v>1182.8901818092459</v>
      </c>
      <c r="BF21" s="41">
        <v>2642.5359911225223</v>
      </c>
      <c r="BG21" s="41">
        <v>1813.5922936056018</v>
      </c>
      <c r="BH21" s="41">
        <v>-2359.9370035900188</v>
      </c>
      <c r="BI21" s="41">
        <v>430.32677883714479</v>
      </c>
      <c r="BJ21" s="41">
        <v>1870.6566706728113</v>
      </c>
      <c r="BK21" s="41">
        <v>1712.4138526936795</v>
      </c>
      <c r="BL21" s="42">
        <v>641.76792732224158</v>
      </c>
      <c r="BM21" s="42">
        <v>-42.836987347437628</v>
      </c>
      <c r="BN21" s="42">
        <v>1567.4908313833939</v>
      </c>
      <c r="BO21" s="42">
        <v>1840.8043709512344</v>
      </c>
      <c r="BP21" s="42">
        <f>+GG!BP16</f>
        <v>1066.0541324255257</v>
      </c>
      <c r="BQ21" s="42">
        <f>+GG!BQ16</f>
        <v>1607.4629319165624</v>
      </c>
      <c r="BR21" s="42">
        <f>+GG!BR16</f>
        <v>165.57918617830231</v>
      </c>
      <c r="BS21" s="42">
        <f>+GG!BS16</f>
        <v>688.46532800307273</v>
      </c>
      <c r="BT21" s="42">
        <f>+GG!BT16</f>
        <v>-164.11514894557359</v>
      </c>
      <c r="BU21" s="42">
        <f>+GG!BU16</f>
        <v>357.38556893068892</v>
      </c>
      <c r="BV21" s="42">
        <f>+GG!BV16</f>
        <v>-409.59917961390533</v>
      </c>
      <c r="BW21" s="42">
        <f>+GG!BW16</f>
        <v>854.64807705975841</v>
      </c>
      <c r="BX21" s="42">
        <f>+GG!BX16</f>
        <v>98.351188276130245</v>
      </c>
      <c r="BY21" s="42">
        <f>+GG!BY16</f>
        <v>342.76678284464839</v>
      </c>
      <c r="BZ21" s="42">
        <f>+GG!BZ16</f>
        <v>1131.3731996998276</v>
      </c>
      <c r="CA21" s="42">
        <f>+GG!CA16</f>
        <v>2207.2683078406899</v>
      </c>
      <c r="CB21" s="42">
        <f>+GG!CB16</f>
        <v>-157.7579728308524</v>
      </c>
      <c r="CC21" s="42">
        <f>+GG!CC16</f>
        <v>619.55768756143061</v>
      </c>
      <c r="CD21" s="42">
        <f>+GG!CD16</f>
        <v>-264.53502047904345</v>
      </c>
      <c r="CE21" s="42">
        <f>+GG!CE16</f>
        <v>162.53207074380128</v>
      </c>
      <c r="CF21" s="42">
        <f>+GG!CF16</f>
        <v>687.47048401314737</v>
      </c>
      <c r="CG21" s="42">
        <f>+GG!CG16</f>
        <v>2261.8655448950667</v>
      </c>
      <c r="CH21" s="42">
        <f>+GG!CH16</f>
        <v>-517.89644296371557</v>
      </c>
      <c r="CI21" s="42">
        <f>+GG!CI16</f>
        <v>362.43107106532699</v>
      </c>
      <c r="CJ21" s="42">
        <f>+GG!CJ16</f>
        <v>1536.7330825398958</v>
      </c>
      <c r="CK21" s="42">
        <f>+GG!CK16</f>
        <v>260.89911541754282</v>
      </c>
      <c r="CL21" s="42">
        <f>+GG!CL16</f>
        <v>395.69182038683073</v>
      </c>
      <c r="CM21" s="42">
        <f>+GG!CM16</f>
        <v>2195.841715083719</v>
      </c>
      <c r="CN21" s="42">
        <f>+GG!CN16</f>
        <v>-270.21002625545339</v>
      </c>
      <c r="CO21" s="42">
        <f>+GG!CO16</f>
        <v>1172.8310688387853</v>
      </c>
      <c r="CP21" s="42">
        <f>+GG!CP16</f>
        <v>331.18959890262727</v>
      </c>
      <c r="CQ21" s="42">
        <f>+GG!CQ16</f>
        <v>-29.009992591399111</v>
      </c>
      <c r="CR21" s="42">
        <f>+GG!CR16</f>
        <v>2865.6195038814722</v>
      </c>
      <c r="CS21" s="42">
        <f>+GG!CS16</f>
        <v>-1499.8876612660231</v>
      </c>
      <c r="CT21" s="42">
        <f>+GG!CT16</f>
        <v>171.71521787503551</v>
      </c>
      <c r="CU21" s="42">
        <f>+GG!CU16</f>
        <v>116.7311161407825</v>
      </c>
      <c r="CV21" s="42">
        <f>+GG!CV16</f>
        <v>425.21788247353538</v>
      </c>
      <c r="CW21" s="42">
        <f>+GG!CW16</f>
        <v>352.36219879751724</v>
      </c>
      <c r="CX21" s="42">
        <f>+GG!CX16</f>
        <v>68.379763611131239</v>
      </c>
      <c r="CY21" s="42">
        <f>+GG!CY16</f>
        <v>1298.6472727439216</v>
      </c>
      <c r="CZ21" s="42">
        <f>+GG!CZ16</f>
        <v>254.66159383238733</v>
      </c>
      <c r="DA21" s="42">
        <f>+GG!DA16</f>
        <v>2025.4576467218321</v>
      </c>
      <c r="DB21" s="42">
        <f>+GG!DB16</f>
        <v>70.249081616695548</v>
      </c>
      <c r="DC21" s="42">
        <f>+GG!DC16</f>
        <v>33.34951723423444</v>
      </c>
      <c r="DD21" s="42">
        <f>+GG!DD16</f>
        <v>333.00006507200499</v>
      </c>
      <c r="DE21" s="42">
        <f>+GG!DE16</f>
        <v>1216.0865376698998</v>
      </c>
      <c r="DF21" s="42">
        <f>+GG!DF16</f>
        <v>860.90472026556017</v>
      </c>
      <c r="DG21" s="42">
        <f>+GG!DG16</f>
        <v>436.4996062174767</v>
      </c>
      <c r="DH21" s="42">
        <f>+GG!DH16</f>
        <v>1677.9789247958129</v>
      </c>
      <c r="DI21" s="42">
        <f>+GG!DI16</f>
        <v>588.20385956203404</v>
      </c>
      <c r="DJ21" s="42">
        <f>+GG!DJ16</f>
        <v>354.17688508821851</v>
      </c>
      <c r="DK21" s="42">
        <f>+GG!DK16</f>
        <v>1984.3066124223651</v>
      </c>
      <c r="DL21" s="42">
        <f>+GG!DL16</f>
        <v>-80.909896438289252</v>
      </c>
      <c r="DM21" s="42">
        <f>+GG!DM16</f>
        <v>685.0734986239238</v>
      </c>
      <c r="DN21" s="42">
        <f>+GG!DN16</f>
        <v>-160.88692679342449</v>
      </c>
      <c r="DO21" s="42">
        <f>+GG!DO16</f>
        <v>-230.98647382879199</v>
      </c>
      <c r="DP21" s="42">
        <f>+GG!DP16</f>
        <v>-792.76671725443452</v>
      </c>
      <c r="DQ21" s="42">
        <f>+GG!DQ16</f>
        <v>1267.5846569800451</v>
      </c>
      <c r="DR21" s="42">
        <f>+GG!DR16</f>
        <v>508.92808826844271</v>
      </c>
      <c r="DS21" s="42">
        <f>+GG!DS16</f>
        <v>570.43983415356581</v>
      </c>
      <c r="DT21" s="42">
        <f>+GG!DT16</f>
        <v>-282.23083853642345</v>
      </c>
      <c r="DU21" s="42">
        <f>+GG!DU16</f>
        <v>3109.7043415140852</v>
      </c>
      <c r="DV21" s="42">
        <f>+GG!DV16</f>
        <v>-55.506182695836188</v>
      </c>
      <c r="DW21" s="42">
        <f>+GG!DW16</f>
        <v>1861.8921531502444</v>
      </c>
      <c r="DX21" s="42">
        <f>+GG!DX16</f>
        <v>2445.260482315542</v>
      </c>
      <c r="DY21" s="42">
        <f>+GG!DY16</f>
        <v>-652.24543390977101</v>
      </c>
      <c r="DZ21" s="42">
        <f>+GG!DZ16</f>
        <v>-530.40902756196965</v>
      </c>
      <c r="EA21" s="42">
        <f>+GG!EA16</f>
        <v>295.08980260707233</v>
      </c>
      <c r="EB21" s="42">
        <f>+GG!EB16</f>
        <v>137.92127963386793</v>
      </c>
      <c r="EC21" s="42">
        <f>+GG!EC16</f>
        <v>371.8869930186687</v>
      </c>
      <c r="ED21" s="42">
        <f>+GG!ED16</f>
        <v>278.2369652918652</v>
      </c>
      <c r="EE21" s="42">
        <f>+GG!EE16</f>
        <v>948.63185475306568</v>
      </c>
      <c r="EF21" s="42">
        <f>+GG!EF16</f>
        <v>37.930722242928567</v>
      </c>
      <c r="EG21" s="42">
        <f>+GG!EG16</f>
        <v>-180.64194317972903</v>
      </c>
      <c r="EH21" s="42">
        <f>+GG!EH16</f>
        <v>637.64489768806322</v>
      </c>
      <c r="EI21" s="42">
        <f>+GG!EI16</f>
        <v>792.36709312566688</v>
      </c>
      <c r="EJ21" s="42">
        <f>+GG!EJ16</f>
        <v>934.44845913566689</v>
      </c>
      <c r="EK21" s="42">
        <f>+GG!EK16</f>
        <v>-39.932575066333925</v>
      </c>
      <c r="EL21" s="42">
        <f>+GG!EL16</f>
        <v>2309.6081226838646</v>
      </c>
      <c r="EM21" s="42">
        <f>+GG!EM16</f>
        <v>-956.62718490213047</v>
      </c>
      <c r="EN21" s="42">
        <f>+GG!EN16</f>
        <v>449.3494324168654</v>
      </c>
      <c r="EO21" s="42">
        <f>+GG!EO16</f>
        <v>343.32843042081083</v>
      </c>
      <c r="EP21" s="42">
        <f>+GG!EP16</f>
        <v>-100.37834336712916</v>
      </c>
      <c r="EQ21" s="42">
        <f>+GG!EQ16</f>
        <v>78.73922997446391</v>
      </c>
      <c r="ER21" s="42">
        <f>+GG!ER16</f>
        <v>2985.3655706606696</v>
      </c>
      <c r="ES21" s="42">
        <f>+GG!ES16</f>
        <v>-1082.9566274198678</v>
      </c>
      <c r="ET21" s="42">
        <f>+GG!ET16</f>
        <v>516.22374973540764</v>
      </c>
      <c r="EU21" s="42">
        <f>+GG!EU16</f>
        <v>1768.446711635389</v>
      </c>
      <c r="EV21" s="42">
        <f>+GG!EV16</f>
        <v>398.57382892152884</v>
      </c>
      <c r="EW21" s="42">
        <f>+GG!EW16</f>
        <v>582.87524352784055</v>
      </c>
      <c r="EX21" s="42">
        <f>+GG!EX16</f>
        <v>244.32025806597136</v>
      </c>
      <c r="EY21" s="42">
        <f>+GG!EY16</f>
        <v>-747.77196075085499</v>
      </c>
      <c r="EZ21" s="42">
        <f>+GG!EZ16</f>
        <v>1172.8830193331189</v>
      </c>
      <c r="FA21" s="42">
        <f>+GG!FA16</f>
        <v>442.2758785105824</v>
      </c>
      <c r="FB21" s="42">
        <f>+GG!FB16</f>
        <v>504.96864023512745</v>
      </c>
      <c r="FC21" s="42">
        <f>+GG!FC16</f>
        <v>1845.5817889852469</v>
      </c>
      <c r="FD21" s="42">
        <f>+GG!FD16</f>
        <v>-8.5416276791247867</v>
      </c>
      <c r="FE21" s="42">
        <f>+GG!FE16</f>
        <v>731.89167135208049</v>
      </c>
      <c r="FF21" s="42">
        <f>+GG!FF16</f>
        <v>1078.3972883954295</v>
      </c>
      <c r="FG21" s="42">
        <f>+GG!FG16</f>
        <v>3086.2936693341217</v>
      </c>
      <c r="FH21" s="42">
        <f>+GG!FH16</f>
        <v>-114.86988354849461</v>
      </c>
      <c r="FI21" s="42">
        <f>+GG!FI16</f>
        <v>-33.871637344748535</v>
      </c>
      <c r="FJ21" s="42">
        <f>+GG!FJ16</f>
        <v>102.38957926906983</v>
      </c>
      <c r="FK21" s="42">
        <f>+GG!FK16</f>
        <v>310.96108879831843</v>
      </c>
      <c r="FL21" s="41">
        <f>+GG!FL16</f>
        <v>302.22392314059732</v>
      </c>
      <c r="FM21" s="41">
        <f>+GG!FM16</f>
        <v>-343.93738009106426</v>
      </c>
      <c r="FN21" s="41">
        <f>+GG!FN16</f>
        <v>2741.8272257445446</v>
      </c>
      <c r="FO21" s="41">
        <f>+GG!FO16</f>
        <v>1040.1396227148914</v>
      </c>
      <c r="FP21" s="41">
        <f>+GG!FP16</f>
        <v>-75.441500796147636</v>
      </c>
      <c r="FQ21" s="41">
        <f>+GG!FQ16</f>
        <v>619.1435162959956</v>
      </c>
      <c r="FR21" s="41">
        <f>+GG!FR16</f>
        <v>1005.5555293713695</v>
      </c>
      <c r="FS21" s="41">
        <f>+GG!FS16</f>
        <v>1333.1698796581825</v>
      </c>
      <c r="FT21" s="41">
        <f>+GG!FT16</f>
        <v>793.60440211080186</v>
      </c>
      <c r="FU21" s="41">
        <f>+GG!FU16</f>
        <v>359.70998783375285</v>
      </c>
      <c r="FV21" s="41">
        <f>+GG!FV16</f>
        <v>-144.43939898451617</v>
      </c>
      <c r="FW21" s="41">
        <f>+GG!FW16</f>
        <v>865.15996831231996</v>
      </c>
      <c r="FX21" s="41">
        <f>+GG!FX16</f>
        <v>-236.60584299532269</v>
      </c>
      <c r="FY21" s="41">
        <f>+GG!FY16</f>
        <v>-632.40674607864787</v>
      </c>
      <c r="FZ21" s="41">
        <f>+GG!FZ16</f>
        <v>101.88787898812336</v>
      </c>
      <c r="GA21" s="41">
        <f>+GG!GA16</f>
        <v>535.24123828825088</v>
      </c>
      <c r="GB21" s="41">
        <f>+GG!GB16</f>
        <v>-574.66469617397706</v>
      </c>
      <c r="GC21" s="41">
        <f>+GG!GC16</f>
        <v>-371.7503169754836</v>
      </c>
      <c r="GD21" s="41">
        <f>+GG!GD16</f>
        <v>709.87143480956308</v>
      </c>
      <c r="GE21" s="41">
        <f>+GG!GE16</f>
        <v>1400.1927112532048</v>
      </c>
      <c r="GF21" s="41">
        <f>+GG!GF16</f>
        <v>-265.4321891518681</v>
      </c>
      <c r="GG21" s="41">
        <f>+GG!GG16</f>
        <v>186.32022949687234</v>
      </c>
      <c r="GH21" s="41">
        <f>+GG!GH16</f>
        <v>153.62866478768203</v>
      </c>
      <c r="GI21" s="41">
        <f>+GG!GI16</f>
        <v>620.90465953515559</v>
      </c>
      <c r="GJ21" s="41">
        <f>+GG!GJ16</f>
        <v>224.88915620673629</v>
      </c>
      <c r="GK21" s="41">
        <f>+GG!GK16</f>
        <v>337.0963660673541</v>
      </c>
      <c r="GL21" s="41">
        <f>+GG!GL16</f>
        <v>1052.559217874486</v>
      </c>
      <c r="GM21" s="41">
        <f>+GG!GM16</f>
        <v>1118.5162237590837</v>
      </c>
      <c r="GN21" s="41">
        <f>+GG!GN16</f>
        <v>471.46054948895278</v>
      </c>
      <c r="GO21" s="41">
        <f>+GG!GO16</f>
        <v>115.06620473257982</v>
      </c>
      <c r="GP21" s="41">
        <f>+GG!GP16</f>
        <v>1054.5002724745605</v>
      </c>
      <c r="GQ21" s="41">
        <f>+GG!GQ16</f>
        <v>644.02581639846142</v>
      </c>
      <c r="GR21" s="41">
        <f>+GG!GR16</f>
        <v>-160.98120284780597</v>
      </c>
      <c r="GS21" s="41">
        <f>+GG!GS16</f>
        <v>-265.88902045356269</v>
      </c>
      <c r="GT21" s="41">
        <f>+GG!GT16</f>
        <v>-1933.0667802886501</v>
      </c>
      <c r="GU21" s="41">
        <f>+GG!GU16</f>
        <v>330.25370691480043</v>
      </c>
      <c r="GV21" s="41">
        <f>+GG!GV16</f>
        <v>-116.93745620659092</v>
      </c>
      <c r="GW21" s="41">
        <f>+GG!GW16</f>
        <v>217.01052812893528</v>
      </c>
      <c r="GX21" s="41">
        <f>+GG!GX16</f>
        <v>1658.9850173988671</v>
      </c>
      <c r="GY21" s="41">
        <f>+GG!GY16</f>
        <v>114.24672872998212</v>
      </c>
      <c r="GZ21" s="41">
        <f>+GG!GZ16</f>
        <v>97.424924543962049</v>
      </c>
      <c r="HA21" s="41">
        <f>+GG!HA16</f>
        <v>523.38592920998269</v>
      </c>
      <c r="HB21" s="41">
        <f>+GG!HB16</f>
        <v>-433.34184453340265</v>
      </c>
      <c r="HC21" s="41">
        <f>+GG!HC16</f>
        <v>1622.3697680170994</v>
      </c>
      <c r="HD21" s="41">
        <f>+GG!HD16</f>
        <v>203.56493038399904</v>
      </c>
      <c r="HE21" s="41">
        <f>+GG!HE16</f>
        <v>190.37461653917157</v>
      </c>
      <c r="HF21" s="41">
        <f>+GG!HF16</f>
        <v>247.82838039907099</v>
      </c>
      <c r="HG21" s="41">
        <f>+GG!HG16</f>
        <v>-181.68428984472746</v>
      </c>
      <c r="HH21" s="41">
        <f>+GG!HH16</f>
        <v>-154.72938883720099</v>
      </c>
      <c r="HI21" s="41">
        <f>+GG!HI16</f>
        <v>293.57669133449082</v>
      </c>
      <c r="HJ21" s="41">
        <f>+GG!HJ16</f>
        <v>-839.47457139691926</v>
      </c>
      <c r="HK21" s="41">
        <f>+GG!HK16</f>
        <v>53.552138358152263</v>
      </c>
      <c r="HL21" s="41">
        <f>+GG!HL16</f>
        <v>2353.4132644221609</v>
      </c>
      <c r="HM21" s="41">
        <f>+GG!HM16</f>
        <v>1623.7109876963661</v>
      </c>
      <c r="HN21" s="41">
        <f>+GG!HN16</f>
        <v>-45.196870681360224</v>
      </c>
      <c r="HO21" s="41">
        <f>+GG!HO16</f>
        <v>262.29025393622851</v>
      </c>
      <c r="HP21" s="41">
        <f>+GG!HP16</f>
        <v>1155.0694802706025</v>
      </c>
    </row>
    <row r="22" spans="1:224" s="20" customFormat="1" x14ac:dyDescent="0.3">
      <c r="A22" s="43" t="s">
        <v>7</v>
      </c>
      <c r="B22" s="299"/>
      <c r="C22" s="44">
        <v>7823.9950331088748</v>
      </c>
      <c r="D22" s="44">
        <v>8713.7548439252387</v>
      </c>
      <c r="E22" s="44">
        <v>6298.8940197567335</v>
      </c>
      <c r="F22" s="44">
        <v>8298.23031714428</v>
      </c>
      <c r="G22" s="44">
        <v>4291.2461150094196</v>
      </c>
      <c r="H22" s="44">
        <v>4233.6454085272726</v>
      </c>
      <c r="I22" s="44">
        <v>6742.4719324978068</v>
      </c>
      <c r="J22" s="44">
        <v>8747.6351714729062</v>
      </c>
      <c r="K22" s="44">
        <v>6692.1623885239223</v>
      </c>
      <c r="L22" s="44">
        <v>1898.0414788932835</v>
      </c>
      <c r="M22" s="44">
        <v>5225.3101828805484</v>
      </c>
      <c r="N22" s="44">
        <v>4471.1041993687468</v>
      </c>
      <c r="O22" s="44">
        <v>5519.6265310962335</v>
      </c>
      <c r="P22" s="44">
        <v>1987.465774725862</v>
      </c>
      <c r="Q22" s="44">
        <v>668.48651681817319</v>
      </c>
      <c r="R22" s="44">
        <v>1998.9597713720009</v>
      </c>
      <c r="S22" s="44">
        <v>3169.0829701928401</v>
      </c>
      <c r="T22" s="44">
        <v>1230.2800642277364</v>
      </c>
      <c r="U22" s="44">
        <v>2692.6254402888908</v>
      </c>
      <c r="V22" s="44">
        <v>2026.4960124215088</v>
      </c>
      <c r="W22" s="44">
        <v>2764.3533269871027</v>
      </c>
      <c r="X22" s="44">
        <v>1973.3993200559601</v>
      </c>
      <c r="Y22" s="44">
        <v>1674.3844248851478</v>
      </c>
      <c r="Z22" s="44">
        <v>504.722585096035</v>
      </c>
      <c r="AA22" s="44">
        <v>2146.387689719591</v>
      </c>
      <c r="AB22" s="44">
        <v>1768.8818115871184</v>
      </c>
      <c r="AC22" s="44">
        <v>1465.1251690871004</v>
      </c>
      <c r="AD22" s="44">
        <v>2588.9692938798121</v>
      </c>
      <c r="AE22" s="44">
        <v>2475.2540425902489</v>
      </c>
      <c r="AF22" s="44">
        <v>922.03384035628835</v>
      </c>
      <c r="AG22" s="44">
        <v>-469.22421073910425</v>
      </c>
      <c r="AH22" s="44">
        <v>91.296820119664687</v>
      </c>
      <c r="AI22" s="44">
        <v>3747.1396652725707</v>
      </c>
      <c r="AJ22" s="44">
        <v>1246.0678352838033</v>
      </c>
      <c r="AK22" s="44">
        <v>572.31753351860687</v>
      </c>
      <c r="AL22" s="44">
        <v>1262.0024808808621</v>
      </c>
      <c r="AM22" s="44">
        <v>1153.2575588440002</v>
      </c>
      <c r="AN22" s="44">
        <v>2997.1042912852472</v>
      </c>
      <c r="AO22" s="44">
        <v>-588.54975943245415</v>
      </c>
      <c r="AP22" s="44">
        <v>2986.4793664789995</v>
      </c>
      <c r="AQ22" s="44">
        <v>1347.4380341660139</v>
      </c>
      <c r="AR22" s="44">
        <v>1144.3515072256287</v>
      </c>
      <c r="AS22" s="44">
        <v>2095.5698740583211</v>
      </c>
      <c r="AT22" s="44">
        <v>1787.530273379881</v>
      </c>
      <c r="AU22" s="44">
        <v>3720.1835168090756</v>
      </c>
      <c r="AV22" s="44">
        <v>451.87400437242906</v>
      </c>
      <c r="AW22" s="44">
        <v>524.08032524598298</v>
      </c>
      <c r="AX22" s="44">
        <v>3383.9950218102513</v>
      </c>
      <c r="AY22" s="44">
        <v>2332.2130370952591</v>
      </c>
      <c r="AZ22" s="44">
        <v>144.80883221065875</v>
      </c>
      <c r="BA22" s="182">
        <v>176.76374020706135</v>
      </c>
      <c r="BB22" s="182">
        <v>184.23106320227291</v>
      </c>
      <c r="BC22" s="182">
        <v>1392.2378432732905</v>
      </c>
      <c r="BD22" s="182">
        <v>161.70392025304125</v>
      </c>
      <c r="BE22" s="44">
        <v>465.96944697997537</v>
      </c>
      <c r="BF22" s="44">
        <v>1826.4561437762632</v>
      </c>
      <c r="BG22" s="44">
        <v>2771.1806718712692</v>
      </c>
      <c r="BH22" s="44">
        <v>223.75239088556609</v>
      </c>
      <c r="BI22" s="44">
        <v>32.120656972029622</v>
      </c>
      <c r="BJ22" s="44">
        <v>1804.5435920927612</v>
      </c>
      <c r="BK22" s="44">
        <v>2410.6875594183894</v>
      </c>
      <c r="BL22" s="182">
        <v>823.86257842720966</v>
      </c>
      <c r="BM22" s="182">
        <v>800.61055738787309</v>
      </c>
      <c r="BN22" s="182">
        <v>1091.2686861112979</v>
      </c>
      <c r="BO22" s="182">
        <v>2803.8847091698526</v>
      </c>
      <c r="BP22" s="45">
        <f>+GC!BP16</f>
        <v>238.18783065075195</v>
      </c>
      <c r="BQ22" s="45">
        <f>+GC!BQ16</f>
        <v>1655.5024950268066</v>
      </c>
      <c r="BR22" s="45">
        <f>+GC!BR16</f>
        <v>93.775449048303429</v>
      </c>
      <c r="BS22" s="45">
        <f>+GC!BS16</f>
        <v>149.68452014308423</v>
      </c>
      <c r="BT22" s="45">
        <f>+GC!BT16</f>
        <v>283.58786684441884</v>
      </c>
      <c r="BU22" s="45">
        <f>+GC!BU16</f>
        <v>235.21412983067009</v>
      </c>
      <c r="BV22" s="45">
        <f>+GC!BV16</f>
        <v>483.27164877608607</v>
      </c>
      <c r="BW22" s="45">
        <f>+GC!BW16</f>
        <v>1181.0117616097391</v>
      </c>
      <c r="BX22" s="45">
        <f>+GC!BX16</f>
        <v>334.67636098617584</v>
      </c>
      <c r="BY22" s="45">
        <f>+GC!BY16</f>
        <v>587.47255234643205</v>
      </c>
      <c r="BZ22" s="45">
        <f>+GC!BZ16</f>
        <v>801.75238444235242</v>
      </c>
      <c r="CA22" s="45">
        <f>+GC!CA16</f>
        <v>1779.8580334040557</v>
      </c>
      <c r="CB22" s="45">
        <f>+GC!CB16</f>
        <v>-39.594491331317187</v>
      </c>
      <c r="CC22" s="45">
        <f>+GC!CC16</f>
        <v>786.33879265475957</v>
      </c>
      <c r="CD22" s="45">
        <f>+GC!CD16</f>
        <v>483.53576290429396</v>
      </c>
      <c r="CE22" s="45">
        <f>+GC!CE16</f>
        <v>332.85018919001129</v>
      </c>
      <c r="CF22" s="45">
        <f>+GC!CF16</f>
        <v>536.82746071648035</v>
      </c>
      <c r="CG22" s="45">
        <f>+GC!CG16</f>
        <v>1822.9477903823993</v>
      </c>
      <c r="CH22" s="45">
        <f>+GC!CH16</f>
        <v>24.566448679618873</v>
      </c>
      <c r="CI22" s="45">
        <f>+GC!CI16</f>
        <v>670.68877231866145</v>
      </c>
      <c r="CJ22" s="45">
        <f>+GC!CJ16</f>
        <v>1331.2407914232285</v>
      </c>
      <c r="CK22" s="45">
        <f>+GC!CK16</f>
        <v>159.89956718187727</v>
      </c>
      <c r="CL22" s="45">
        <f>+GC!CL16</f>
        <v>519.87671138016424</v>
      </c>
      <c r="CM22" s="45">
        <f>+GC!CM16</f>
        <v>2084.5770484250611</v>
      </c>
      <c r="CN22" s="45">
        <f>+GC!CN16</f>
        <v>-10.611908745456162</v>
      </c>
      <c r="CO22" s="45">
        <f>+GC!CO16</f>
        <v>980.75798933878752</v>
      </c>
      <c r="CP22" s="45">
        <f>+GC!CP16</f>
        <v>1003.2532394626287</v>
      </c>
      <c r="CQ22" s="45">
        <f>+GC!CQ16</f>
        <v>84.252068498599982</v>
      </c>
      <c r="CR22" s="45">
        <f>+GC!CR16</f>
        <v>860.68898485147122</v>
      </c>
      <c r="CS22" s="45">
        <f>+GC!CS16</f>
        <v>729.44337153507672</v>
      </c>
      <c r="CT22" s="45">
        <f>+GC!CT16</f>
        <v>244.15169064503735</v>
      </c>
      <c r="CU22" s="45">
        <f>+GC!CU16</f>
        <v>-166.95242291365744</v>
      </c>
      <c r="CV22" s="45">
        <f>+GC!CV16</f>
        <v>427.5233173646551</v>
      </c>
      <c r="CW22" s="45">
        <f>+GC!CW16</f>
        <v>523.98673500083078</v>
      </c>
      <c r="CX22" s="45">
        <f>+GC!CX16</f>
        <v>-88.124547008396462</v>
      </c>
      <c r="CY22" s="45">
        <f>+GC!CY16</f>
        <v>1710.5255017271566</v>
      </c>
      <c r="CZ22" s="45">
        <f>+GC!CZ16</f>
        <v>-308.27086104983005</v>
      </c>
      <c r="DA22" s="45">
        <f>+GC!DA16</f>
        <v>1751.3605957310424</v>
      </c>
      <c r="DB22" s="45">
        <f>+GC!DB16</f>
        <v>325.79207690590601</v>
      </c>
      <c r="DC22" s="45">
        <f>+GC!DC16</f>
        <v>225.66190780344499</v>
      </c>
      <c r="DD22" s="45">
        <f>+GC!DD16</f>
        <v>227.33086349121405</v>
      </c>
      <c r="DE22" s="45">
        <f>+GC!DE16</f>
        <v>1012.1323977924412</v>
      </c>
      <c r="DF22" s="45">
        <f>+GC!DF16</f>
        <v>653.78787889476735</v>
      </c>
      <c r="DG22" s="45">
        <f>+GC!DG16</f>
        <v>291.14929841335368</v>
      </c>
      <c r="DH22" s="45">
        <f>+GC!DH16</f>
        <v>1644.0321165716912</v>
      </c>
      <c r="DI22" s="45">
        <f>+GC!DI16</f>
        <v>306.3352395679097</v>
      </c>
      <c r="DJ22" s="45">
        <f>+GC!DJ16</f>
        <v>238.83205111409643</v>
      </c>
      <c r="DK22" s="45">
        <f>+GC!DK16</f>
        <v>1930.0867519082426</v>
      </c>
      <c r="DL22" s="45">
        <f>+GC!DL16</f>
        <v>-30.249640700265218</v>
      </c>
      <c r="DM22" s="45">
        <f>+GC!DM16</f>
        <v>545.5086611219499</v>
      </c>
      <c r="DN22" s="45">
        <f>+GC!DN16</f>
        <v>406.77481993460367</v>
      </c>
      <c r="DO22" s="45">
        <f>+GC!DO16</f>
        <v>-300.81435138076779</v>
      </c>
      <c r="DP22" s="45">
        <f>+GC!DP16</f>
        <v>-902.93333439640742</v>
      </c>
      <c r="DQ22" s="45">
        <f>+GC!DQ16</f>
        <v>734.52347503807107</v>
      </c>
      <c r="DR22" s="45">
        <f>+GC!DR16</f>
        <v>-95.681227313531352</v>
      </c>
      <c r="DS22" s="45">
        <f>+GC!DS16</f>
        <v>-39.92749826840889</v>
      </c>
      <c r="DT22" s="45">
        <f>+GC!DT16</f>
        <v>226.90554570160492</v>
      </c>
      <c r="DU22" s="45">
        <f>+GC!DU16</f>
        <v>2824.6111659521116</v>
      </c>
      <c r="DV22" s="45">
        <f>+GC!DV16</f>
        <v>-323.5793872678135</v>
      </c>
      <c r="DW22" s="45">
        <f>+GC!DW16</f>
        <v>1246.1078865882725</v>
      </c>
      <c r="DX22" s="45">
        <f>+GC!DX16</f>
        <v>2590.2799443822087</v>
      </c>
      <c r="DY22" s="45">
        <f>+GC!DY16</f>
        <v>-698.57957590310309</v>
      </c>
      <c r="DZ22" s="45">
        <f>+GC!DZ16</f>
        <v>-645.63253319530236</v>
      </c>
      <c r="EA22" s="45">
        <f>+GC!EA16</f>
        <v>173.07434686373995</v>
      </c>
      <c r="EB22" s="45">
        <f>+GC!EB16</f>
        <v>-22.1972913464665</v>
      </c>
      <c r="EC22" s="45">
        <f>+GC!EC16</f>
        <v>421.44047800133342</v>
      </c>
      <c r="ED22" s="45">
        <f>+GC!ED16</f>
        <v>311.06597038153325</v>
      </c>
      <c r="EE22" s="45">
        <f>+GC!EE16</f>
        <v>600.95331659973328</v>
      </c>
      <c r="EF22" s="45">
        <f>+GC!EF16</f>
        <v>349.98319389959568</v>
      </c>
      <c r="EG22" s="45">
        <f>+GC!EG16</f>
        <v>199.41308208693385</v>
      </c>
      <c r="EH22" s="45">
        <f>+GC!EH16</f>
        <v>344.74118597473353</v>
      </c>
      <c r="EI22" s="45">
        <f>+GC!EI16</f>
        <v>609.10329078233281</v>
      </c>
      <c r="EJ22" s="45">
        <f>+GC!EJ16</f>
        <v>855.74979685833193</v>
      </c>
      <c r="EK22" s="45">
        <f>+GC!EK16</f>
        <v>-309.98012315166693</v>
      </c>
      <c r="EL22" s="45">
        <f>+GC!EL16</f>
        <v>2451.3346175785823</v>
      </c>
      <c r="EM22" s="45">
        <f>+GC!EM16</f>
        <v>-1255.1279864214659</v>
      </c>
      <c r="EN22" s="45">
        <f>+GC!EN16</f>
        <v>-131.29287914646733</v>
      </c>
      <c r="EO22" s="45">
        <f>+GC!EO16</f>
        <v>797.87110613547918</v>
      </c>
      <c r="EP22" s="45">
        <f>+GC!EP16</f>
        <v>-96.078936833465335</v>
      </c>
      <c r="EQ22" s="45">
        <f>+GC!EQ16</f>
        <v>-60.647969340868229</v>
      </c>
      <c r="ER22" s="45">
        <f>+GC!ER16</f>
        <v>3143.2062726533331</v>
      </c>
      <c r="ES22" s="45">
        <f>+GC!ES16</f>
        <v>-1172.7626302111148</v>
      </c>
      <c r="ET22" s="45">
        <f>+GC!ET16</f>
        <v>269.73655991207409</v>
      </c>
      <c r="EU22" s="45">
        <f>+GC!EU16</f>
        <v>2250.4641044650548</v>
      </c>
      <c r="EV22" s="45">
        <f>+GC!EV16</f>
        <v>-399.5421292149918</v>
      </c>
      <c r="EW22" s="45">
        <f>+GC!EW16</f>
        <v>1108.260150303646</v>
      </c>
      <c r="EX22" s="45">
        <f>+GC!EX16</f>
        <v>435.6334861369744</v>
      </c>
      <c r="EY22" s="45">
        <f>+GC!EY16</f>
        <v>-458.95162649373634</v>
      </c>
      <c r="EZ22" s="45">
        <f>+GC!EZ16</f>
        <v>1789.724522020578</v>
      </c>
      <c r="FA22" s="45">
        <f>+GC!FA16</f>
        <v>764.79697853147934</v>
      </c>
      <c r="FB22" s="45">
        <f>+GC!FB16</f>
        <v>689.79152280474659</v>
      </c>
      <c r="FC22" s="45">
        <f>+GC!FC16</f>
        <v>910.73500637619759</v>
      </c>
      <c r="FD22" s="45">
        <f>+GC!FD16</f>
        <v>187.00374419893674</v>
      </c>
      <c r="FE22" s="45">
        <f>+GC!FE16</f>
        <v>765.19932461829262</v>
      </c>
      <c r="FF22" s="45">
        <f>+GC!FF16</f>
        <v>341.08494639415358</v>
      </c>
      <c r="FG22" s="45">
        <f>+GC!FG16</f>
        <v>2613.8992457966292</v>
      </c>
      <c r="FH22" s="45">
        <f>+GC!FH16</f>
        <v>98.382346848801149</v>
      </c>
      <c r="FI22" s="45">
        <f>+GC!FI16</f>
        <v>559.534951759553</v>
      </c>
      <c r="FJ22" s="45">
        <f>+GC!FJ16</f>
        <v>-206.04329423592509</v>
      </c>
      <c r="FK22" s="45">
        <f>+GC!FK16</f>
        <v>481.01711914876495</v>
      </c>
      <c r="FL22" s="46">
        <f>+GC!FL16</f>
        <v>-158.01381212730726</v>
      </c>
      <c r="FM22" s="46">
        <f>+GC!FM16</f>
        <v>201.07701822452529</v>
      </c>
      <c r="FN22" s="46">
        <f>+GC!FN16</f>
        <v>2688.3119472293083</v>
      </c>
      <c r="FO22" s="46">
        <f>+GC!FO16</f>
        <v>1393.0492335984936</v>
      </c>
      <c r="FP22" s="46">
        <f>+GC!FP16</f>
        <v>-697.36615901755044</v>
      </c>
      <c r="FQ22" s="46">
        <f>+GC!FQ16</f>
        <v>333.98297713600135</v>
      </c>
      <c r="FR22" s="46">
        <f>+GC!FR16</f>
        <v>-254.70832876623209</v>
      </c>
      <c r="FS22" s="46">
        <f>+GC!FS16</f>
        <v>2252.9383887254899</v>
      </c>
      <c r="FT22" s="46">
        <f>+GC!FT16</f>
        <v>-513.51740836120553</v>
      </c>
      <c r="FU22" s="46">
        <f>+GC!FU16</f>
        <v>51.792611436380696</v>
      </c>
      <c r="FV22" s="46">
        <f>+GC!FV16</f>
        <v>606.53362913548358</v>
      </c>
      <c r="FW22" s="46">
        <f>+GC!FW16</f>
        <v>-483.83969670768613</v>
      </c>
      <c r="FX22" s="46">
        <f>+GC!FX16</f>
        <v>-58.67699927660135</v>
      </c>
      <c r="FY22" s="46">
        <f>+GC!FY16</f>
        <v>719.28043619134883</v>
      </c>
      <c r="FZ22" s="46">
        <f>+GC!FZ16</f>
        <v>151.16449264812704</v>
      </c>
      <c r="GA22" s="46">
        <f>+GC!GA16</f>
        <v>167.52340431812777</v>
      </c>
      <c r="GB22" s="46">
        <f>+GC!GB16</f>
        <v>-134.4568337639819</v>
      </c>
      <c r="GC22" s="46">
        <f>+GC!GC16</f>
        <v>-710.07273074214049</v>
      </c>
      <c r="GD22" s="46">
        <f>+GC!GD16</f>
        <v>666.19686356222155</v>
      </c>
      <c r="GE22" s="46">
        <f>+GC!GE16</f>
        <v>1436.1137104532095</v>
      </c>
      <c r="GF22" s="46">
        <f>+GC!GF16</f>
        <v>-632.10162722386303</v>
      </c>
      <c r="GG22" s="46">
        <f>+GC!GG16</f>
        <v>463.1097299268697</v>
      </c>
      <c r="GH22" s="46">
        <f>+GC!GH16</f>
        <v>330.69581755003458</v>
      </c>
      <c r="GI22" s="46">
        <f>+GC!GI16</f>
        <v>-141.17758671284545</v>
      </c>
      <c r="GJ22" s="46">
        <f>+GC!GJ16</f>
        <v>332.11016659873144</v>
      </c>
      <c r="GK22" s="46">
        <f>+GC!GK16</f>
        <v>275.03686709408942</v>
      </c>
      <c r="GL22" s="46">
        <f>+GC!GL16</f>
        <v>861.62316212048131</v>
      </c>
      <c r="GM22" s="46">
        <f>+GC!GM16</f>
        <v>485.17614722508893</v>
      </c>
      <c r="GN22" s="46">
        <f>+GC!GN16</f>
        <v>479.65683443069281</v>
      </c>
      <c r="GO22" s="46">
        <f>+GC!GO16</f>
        <v>697.88747905218963</v>
      </c>
      <c r="GP22" s="46">
        <f>+GC!GP16</f>
        <v>653.64838043789632</v>
      </c>
      <c r="GQ22" s="46">
        <f>+GC!GQ16</f>
        <v>1419.6448123811833</v>
      </c>
      <c r="GR22" s="46">
        <f>+GC!GR16</f>
        <v>254.87446458411824</v>
      </c>
      <c r="GS22" s="46">
        <f>+GC!GS16</f>
        <v>-54.508936799907758</v>
      </c>
      <c r="GT22" s="46">
        <f>+GC!GT16</f>
        <v>23.386863101355601</v>
      </c>
      <c r="GU22" s="46">
        <f>+GC!GU16</f>
        <v>-424.10268585862468</v>
      </c>
      <c r="GV22" s="46">
        <f>+GC!GV16</f>
        <v>272.21522175716251</v>
      </c>
      <c r="GW22" s="46">
        <f>+GC!GW16</f>
        <v>184.00812107349179</v>
      </c>
      <c r="GX22" s="46">
        <f>+GC!GX16</f>
        <v>665.75874560016882</v>
      </c>
      <c r="GY22" s="46">
        <f>+GC!GY16</f>
        <v>706.73918341801868</v>
      </c>
      <c r="GZ22" s="46">
        <f>+GC!GZ16</f>
        <v>432.04566307457378</v>
      </c>
      <c r="HA22" s="46">
        <f>+GC!HA16</f>
        <v>512.63197713497937</v>
      </c>
      <c r="HB22" s="46">
        <f>+GC!HB16</f>
        <v>281.40080767856489</v>
      </c>
      <c r="HC22" s="46">
        <f>+GC!HC16</f>
        <v>1616.6547746048452</v>
      </c>
      <c r="HD22" s="46">
        <f>+GC!HD16</f>
        <v>88.827422900776554</v>
      </c>
      <c r="HE22" s="46">
        <f>+GC!HE16</f>
        <v>453.86687940564582</v>
      </c>
      <c r="HF22" s="46">
        <f>+GC!HF16</f>
        <v>281.1682761207872</v>
      </c>
      <c r="HG22" s="46">
        <f>+GC!HG16</f>
        <v>-125.55511434300911</v>
      </c>
      <c r="HH22" s="46">
        <f>+GC!HH16</f>
        <v>645.64472433015726</v>
      </c>
      <c r="HI22" s="46">
        <f>+GC!HI16</f>
        <v>280.52094740072494</v>
      </c>
      <c r="HJ22" s="46">
        <f>+GC!HJ16</f>
        <v>332.26617731176094</v>
      </c>
      <c r="HK22" s="46">
        <f>+GC!HK16</f>
        <v>47.756639126473914</v>
      </c>
      <c r="HL22" s="46">
        <f>+GC!HL16</f>
        <v>711.24586967306323</v>
      </c>
      <c r="HM22" s="46">
        <f>+GC!HM16</f>
        <v>1186.4578097691676</v>
      </c>
      <c r="HN22" s="46">
        <f>+GC!HN16</f>
        <v>909.52927475894273</v>
      </c>
      <c r="HO22" s="46">
        <f>+GC!HO16</f>
        <v>707.8976246417426</v>
      </c>
      <c r="HP22" s="46">
        <f>+GC!HP16</f>
        <v>808.94413618004694</v>
      </c>
    </row>
    <row r="23" spans="1:224" s="51" customFormat="1" x14ac:dyDescent="0.3">
      <c r="A23" s="47" t="s">
        <v>65</v>
      </c>
      <c r="B23" s="299"/>
      <c r="C23" s="48">
        <v>7823.9950331088748</v>
      </c>
      <c r="D23" s="48">
        <v>8669.8609439252396</v>
      </c>
      <c r="E23" s="48">
        <v>5862.4610197567345</v>
      </c>
      <c r="F23" s="48">
        <v>7794.6093171442808</v>
      </c>
      <c r="G23" s="48">
        <v>4105.4182832194192</v>
      </c>
      <c r="H23" s="48">
        <v>4323.8799425472725</v>
      </c>
      <c r="I23" s="48">
        <v>6744.4385657178063</v>
      </c>
      <c r="J23" s="48">
        <v>8371.1474839229049</v>
      </c>
      <c r="K23" s="48">
        <v>6827.2373135739217</v>
      </c>
      <c r="L23" s="48">
        <v>2324.7500607932834</v>
      </c>
      <c r="M23" s="48">
        <v>5629.9615454776904</v>
      </c>
      <c r="N23" s="48">
        <v>4530.9966477056842</v>
      </c>
      <c r="O23" s="48">
        <v>5459.7072271562374</v>
      </c>
      <c r="P23" s="48">
        <v>1987.465774725862</v>
      </c>
      <c r="Q23" s="48">
        <v>668.48651681817319</v>
      </c>
      <c r="R23" s="48">
        <v>1998.9597713720009</v>
      </c>
      <c r="S23" s="48">
        <v>3169.0829701928401</v>
      </c>
      <c r="T23" s="48">
        <v>1230.2800642277364</v>
      </c>
      <c r="U23" s="48">
        <v>2692.6254402888908</v>
      </c>
      <c r="V23" s="48">
        <v>2026.4960124215088</v>
      </c>
      <c r="W23" s="48">
        <v>2720.4594269871027</v>
      </c>
      <c r="X23" s="48">
        <v>1838.9753200559601</v>
      </c>
      <c r="Y23" s="48">
        <v>1631.3604248851479</v>
      </c>
      <c r="Z23" s="48">
        <v>399.85958509603495</v>
      </c>
      <c r="AA23" s="48">
        <v>1992.2656897195909</v>
      </c>
      <c r="AB23" s="48">
        <v>1568.4438115871185</v>
      </c>
      <c r="AC23" s="48">
        <v>1354.9311690871004</v>
      </c>
      <c r="AD23" s="48">
        <v>2476.5992938798122</v>
      </c>
      <c r="AE23" s="48">
        <v>2394.6350425902488</v>
      </c>
      <c r="AF23" s="48">
        <v>865.84630200628817</v>
      </c>
      <c r="AG23" s="48">
        <v>-535.04045233910404</v>
      </c>
      <c r="AH23" s="48">
        <v>32.676363759664753</v>
      </c>
      <c r="AI23" s="48">
        <v>3741.9360697925704</v>
      </c>
      <c r="AJ23" s="48">
        <v>1227.6826699238034</v>
      </c>
      <c r="AK23" s="48">
        <v>597.37522458860724</v>
      </c>
      <c r="AL23" s="48">
        <v>1303.0476345208622</v>
      </c>
      <c r="AM23" s="48">
        <v>1195.7744135140001</v>
      </c>
      <c r="AN23" s="48">
        <v>2991.3503816952471</v>
      </c>
      <c r="AO23" s="48">
        <v>-567.64450311245434</v>
      </c>
      <c r="AP23" s="48">
        <v>2997.7499581389993</v>
      </c>
      <c r="AQ23" s="48">
        <v>1322.9827289960135</v>
      </c>
      <c r="AR23" s="48">
        <v>1077.8572686156285</v>
      </c>
      <c r="AS23" s="48">
        <v>1986.6221600283211</v>
      </c>
      <c r="AT23" s="48">
        <v>1707.0977828698808</v>
      </c>
      <c r="AU23" s="48">
        <v>3599.5702724090752</v>
      </c>
      <c r="AV23" s="48">
        <v>440.48891964242904</v>
      </c>
      <c r="AW23" s="48">
        <v>545.43414197598281</v>
      </c>
      <c r="AX23" s="48">
        <v>3429.9902706602516</v>
      </c>
      <c r="AY23" s="48">
        <v>2411.3239812952593</v>
      </c>
      <c r="AZ23" s="48">
        <v>277.84365803065867</v>
      </c>
      <c r="BA23" s="183">
        <v>269.47175889706136</v>
      </c>
      <c r="BB23" s="183">
        <v>328.23209280227297</v>
      </c>
      <c r="BC23" s="183">
        <v>1449.2025510632905</v>
      </c>
      <c r="BD23" s="183">
        <v>488.31039184018357</v>
      </c>
      <c r="BE23" s="48">
        <v>465.0120611199755</v>
      </c>
      <c r="BF23" s="48">
        <v>1872.8779021462628</v>
      </c>
      <c r="BG23" s="48">
        <v>2803.7611903712691</v>
      </c>
      <c r="BH23" s="48">
        <v>239.26409025556612</v>
      </c>
      <c r="BI23" s="48">
        <v>86.519688758969949</v>
      </c>
      <c r="BJ23" s="48">
        <v>1803.8903442227622</v>
      </c>
      <c r="BK23" s="48">
        <v>2401.3225244683863</v>
      </c>
      <c r="BL23" s="183">
        <v>842.27261261721094</v>
      </c>
      <c r="BM23" s="183">
        <v>763.80500148787223</v>
      </c>
      <c r="BN23" s="183">
        <v>1092.7434828912963</v>
      </c>
      <c r="BO23" s="183">
        <v>2760.8861301598581</v>
      </c>
      <c r="BP23" s="49">
        <f>+PGE!BP16</f>
        <v>238.18783065075195</v>
      </c>
      <c r="BQ23" s="49">
        <f>+PGE!BQ16</f>
        <v>1655.5024950268066</v>
      </c>
      <c r="BR23" s="49">
        <f>+PGE!BR16</f>
        <v>93.775449048303429</v>
      </c>
      <c r="BS23" s="49">
        <f>+PGE!BS16</f>
        <v>149.68452014308423</v>
      </c>
      <c r="BT23" s="49">
        <f>+PGE!BT16</f>
        <v>283.58786684441884</v>
      </c>
      <c r="BU23" s="49">
        <f>+PGE!BU16</f>
        <v>235.21412983067009</v>
      </c>
      <c r="BV23" s="49">
        <f>+PGE!BV16</f>
        <v>483.27164877608607</v>
      </c>
      <c r="BW23" s="49">
        <f>+PGE!BW16</f>
        <v>1181.0117616097391</v>
      </c>
      <c r="BX23" s="49">
        <f>+PGE!BX16</f>
        <v>334.67636098617584</v>
      </c>
      <c r="BY23" s="49">
        <f>+PGE!BY16</f>
        <v>587.47255234643205</v>
      </c>
      <c r="BZ23" s="49">
        <f>+PGE!BZ16</f>
        <v>801.75238444235242</v>
      </c>
      <c r="CA23" s="49">
        <f>+PGE!CA16</f>
        <v>1779.8580334040557</v>
      </c>
      <c r="CB23" s="49">
        <f>+PGE!CB16</f>
        <v>-39.594491331317187</v>
      </c>
      <c r="CC23" s="49">
        <f>+PGE!CC16</f>
        <v>786.33879265475957</v>
      </c>
      <c r="CD23" s="49">
        <f>+PGE!CD16</f>
        <v>483.53576290429396</v>
      </c>
      <c r="CE23" s="49">
        <f>+PGE!CE16</f>
        <v>332.85018919001129</v>
      </c>
      <c r="CF23" s="49">
        <f>+PGE!CF16</f>
        <v>536.82746071648035</v>
      </c>
      <c r="CG23" s="49">
        <f>+PGE!CG16</f>
        <v>1822.9477903823993</v>
      </c>
      <c r="CH23" s="49">
        <f>+PGE!CH16</f>
        <v>24.566448679618873</v>
      </c>
      <c r="CI23" s="49">
        <f>+PGE!CI16</f>
        <v>670.68877231866145</v>
      </c>
      <c r="CJ23" s="49">
        <f>+PGE!CJ16</f>
        <v>1331.2407914232285</v>
      </c>
      <c r="CK23" s="49">
        <f>+PGE!CK16</f>
        <v>159.75466718187727</v>
      </c>
      <c r="CL23" s="49">
        <f>+PGE!CL16</f>
        <v>513.17571138016422</v>
      </c>
      <c r="CM23" s="49">
        <f>+PGE!CM16</f>
        <v>2047.5290484250611</v>
      </c>
      <c r="CN23" s="49">
        <f>+PGE!CN16</f>
        <v>-57.307908745456189</v>
      </c>
      <c r="CO23" s="49">
        <f>+PGE!CO16</f>
        <v>936.62298933878753</v>
      </c>
      <c r="CP23" s="49">
        <f>+PGE!CP16</f>
        <v>959.66023946262874</v>
      </c>
      <c r="CQ23" s="49">
        <f>+PGE!CQ16</f>
        <v>68.969068498599967</v>
      </c>
      <c r="CR23" s="49">
        <f>+PGE!CR16</f>
        <v>851.22098485147126</v>
      </c>
      <c r="CS23" s="49">
        <f>+PGE!CS16</f>
        <v>711.1703715350767</v>
      </c>
      <c r="CT23" s="49">
        <f>+PGE!CT16</f>
        <v>214.44269064503735</v>
      </c>
      <c r="CU23" s="49">
        <f>+PGE!CU16</f>
        <v>-209.14642291365743</v>
      </c>
      <c r="CV23" s="49">
        <f>+PGE!CV16</f>
        <v>394.56331736465506</v>
      </c>
      <c r="CW23" s="49">
        <f>+PGE!CW16</f>
        <v>484.06073500083085</v>
      </c>
      <c r="CX23" s="49">
        <f>+PGE!CX16</f>
        <v>-139.54054700839652</v>
      </c>
      <c r="CY23" s="49">
        <f>+PGE!CY16</f>
        <v>1647.7455017271566</v>
      </c>
      <c r="CZ23" s="49">
        <f>+PGE!CZ16</f>
        <v>-382.7108610498301</v>
      </c>
      <c r="DA23" s="49">
        <f>+PGE!DA16</f>
        <v>1680.9255957310424</v>
      </c>
      <c r="DB23" s="49">
        <f>+PGE!DB16</f>
        <v>270.22907690590603</v>
      </c>
      <c r="DC23" s="49">
        <f>+PGE!DC16</f>
        <v>182.01890780344496</v>
      </c>
      <c r="DD23" s="49">
        <f>+PGE!DD16</f>
        <v>190.43486349121409</v>
      </c>
      <c r="DE23" s="49">
        <f>+PGE!DE16</f>
        <v>982.47739779244125</v>
      </c>
      <c r="DF23" s="49">
        <f>+PGE!DF16</f>
        <v>612.64287889476736</v>
      </c>
      <c r="DG23" s="49">
        <f>+PGE!DG16</f>
        <v>254.41429841335366</v>
      </c>
      <c r="DH23" s="49">
        <f>+PGE!DH16</f>
        <v>1609.5421165716912</v>
      </c>
      <c r="DI23" s="49">
        <f>+PGE!DI16</f>
        <v>280.70323956790963</v>
      </c>
      <c r="DJ23" s="49">
        <f>+PGE!DJ16</f>
        <v>207.25705111409638</v>
      </c>
      <c r="DK23" s="49">
        <f>+PGE!DK16</f>
        <v>1906.6747519082426</v>
      </c>
      <c r="DL23" s="49">
        <f>+PGE!DL16</f>
        <v>-47.958613700265232</v>
      </c>
      <c r="DM23" s="49">
        <f>+PGE!DM16</f>
        <v>528.98109012194982</v>
      </c>
      <c r="DN23" s="49">
        <f>+PGE!DN16</f>
        <v>384.82382558460358</v>
      </c>
      <c r="DO23" s="49">
        <f>+PGE!DO16</f>
        <v>-317.05976584076791</v>
      </c>
      <c r="DP23" s="49">
        <f>+PGE!DP16</f>
        <v>-926.1650067964074</v>
      </c>
      <c r="DQ23" s="49">
        <f>+PGE!DQ16</f>
        <v>708.18432029807116</v>
      </c>
      <c r="DR23" s="49">
        <f>+PGE!DR16</f>
        <v>-122.39057137353127</v>
      </c>
      <c r="DS23" s="49">
        <f>+PGE!DS16</f>
        <v>-59.544365168408994</v>
      </c>
      <c r="DT23" s="49">
        <f>+PGE!DT16</f>
        <v>214.61130030160501</v>
      </c>
      <c r="DU23" s="49">
        <f>+PGE!DU16</f>
        <v>2819.4075704721113</v>
      </c>
      <c r="DV23" s="49">
        <f>+PGE!DV16</f>
        <v>-323.5793872678135</v>
      </c>
      <c r="DW23" s="49">
        <f>+PGE!DW16</f>
        <v>1246.1078865882725</v>
      </c>
      <c r="DX23" s="49">
        <f>+PGE!DX16</f>
        <v>2579.7738164622087</v>
      </c>
      <c r="DY23" s="49">
        <f>+PGE!DY16</f>
        <v>-691.60967590310304</v>
      </c>
      <c r="DZ23" s="49">
        <f>+PGE!DZ16</f>
        <v>-660.48147063530246</v>
      </c>
      <c r="EA23" s="49">
        <f>+PGE!EA16</f>
        <v>199.94562558374014</v>
      </c>
      <c r="EB23" s="49">
        <f>+PGE!EB16</f>
        <v>-32.948892776466437</v>
      </c>
      <c r="EC23" s="49">
        <f>+PGE!EC16</f>
        <v>430.37849178133354</v>
      </c>
      <c r="ED23" s="49">
        <f>+PGE!ED16</f>
        <v>310.57260940153321</v>
      </c>
      <c r="EE23" s="49">
        <f>+PGE!EE16</f>
        <v>637.43313480973313</v>
      </c>
      <c r="EF23" s="49">
        <f>+PGE!EF16</f>
        <v>355.04189030959571</v>
      </c>
      <c r="EG23" s="49">
        <f>+PGE!EG16</f>
        <v>214.22522722693384</v>
      </c>
      <c r="EH23" s="49">
        <f>+PGE!EH16</f>
        <v>374.35901892473333</v>
      </c>
      <c r="EI23" s="49">
        <f>+PGE!EI16</f>
        <v>607.19016736233289</v>
      </c>
      <c r="EJ23" s="49">
        <f>+PGE!EJ16</f>
        <v>856.34801263833185</v>
      </c>
      <c r="EK23" s="49">
        <f>+PGE!EK16</f>
        <v>-315.07872330166697</v>
      </c>
      <c r="EL23" s="49">
        <f>+PGE!EL16</f>
        <v>2450.0810923585823</v>
      </c>
      <c r="EM23" s="49">
        <f>+PGE!EM16</f>
        <v>-1258.845265521466</v>
      </c>
      <c r="EN23" s="49">
        <f>+PGE!EN16</f>
        <v>-103.68277001646737</v>
      </c>
      <c r="EO23" s="49">
        <f>+PGE!EO16</f>
        <v>794.88353242547907</v>
      </c>
      <c r="EP23" s="49">
        <f>+PGE!EP16</f>
        <v>-89.105675353465315</v>
      </c>
      <c r="EQ23" s="49">
        <f>+PGE!EQ16</f>
        <v>-70.804475010868344</v>
      </c>
      <c r="ER23" s="49">
        <f>+PGE!ER16</f>
        <v>3157.660108503333</v>
      </c>
      <c r="ES23" s="49">
        <f>+PGE!ES16</f>
        <v>-1173.0074588211148</v>
      </c>
      <c r="ET23" s="49">
        <f>+PGE!ET16</f>
        <v>273.03570631207401</v>
      </c>
      <c r="EU23" s="49">
        <f>+PGE!EU16</f>
        <v>2222.9544815050544</v>
      </c>
      <c r="EV23" s="49">
        <f>+PGE!EV16</f>
        <v>-413.47432046499176</v>
      </c>
      <c r="EW23" s="49">
        <f>+PGE!EW16</f>
        <v>1089.2278616336459</v>
      </c>
      <c r="EX23" s="49">
        <f>+PGE!EX16</f>
        <v>402.10372744697429</v>
      </c>
      <c r="EY23" s="49">
        <f>+PGE!EY16</f>
        <v>-489.70672362373631</v>
      </c>
      <c r="EZ23" s="49">
        <f>+PGE!EZ16</f>
        <v>1738.8474600705779</v>
      </c>
      <c r="FA23" s="49">
        <f>+PGE!FA16</f>
        <v>737.48142358147936</v>
      </c>
      <c r="FB23" s="49">
        <f>+PGE!FB16</f>
        <v>665.96681189474657</v>
      </c>
      <c r="FC23" s="49">
        <f>+PGE!FC16</f>
        <v>866.14235171619748</v>
      </c>
      <c r="FD23" s="49">
        <f>+PGE!FD16</f>
        <v>174.98861925893667</v>
      </c>
      <c r="FE23" s="49">
        <f>+PGE!FE16</f>
        <v>712.09189962829259</v>
      </c>
      <c r="FF23" s="49">
        <f>+PGE!FF16</f>
        <v>304.8786578341535</v>
      </c>
      <c r="FG23" s="49">
        <f>+PGE!FG16</f>
        <v>2582.5997149466293</v>
      </c>
      <c r="FH23" s="49">
        <f>+PGE!FH16</f>
        <v>100.77803592880116</v>
      </c>
      <c r="FI23" s="49">
        <f>+PGE!FI16</f>
        <v>548.41783210955305</v>
      </c>
      <c r="FJ23" s="49">
        <f>+PGE!FJ16</f>
        <v>-208.70694839592517</v>
      </c>
      <c r="FK23" s="49">
        <f>+PGE!FK16</f>
        <v>481.75111508876483</v>
      </c>
      <c r="FL23" s="50">
        <f>+PGE!FL16</f>
        <v>-155.70773073730734</v>
      </c>
      <c r="FM23" s="50">
        <f>+PGE!FM16</f>
        <v>219.39075762452532</v>
      </c>
      <c r="FN23" s="50">
        <f>+PGE!FN16</f>
        <v>2729.7598058793083</v>
      </c>
      <c r="FO23" s="50">
        <f>+PGE!FO16</f>
        <v>1383.6461115384936</v>
      </c>
      <c r="FP23" s="50">
        <f>+PGE!FP16</f>
        <v>-683.41564675755035</v>
      </c>
      <c r="FQ23" s="50">
        <f>+PGE!FQ16</f>
        <v>349.53429503600131</v>
      </c>
      <c r="FR23" s="50">
        <f>+PGE!FR16</f>
        <v>-184.24767241623218</v>
      </c>
      <c r="FS23" s="50">
        <f>+PGE!FS16</f>
        <v>2246.0373586754899</v>
      </c>
      <c r="FT23" s="50">
        <f>+PGE!FT16</f>
        <v>-548.07081013120546</v>
      </c>
      <c r="FU23" s="50">
        <f>+PGE!FU16</f>
        <v>89.47030017638059</v>
      </c>
      <c r="FV23" s="50">
        <f>+PGE!FV16</f>
        <v>736.44416798548355</v>
      </c>
      <c r="FW23" s="50">
        <f>+PGE!FW16</f>
        <v>-485.16619549768609</v>
      </c>
      <c r="FX23" s="50">
        <f>+PGE!FX16</f>
        <v>-18.554928746601377</v>
      </c>
      <c r="FY23" s="50">
        <f>+PGE!FY16</f>
        <v>773.19288314134883</v>
      </c>
      <c r="FZ23" s="50">
        <f>+PGE!FZ16</f>
        <v>160.80092616812712</v>
      </c>
      <c r="GA23" s="50">
        <f>+PGE!GA16</f>
        <v>208.74756221812768</v>
      </c>
      <c r="GB23" s="50">
        <f>+PGE!GB16</f>
        <v>-41.316395583981858</v>
      </c>
      <c r="GC23" s="50">
        <f>+PGE!GC16</f>
        <v>-726.69983080214047</v>
      </c>
      <c r="GD23" s="50">
        <f>+PGE!GD16</f>
        <v>727.53966115222147</v>
      </c>
      <c r="GE23" s="50">
        <f>+PGE!GE16</f>
        <v>1448.3627207132095</v>
      </c>
      <c r="GF23" s="50">
        <f>+PGE!GF16</f>
        <v>-323.87103021672067</v>
      </c>
      <c r="GG23" s="50">
        <f>+PGE!GG16</f>
        <v>479.31234074686972</v>
      </c>
      <c r="GH23" s="50">
        <f>+PGE!GH16</f>
        <v>332.86908131003452</v>
      </c>
      <c r="GI23" s="50">
        <f>+PGE!GI16</f>
        <v>-156.95949318284542</v>
      </c>
      <c r="GJ23" s="50">
        <f>+PGE!GJ16</f>
        <v>374.00800873873152</v>
      </c>
      <c r="GK23" s="50">
        <f>+PGE!GK16</f>
        <v>247.9635455640894</v>
      </c>
      <c r="GL23" s="50">
        <f>+PGE!GL16</f>
        <v>866.60541099048123</v>
      </c>
      <c r="GM23" s="50">
        <f>+PGE!GM16</f>
        <v>481.87564257508893</v>
      </c>
      <c r="GN23" s="50">
        <f>+PGE!GN16</f>
        <v>524.39684858069279</v>
      </c>
      <c r="GO23" s="50">
        <f>+PGE!GO16</f>
        <v>684.60121390218967</v>
      </c>
      <c r="GP23" s="50">
        <f>+PGE!GP16</f>
        <v>712.47196935789634</v>
      </c>
      <c r="GQ23" s="50">
        <f>+PGE!GQ16</f>
        <v>1406.6880071111832</v>
      </c>
      <c r="GR23" s="50">
        <f>+PGE!GR16</f>
        <v>259.20889202411826</v>
      </c>
      <c r="GS23" s="50">
        <f>+PGE!GS16</f>
        <v>-62.733202419907741</v>
      </c>
      <c r="GT23" s="50">
        <f>+PGE!GT16</f>
        <v>42.788400651355602</v>
      </c>
      <c r="GU23" s="50">
        <f>+PGE!GU16</f>
        <v>-383.46917027168433</v>
      </c>
      <c r="GV23" s="50">
        <f>+PGE!GV16</f>
        <v>300.39652289716247</v>
      </c>
      <c r="GW23" s="50">
        <f>+PGE!GW16</f>
        <v>169.59233613349181</v>
      </c>
      <c r="GX23" s="50">
        <f>+PGE!GX16</f>
        <v>667.07744848016853</v>
      </c>
      <c r="GY23" s="50">
        <f>+PGE!GY16</f>
        <v>693.21263364802314</v>
      </c>
      <c r="GZ23" s="50">
        <f>+PGE!GZ16</f>
        <v>443.6002620945705</v>
      </c>
      <c r="HA23" s="50">
        <f>+PGE!HA16</f>
        <v>493.0196963549804</v>
      </c>
      <c r="HB23" s="50">
        <f>+PGE!HB16</f>
        <v>302.48405554855867</v>
      </c>
      <c r="HC23" s="50">
        <f>+PGE!HC16</f>
        <v>1605.818772564847</v>
      </c>
      <c r="HD23" s="50">
        <f>+PGE!HD16</f>
        <v>95.043500390779855</v>
      </c>
      <c r="HE23" s="50">
        <f>+PGE!HE16</f>
        <v>452.02845017564755</v>
      </c>
      <c r="HF23" s="50">
        <f>+PGE!HF16</f>
        <v>295.20066205078354</v>
      </c>
      <c r="HG23" s="50">
        <f>+PGE!HG16</f>
        <v>-147.80768952300929</v>
      </c>
      <c r="HH23" s="50">
        <f>+PGE!HH16</f>
        <v>647.08405129015659</v>
      </c>
      <c r="HI23" s="50">
        <f>+PGE!HI16</f>
        <v>264.52863972072493</v>
      </c>
      <c r="HJ23" s="50">
        <f>+PGE!HJ16</f>
        <v>341.19908966175876</v>
      </c>
      <c r="HK23" s="50">
        <f>+PGE!HK16</f>
        <v>60.750230386477341</v>
      </c>
      <c r="HL23" s="50">
        <f>+PGE!HL16</f>
        <v>690.79416284306012</v>
      </c>
      <c r="HM23" s="50">
        <f>+PGE!HM16</f>
        <v>1181.2435856191732</v>
      </c>
      <c r="HN23" s="50">
        <f>+PGE!HN16</f>
        <v>904.34365914894033</v>
      </c>
      <c r="HO23" s="50">
        <f>+PGE!HO16</f>
        <v>675.29888539174431</v>
      </c>
      <c r="HP23" s="50">
        <f>+PGE!HP16</f>
        <v>1018.8717985689291</v>
      </c>
    </row>
    <row r="24" spans="1:224" s="20" customFormat="1" x14ac:dyDescent="0.3">
      <c r="A24" s="52" t="s">
        <v>2</v>
      </c>
      <c r="B24" s="299"/>
      <c r="C24" s="53">
        <v>205.18478191570011</v>
      </c>
      <c r="D24" s="53">
        <v>167.01009213260011</v>
      </c>
      <c r="E24" s="53">
        <v>340.1067360699999</v>
      </c>
      <c r="F24" s="53">
        <v>141.27423070999996</v>
      </c>
      <c r="G24" s="53">
        <v>330.78381715000023</v>
      </c>
      <c r="H24" s="53">
        <v>320.26501125799973</v>
      </c>
      <c r="I24" s="53">
        <v>330.17495662899978</v>
      </c>
      <c r="J24" s="53">
        <v>200.31702897710036</v>
      </c>
      <c r="K24" s="53">
        <v>60.899425310299947</v>
      </c>
      <c r="L24" s="53">
        <v>22.908505797000071</v>
      </c>
      <c r="M24" s="53">
        <v>310.63812722199964</v>
      </c>
      <c r="N24" s="53">
        <v>-122.17250341780058</v>
      </c>
      <c r="O24" s="53">
        <v>287.60140944829959</v>
      </c>
      <c r="P24" s="53">
        <v>-30.975974159999996</v>
      </c>
      <c r="Q24" s="53">
        <v>34.76435751000021</v>
      </c>
      <c r="R24" s="53">
        <v>-26.867717780000142</v>
      </c>
      <c r="S24" s="53">
        <v>228.26411634570005</v>
      </c>
      <c r="T24" s="53">
        <v>-73.317315206199851</v>
      </c>
      <c r="U24" s="53">
        <v>71.66564737979985</v>
      </c>
      <c r="V24" s="53">
        <v>3.5599610399997772</v>
      </c>
      <c r="W24" s="53">
        <v>165.10179891900034</v>
      </c>
      <c r="X24" s="53">
        <v>-29.220394390000056</v>
      </c>
      <c r="Y24" s="53">
        <v>3.6614083699998137</v>
      </c>
      <c r="Z24" s="53">
        <v>-1.0196087999998227</v>
      </c>
      <c r="AA24" s="53">
        <v>366.68533088999999</v>
      </c>
      <c r="AB24" s="53">
        <v>-88.051874010000176</v>
      </c>
      <c r="AC24" s="53">
        <v>33.208204950000116</v>
      </c>
      <c r="AD24" s="53">
        <v>42.134009070000012</v>
      </c>
      <c r="AE24" s="53">
        <v>153.98389070000002</v>
      </c>
      <c r="AF24" s="53">
        <v>-45.696851380000112</v>
      </c>
      <c r="AG24" s="53">
        <v>72.973836880000349</v>
      </c>
      <c r="AH24" s="53">
        <v>36.316036229999739</v>
      </c>
      <c r="AI24" s="53">
        <v>267.19079542000026</v>
      </c>
      <c r="AJ24" s="53">
        <v>-36.81661386000016</v>
      </c>
      <c r="AK24" s="53">
        <v>-59.705908279000226</v>
      </c>
      <c r="AL24" s="53">
        <v>76.590145217000128</v>
      </c>
      <c r="AM24" s="53">
        <v>340.19738817999996</v>
      </c>
      <c r="AN24" s="53">
        <v>141.3138771039998</v>
      </c>
      <c r="AO24" s="53">
        <v>-44.912715859999686</v>
      </c>
      <c r="AP24" s="53">
        <v>-44.877066223000192</v>
      </c>
      <c r="AQ24" s="53">
        <v>278.65086160799984</v>
      </c>
      <c r="AR24" s="53">
        <v>-68.144460049999779</v>
      </c>
      <c r="AS24" s="53">
        <v>10.022041351000087</v>
      </c>
      <c r="AT24" s="53">
        <v>47.332228456999822</v>
      </c>
      <c r="AU24" s="53">
        <v>211.10721921910024</v>
      </c>
      <c r="AV24" s="53">
        <v>-45.634188199099995</v>
      </c>
      <c r="AW24" s="53">
        <v>15.897389499999765</v>
      </c>
      <c r="AX24" s="53">
        <v>-10.250699078599492</v>
      </c>
      <c r="AY24" s="53">
        <v>100.88692308799968</v>
      </c>
      <c r="AZ24" s="53">
        <v>-71.956654373000077</v>
      </c>
      <c r="BA24" s="184">
        <v>-8.2136205700002236</v>
      </c>
      <c r="BB24" s="184">
        <v>69.738193690000358</v>
      </c>
      <c r="BC24" s="184">
        <v>33.340587050000011</v>
      </c>
      <c r="BD24" s="184">
        <v>67.404585529999878</v>
      </c>
      <c r="BE24" s="53">
        <v>-7.4000773600002248</v>
      </c>
      <c r="BF24" s="53">
        <v>34.54021617200047</v>
      </c>
      <c r="BG24" s="53">
        <v>216.09340287999947</v>
      </c>
      <c r="BH24" s="53">
        <v>-95.192817860001711</v>
      </c>
      <c r="BI24" s="53">
        <v>-104.65859673979911</v>
      </c>
      <c r="BJ24" s="53">
        <v>9.2148693249988121</v>
      </c>
      <c r="BK24" s="53">
        <v>68.464041857001433</v>
      </c>
      <c r="BL24" s="184">
        <v>6.5270928199999423</v>
      </c>
      <c r="BM24" s="184">
        <v>66.325732874999574</v>
      </c>
      <c r="BN24" s="184">
        <v>107.20347897329987</v>
      </c>
      <c r="BO24" s="184">
        <v>107.5451047800002</v>
      </c>
      <c r="BP24" s="54">
        <f>+GADS!BP17</f>
        <v>-36.932107660800064</v>
      </c>
      <c r="BQ24" s="54">
        <f>+GADS!BQ17</f>
        <v>-24.291215649199781</v>
      </c>
      <c r="BR24" s="54">
        <f>+GADS!BR17</f>
        <v>30.247349149999845</v>
      </c>
      <c r="BS24" s="54">
        <f>+GADS!BS17</f>
        <v>63.889755850000199</v>
      </c>
      <c r="BT24" s="54">
        <f>+GADS!BT17</f>
        <v>-7.2230288300000467</v>
      </c>
      <c r="BU24" s="54">
        <f>+GADS!BU17</f>
        <v>-21.902369509999939</v>
      </c>
      <c r="BV24" s="54">
        <f>+GADS!BV17</f>
        <v>8.8314917399999295</v>
      </c>
      <c r="BW24" s="54">
        <f>+GADS!BW17</f>
        <v>27.112189959999988</v>
      </c>
      <c r="BX24" s="54">
        <f>+GADS!BX17</f>
        <v>-62.811399480000055</v>
      </c>
      <c r="BY24" s="54">
        <f>+GADS!BY17</f>
        <v>27.654500208200105</v>
      </c>
      <c r="BZ24" s="54">
        <f>+GADS!BZ17</f>
        <v>43.944983407499947</v>
      </c>
      <c r="CA24" s="54">
        <f>+GADS!CA17</f>
        <v>156.66463272999999</v>
      </c>
      <c r="CB24" s="54">
        <f>+GADS!CB17</f>
        <v>-71.522193826199953</v>
      </c>
      <c r="CC24" s="54">
        <f>+GADS!CC17</f>
        <v>8.8673143100001965</v>
      </c>
      <c r="CD24" s="54">
        <f>+GADS!CD17</f>
        <v>-10.662435690000095</v>
      </c>
      <c r="CE24" s="54">
        <f>+GADS!CE17</f>
        <v>-18.437269586199982</v>
      </c>
      <c r="CF24" s="54">
        <f>+GADS!CF17</f>
        <v>-0.86943418000015482</v>
      </c>
      <c r="CG24" s="54">
        <f>+GADS!CG17</f>
        <v>90.972351145999994</v>
      </c>
      <c r="CH24" s="54">
        <f>+GADS!CH17</f>
        <v>-34.618440980000024</v>
      </c>
      <c r="CI24" s="54">
        <f>+GADS!CI17</f>
        <v>9.5136846100000678</v>
      </c>
      <c r="CJ24" s="54">
        <f>+GADS!CJ17</f>
        <v>28.664717409999732</v>
      </c>
      <c r="CK24" s="54">
        <f>+GADS!CK17</f>
        <v>29.76346048900017</v>
      </c>
      <c r="CL24" s="54">
        <f>+GADS!CL17</f>
        <v>37.96911233000003</v>
      </c>
      <c r="CM24" s="54">
        <f>+GADS!CM17</f>
        <v>97.369226100000148</v>
      </c>
      <c r="CN24" s="54">
        <f>+GADS!CN17</f>
        <v>-16.143220580000019</v>
      </c>
      <c r="CO24" s="54">
        <f>+GADS!CO17</f>
        <v>0.91742758999996799</v>
      </c>
      <c r="CP24" s="54">
        <f>+GADS!CP17</f>
        <v>-13.994601400000004</v>
      </c>
      <c r="CQ24" s="54">
        <f>+GADS!CQ17</f>
        <v>-4.2303411200002206</v>
      </c>
      <c r="CR24" s="54">
        <f>+GADS!CR17</f>
        <v>-9.6940346799998345</v>
      </c>
      <c r="CS24" s="54">
        <f>+GADS!CS17</f>
        <v>17.585784169999869</v>
      </c>
      <c r="CT24" s="54">
        <f>+GADS!CT17</f>
        <v>-20.363973330000036</v>
      </c>
      <c r="CU24" s="54">
        <f>+GADS!CU17</f>
        <v>28.596098710000128</v>
      </c>
      <c r="CV24" s="54">
        <f>+GADS!CV17</f>
        <v>-9.2517341799999144</v>
      </c>
      <c r="CW24" s="54">
        <f>+GADS!CW17</f>
        <v>-7.2532704300001187</v>
      </c>
      <c r="CX24" s="54">
        <f>+GADS!CX17</f>
        <v>168.45405399000009</v>
      </c>
      <c r="CY24" s="54">
        <f>+GADS!CY17</f>
        <v>205.48454733000003</v>
      </c>
      <c r="CZ24" s="54">
        <f>+GADS!CZ17</f>
        <v>-52.56563233000022</v>
      </c>
      <c r="DA24" s="54">
        <f>+GADS!DA17</f>
        <v>-3.6425970299999175</v>
      </c>
      <c r="DB24" s="54">
        <f>+GADS!DB17</f>
        <v>-31.843644650000041</v>
      </c>
      <c r="DC24" s="54">
        <f>+GADS!DC17</f>
        <v>15.45683853000029</v>
      </c>
      <c r="DD24" s="54">
        <f>+GADS!DD17</f>
        <v>65.096437299999693</v>
      </c>
      <c r="DE24" s="54">
        <f>+GADS!DE17</f>
        <v>-47.345070879999874</v>
      </c>
      <c r="DF24" s="54">
        <f>+GADS!DF17</f>
        <v>14.684370059999848</v>
      </c>
      <c r="DG24" s="54">
        <f>+GADS!DG17</f>
        <v>16.815991720000032</v>
      </c>
      <c r="DH24" s="54">
        <f>+GADS!DH17</f>
        <v>10.633647290000134</v>
      </c>
      <c r="DI24" s="54">
        <f>+GADS!DI17</f>
        <v>61.582118230000056</v>
      </c>
      <c r="DJ24" s="54">
        <f>+GADS!DJ17</f>
        <v>11.470040479999973</v>
      </c>
      <c r="DK24" s="54">
        <f>+GADS!DK17</f>
        <v>80.931731989999975</v>
      </c>
      <c r="DL24" s="54">
        <f>+GADS!DL17</f>
        <v>0.7327338399999519</v>
      </c>
      <c r="DM24" s="54">
        <f>+GADS!DM17</f>
        <v>-44.042416029999828</v>
      </c>
      <c r="DN24" s="54">
        <f>+GADS!DN17</f>
        <v>-2.3871691900002343</v>
      </c>
      <c r="DO24" s="54">
        <f>+GADS!DO17</f>
        <v>18.726337630000174</v>
      </c>
      <c r="DP24" s="54">
        <f>+GADS!DP17</f>
        <v>26.210691940000096</v>
      </c>
      <c r="DQ24" s="54">
        <f>+GADS!DQ17</f>
        <v>28.036807310000075</v>
      </c>
      <c r="DR24" s="54">
        <f>+GADS!DR17</f>
        <v>-8.2126139900002819</v>
      </c>
      <c r="DS24" s="54">
        <f>+GADS!DS17</f>
        <v>7.7769874499997709</v>
      </c>
      <c r="DT24" s="54">
        <f>+GADS!DT17</f>
        <v>36.751662770000252</v>
      </c>
      <c r="DU24" s="54">
        <f>+GADS!DU17</f>
        <v>56.663396570000032</v>
      </c>
      <c r="DV24" s="54">
        <f>+GADS!DV17</f>
        <v>38.083102130000036</v>
      </c>
      <c r="DW24" s="54">
        <f>+GADS!DW17</f>
        <v>172.44429672000018</v>
      </c>
      <c r="DX24" s="54">
        <f>+GADS!DX17</f>
        <v>3.5901240599998632</v>
      </c>
      <c r="DY24" s="54">
        <f>+GADS!DY17</f>
        <v>63.887558309999704</v>
      </c>
      <c r="DZ24" s="54">
        <f>+GADS!DZ17</f>
        <v>-104.29429622999973</v>
      </c>
      <c r="EA24" s="54">
        <f>+GADS!EA17</f>
        <v>-9.0934590000000952</v>
      </c>
      <c r="EB24" s="54">
        <f>+GADS!EB17</f>
        <v>-58.110379323000011</v>
      </c>
      <c r="EC24" s="54">
        <f>+GADS!EC17</f>
        <v>7.4979300439998742</v>
      </c>
      <c r="ED24" s="54">
        <f>+GADS!ED17</f>
        <v>23.140785577000166</v>
      </c>
      <c r="EE24" s="54">
        <f>+GADS!EE17</f>
        <v>28.514256489999873</v>
      </c>
      <c r="EF24" s="54">
        <f>+GADS!EF17</f>
        <v>24.935103150000085</v>
      </c>
      <c r="EG24" s="54">
        <f>+GADS!EG17</f>
        <v>-11.802113090000105</v>
      </c>
      <c r="EH24" s="54">
        <f>+GADS!EH17</f>
        <v>23.680546810000166</v>
      </c>
      <c r="EI24" s="54">
        <f>+GADS!EI17</f>
        <v>328.31895445999993</v>
      </c>
      <c r="EJ24" s="54">
        <f>+GADS!EJ17</f>
        <v>0.67150824399997999</v>
      </c>
      <c r="EK24" s="54">
        <f>+GADS!EK17</f>
        <v>125.28671243000005</v>
      </c>
      <c r="EL24" s="54">
        <f>+GADS!EL17</f>
        <v>15.355656429999776</v>
      </c>
      <c r="EM24" s="54">
        <f>+GADS!EM17</f>
        <v>6.9548180500001511</v>
      </c>
      <c r="EN24" s="54">
        <f>+GADS!EN17</f>
        <v>-25.703165949999839</v>
      </c>
      <c r="EO24" s="54">
        <f>+GADS!EO17</f>
        <v>-26.16436796</v>
      </c>
      <c r="EP24" s="54">
        <f>+GADS!EP17</f>
        <v>-30.217241603000147</v>
      </c>
      <c r="EQ24" s="54">
        <f>+GADS!EQ17</f>
        <v>-7.3447517699998706</v>
      </c>
      <c r="ER24" s="54">
        <f>+GADS!ER17</f>
        <v>-7.3150728500001723</v>
      </c>
      <c r="ES24" s="54">
        <f>+GADS!ES17</f>
        <v>46.21290949800003</v>
      </c>
      <c r="ET24" s="54">
        <f>+GADS!ET17</f>
        <v>4.952771079999934</v>
      </c>
      <c r="EU24" s="54">
        <f>+GADS!EU17</f>
        <v>227.48518102999989</v>
      </c>
      <c r="EV24" s="54">
        <f>+GADS!EV17</f>
        <v>-25.882419729999782</v>
      </c>
      <c r="EW24" s="54">
        <f>+GADS!EW17</f>
        <v>-17.448841660000088</v>
      </c>
      <c r="EX24" s="54">
        <f>+GADS!EX17</f>
        <v>-24.813198659999909</v>
      </c>
      <c r="EY24" s="54">
        <f>+GADS!EY17</f>
        <v>-15.578217740000031</v>
      </c>
      <c r="EZ24" s="54">
        <f>+GADS!EZ17</f>
        <v>0.75108445099975896</v>
      </c>
      <c r="FA24" s="54">
        <f>+GADS!FA17</f>
        <v>24.84917464000036</v>
      </c>
      <c r="FB24" s="54">
        <f>+GADS!FB17</f>
        <v>43.018144637000006</v>
      </c>
      <c r="FC24" s="54">
        <f>+GADS!FC17</f>
        <v>23.279430609999963</v>
      </c>
      <c r="FD24" s="54">
        <f>+GADS!FD17</f>
        <v>-18.965346790000147</v>
      </c>
      <c r="FE24" s="54">
        <f>+GADS!FE17</f>
        <v>-6.5573701799996904</v>
      </c>
      <c r="FF24" s="54">
        <f>+GADS!FF17</f>
        <v>45.665782459999811</v>
      </c>
      <c r="FG24" s="54">
        <f>+GADS!FG17</f>
        <v>171.99880693910012</v>
      </c>
      <c r="FH24" s="54">
        <f>+GADS!FH17</f>
        <v>-12.485998149100139</v>
      </c>
      <c r="FI24" s="54">
        <f>+GADS!FI17</f>
        <v>-16.014205060000069</v>
      </c>
      <c r="FJ24" s="54">
        <f>+GADS!FJ17</f>
        <v>-17.133984989999792</v>
      </c>
      <c r="FK24" s="54">
        <f>+GADS!FK17</f>
        <v>22.337669760000161</v>
      </c>
      <c r="FL24" s="55">
        <f>+GADS!FL17</f>
        <v>-2.7548003400003527</v>
      </c>
      <c r="FM24" s="55">
        <f>+GADS!FM17</f>
        <v>-3.685479920000045</v>
      </c>
      <c r="FN24" s="55">
        <f>+GADS!FN17</f>
        <v>-0.41358734299996058</v>
      </c>
      <c r="FO24" s="55">
        <f>+GADS!FO17</f>
        <v>-22.302551940000168</v>
      </c>
      <c r="FP24" s="55">
        <f>+GADS!FP17</f>
        <v>12.465440204400636</v>
      </c>
      <c r="FQ24" s="55">
        <f>+GADS!FQ17</f>
        <v>-12.826534740000113</v>
      </c>
      <c r="FR24" s="55">
        <f>+GADS!FR17</f>
        <v>98.607688897999708</v>
      </c>
      <c r="FS24" s="55">
        <f>+GADS!FS17</f>
        <v>15.105768930000076</v>
      </c>
      <c r="FT24" s="55">
        <f>+GADS!FT17</f>
        <v>-56.672563703000158</v>
      </c>
      <c r="FU24" s="55">
        <f>+GADS!FU17</f>
        <v>-9.6518422400004198</v>
      </c>
      <c r="FV24" s="55">
        <f>+GADS!FV17</f>
        <v>-5.6322484299994908</v>
      </c>
      <c r="FW24" s="55">
        <f>+GADS!FW17</f>
        <v>3.2216697399999896</v>
      </c>
      <c r="FX24" s="55">
        <f>+GADS!FX17</f>
        <v>-3.2435531800001263</v>
      </c>
      <c r="FY24" s="55">
        <f>+GADS!FY17</f>
        <v>-8.191737130000087</v>
      </c>
      <c r="FZ24" s="55">
        <f>+GADS!FZ17</f>
        <v>29.073035780000346</v>
      </c>
      <c r="GA24" s="55">
        <f>+GADS!GA17</f>
        <v>16.955666989999926</v>
      </c>
      <c r="GB24" s="55">
        <f>+GADS!GB17</f>
        <v>23.709490920000089</v>
      </c>
      <c r="GC24" s="55">
        <f>+GADS!GC17</f>
        <v>6.6506268199999479</v>
      </c>
      <c r="GD24" s="55">
        <f>+GADS!GD17</f>
        <v>44.074198669999937</v>
      </c>
      <c r="GE24" s="55">
        <f>+GADS!GE17</f>
        <v>-17.38423843999988</v>
      </c>
      <c r="GF24" s="55">
        <f>+GADS!GF17</f>
        <v>8.104388309999834</v>
      </c>
      <c r="GG24" s="55">
        <f>+GADS!GG17</f>
        <v>64.14542801000016</v>
      </c>
      <c r="GH24" s="55">
        <f>+GADS!GH17</f>
        <v>-4.8452307900001141</v>
      </c>
      <c r="GI24" s="55">
        <f>+GADS!GI17</f>
        <v>91.551037649999984</v>
      </c>
      <c r="GJ24" s="55">
        <f>+GADS!GJ17</f>
        <v>-57.130025749999859</v>
      </c>
      <c r="GK24" s="55">
        <f>+GADS!GK17</f>
        <v>-41.821089260000349</v>
      </c>
      <c r="GL24" s="55">
        <f>+GADS!GL17</f>
        <v>35.376517892000372</v>
      </c>
      <c r="GM24" s="55">
        <f>+GADS!GM17</f>
        <v>-11.473726050000177</v>
      </c>
      <c r="GN24" s="55">
        <f>+GADS!GN17</f>
        <v>10.637424330000274</v>
      </c>
      <c r="GO24" s="55">
        <f>+GADS!GO17</f>
        <v>50.687612390000069</v>
      </c>
      <c r="GP24" s="55">
        <f>+GADS!GP17</f>
        <v>27.65537683999969</v>
      </c>
      <c r="GQ24" s="55">
        <f>+GADS!GQ17</f>
        <v>137.75041364999973</v>
      </c>
      <c r="GR24" s="55">
        <f>+GADS!GR17</f>
        <v>-51.449902380000239</v>
      </c>
      <c r="GS24" s="55">
        <f>+GADS!GS17</f>
        <v>-88.057747729999022</v>
      </c>
      <c r="GT24" s="55">
        <f>+GADS!GT17</f>
        <v>44.314832249997536</v>
      </c>
      <c r="GU24" s="55">
        <f>+GADS!GU17</f>
        <v>11.988046290201449</v>
      </c>
      <c r="GV24" s="55">
        <f>+GADS!GV17</f>
        <v>-90.697122649999329</v>
      </c>
      <c r="GW24" s="55">
        <f>+GADS!GW17</f>
        <v>-25.949520380001228</v>
      </c>
      <c r="GX24" s="55">
        <f>+GADS!GX17</f>
        <v>1.9138174499991312</v>
      </c>
      <c r="GY24" s="55">
        <f>+GADS!GY17</f>
        <v>1.7627968950015802</v>
      </c>
      <c r="GZ24" s="55">
        <f>+GADS!GZ17</f>
        <v>5.5382549799981007</v>
      </c>
      <c r="HA24" s="55">
        <f>+GADS!HA17</f>
        <v>32.379149600001639</v>
      </c>
      <c r="HB24" s="55">
        <f>+GADS!HB17</f>
        <v>18.989686629999042</v>
      </c>
      <c r="HC24" s="55">
        <f>+GADS!HC17</f>
        <v>17.095205627000748</v>
      </c>
      <c r="HD24" s="55">
        <f>+GADS!HD17</f>
        <v>-50.655066330001134</v>
      </c>
      <c r="HE24" s="55">
        <f>+GADS!HE17</f>
        <v>51.643696769999735</v>
      </c>
      <c r="HF24" s="55">
        <f>+GADS!HF17</f>
        <v>5.5384623800013406</v>
      </c>
      <c r="HG24" s="55">
        <f>+GADS!HG17</f>
        <v>40.185121979999892</v>
      </c>
      <c r="HH24" s="55">
        <f>+GADS!HH17</f>
        <v>19.70442330499872</v>
      </c>
      <c r="HI24" s="55">
        <f>+GADS!HI17</f>
        <v>6.4361875900009622</v>
      </c>
      <c r="HJ24" s="55">
        <f>+GADS!HJ17</f>
        <v>26.461687939198992</v>
      </c>
      <c r="HK24" s="55">
        <f>+GADS!HK17</f>
        <v>80.996305110802524</v>
      </c>
      <c r="HL24" s="55">
        <f>+GADS!HL17</f>
        <v>-0.25451407670165338</v>
      </c>
      <c r="HM24" s="55">
        <f>+GADS!HM17</f>
        <v>38.083806740000306</v>
      </c>
      <c r="HN24" s="55">
        <f>+GADS!HN17</f>
        <v>62.399426479698299</v>
      </c>
      <c r="HO24" s="55">
        <f>+GADS!HO17</f>
        <v>7.06187156030159</v>
      </c>
      <c r="HP24" s="55">
        <f>+GADS!HP17</f>
        <v>-35.941065599999547</v>
      </c>
    </row>
    <row r="25" spans="1:224" s="20" customFormat="1" x14ac:dyDescent="0.3">
      <c r="A25" s="52" t="s">
        <v>3</v>
      </c>
      <c r="B25" s="299"/>
      <c r="C25" s="56">
        <v>2275.0221551499999</v>
      </c>
      <c r="D25" s="56">
        <v>1442.4396813799997</v>
      </c>
      <c r="E25" s="56">
        <v>366.62180016000127</v>
      </c>
      <c r="F25" s="56">
        <v>1459.1387156847363</v>
      </c>
      <c r="G25" s="56">
        <v>1793.0560797018438</v>
      </c>
      <c r="H25" s="56">
        <v>163.40497896999995</v>
      </c>
      <c r="I25" s="56">
        <v>2044.1077720200019</v>
      </c>
      <c r="J25" s="56">
        <v>2510.2450894509579</v>
      </c>
      <c r="K25" s="56">
        <v>993.40126481094603</v>
      </c>
      <c r="L25" s="56">
        <v>1798.5209521000015</v>
      </c>
      <c r="M25" s="56">
        <v>3043.6364987700022</v>
      </c>
      <c r="N25" s="56">
        <v>-204.81014426000536</v>
      </c>
      <c r="O25" s="56">
        <v>1346.6280746157322</v>
      </c>
      <c r="P25" s="56">
        <v>1306.5361821299978</v>
      </c>
      <c r="Q25" s="56">
        <v>602.12737240001468</v>
      </c>
      <c r="R25" s="56">
        <v>-907.89230531001772</v>
      </c>
      <c r="S25" s="56">
        <v>1274.2509059300055</v>
      </c>
      <c r="T25" s="56">
        <v>-135.07146980000186</v>
      </c>
      <c r="U25" s="56">
        <v>923.39817903000244</v>
      </c>
      <c r="V25" s="56">
        <v>-113.56110331000139</v>
      </c>
      <c r="W25" s="56">
        <v>767.67407546000049</v>
      </c>
      <c r="X25" s="56">
        <v>105.28200900000019</v>
      </c>
      <c r="Y25" s="56">
        <v>-25.769047559998398</v>
      </c>
      <c r="Z25" s="56">
        <v>269.56292608999792</v>
      </c>
      <c r="AA25" s="56">
        <v>17.545912630001737</v>
      </c>
      <c r="AB25" s="56">
        <v>334.4310257711827</v>
      </c>
      <c r="AC25" s="56">
        <v>396.46448423118227</v>
      </c>
      <c r="AD25" s="56">
        <v>284.66112134118612</v>
      </c>
      <c r="AE25" s="56">
        <v>443.58208434118535</v>
      </c>
      <c r="AF25" s="56">
        <v>-331.81300334703923</v>
      </c>
      <c r="AG25" s="56">
        <v>630.98683319296083</v>
      </c>
      <c r="AH25" s="56">
        <v>715.07946422296038</v>
      </c>
      <c r="AI25" s="56">
        <v>778.80278563296156</v>
      </c>
      <c r="AJ25" s="56">
        <v>32.172455524998497</v>
      </c>
      <c r="AK25" s="56">
        <v>241.59193557500316</v>
      </c>
      <c r="AL25" s="56">
        <v>-36.16141476500303</v>
      </c>
      <c r="AM25" s="56">
        <v>-74.197997364998642</v>
      </c>
      <c r="AN25" s="56">
        <v>789.82109548999904</v>
      </c>
      <c r="AO25" s="56">
        <v>437.49551470999978</v>
      </c>
      <c r="AP25" s="56">
        <v>510.41347035000445</v>
      </c>
      <c r="AQ25" s="56">
        <v>306.3776914699983</v>
      </c>
      <c r="AR25" s="56">
        <v>359.35521449803065</v>
      </c>
      <c r="AS25" s="56">
        <v>91.979163547802813</v>
      </c>
      <c r="AT25" s="56">
        <v>1365.8427091187007</v>
      </c>
      <c r="AU25" s="56">
        <v>693.06800228642385</v>
      </c>
      <c r="AV25" s="56">
        <v>-253.78300176625154</v>
      </c>
      <c r="AW25" s="56">
        <v>-115.88816344723017</v>
      </c>
      <c r="AX25" s="56">
        <v>404.50713660005687</v>
      </c>
      <c r="AY25" s="56">
        <v>958.56529342437079</v>
      </c>
      <c r="AZ25" s="56">
        <v>1070.4068203700003</v>
      </c>
      <c r="BA25" s="185">
        <v>-164.35702086999413</v>
      </c>
      <c r="BB25" s="185">
        <v>157.22978095000082</v>
      </c>
      <c r="BC25" s="185">
        <v>735.24137164999479</v>
      </c>
      <c r="BD25" s="185">
        <v>728.38156163999645</v>
      </c>
      <c r="BE25" s="56">
        <v>991.17902870999831</v>
      </c>
      <c r="BF25" s="56">
        <v>1295.938478140007</v>
      </c>
      <c r="BG25" s="56">
        <v>28.137430280000274</v>
      </c>
      <c r="BH25" s="56">
        <v>-1294.3394231600087</v>
      </c>
      <c r="BI25" s="56">
        <v>461.74038456000278</v>
      </c>
      <c r="BJ25" s="56">
        <v>390.19114913999874</v>
      </c>
      <c r="BK25" s="56">
        <v>237.59774520000178</v>
      </c>
      <c r="BL25" s="185">
        <v>716.72788084065212</v>
      </c>
      <c r="BM25" s="185">
        <v>-260.99845564934731</v>
      </c>
      <c r="BN25" s="185">
        <v>1254.9004048906572</v>
      </c>
      <c r="BO25" s="185">
        <v>-364.00175546622995</v>
      </c>
      <c r="BP25" s="57">
        <f>+FSS!BP18</f>
        <v>1047.4536383500003</v>
      </c>
      <c r="BQ25" s="57">
        <f>+FSS!BQ18</f>
        <v>72.5417901599983</v>
      </c>
      <c r="BR25" s="57">
        <f>+FSS!BR18</f>
        <v>186.54075361999912</v>
      </c>
      <c r="BS25" s="57">
        <f>+FSS!BS18</f>
        <v>639.6996930799877</v>
      </c>
      <c r="BT25" s="57">
        <f>+FSS!BT18</f>
        <v>-146.20818716999202</v>
      </c>
      <c r="BU25" s="57">
        <f>+FSS!BU18</f>
        <v>108.635866490019</v>
      </c>
      <c r="BV25" s="57">
        <f>+FSS!BV18</f>
        <v>-714.78326231999142</v>
      </c>
      <c r="BW25" s="57">
        <f>+FSS!BW18</f>
        <v>-231.19056157998148</v>
      </c>
      <c r="BX25" s="57">
        <f>+FSS!BX18</f>
        <v>38.081518589955181</v>
      </c>
      <c r="BY25" s="57">
        <f>+FSS!BY18</f>
        <v>144.70698982001602</v>
      </c>
      <c r="BZ25" s="57">
        <f>+FSS!BZ18</f>
        <v>480.83234696997522</v>
      </c>
      <c r="CA25" s="57">
        <f>+FSS!CA18</f>
        <v>648.71156914001426</v>
      </c>
      <c r="CB25" s="57">
        <f>+FSS!CB18</f>
        <v>120.28715222333145</v>
      </c>
      <c r="CC25" s="57">
        <f>+FSS!CC18</f>
        <v>-19.987994726662563</v>
      </c>
      <c r="CD25" s="57">
        <f>+FSS!CD18</f>
        <v>-235.37062729667076</v>
      </c>
      <c r="CE25" s="57">
        <f>+FSS!CE18</f>
        <v>115.62678378333446</v>
      </c>
      <c r="CF25" s="57">
        <f>+FSS!CF18</f>
        <v>439.75096076333409</v>
      </c>
      <c r="CG25" s="57">
        <f>+FSS!CG18</f>
        <v>368.02043448333399</v>
      </c>
      <c r="CH25" s="57">
        <f>+FSS!CH18</f>
        <v>-315.22640602666752</v>
      </c>
      <c r="CI25" s="57">
        <f>+FSS!CI18</f>
        <v>-124.40516130666795</v>
      </c>
      <c r="CJ25" s="57">
        <f>+FSS!CJ18</f>
        <v>326.07046402333407</v>
      </c>
      <c r="CK25" s="57">
        <f>+FSS!CK18</f>
        <v>154.06363070333222</v>
      </c>
      <c r="CL25" s="57">
        <f>+FSS!CL18</f>
        <v>201.09623677333366</v>
      </c>
      <c r="CM25" s="57">
        <f>+FSS!CM18</f>
        <v>412.51420798333453</v>
      </c>
      <c r="CN25" s="57">
        <f>+FSS!CN18</f>
        <v>32.363249430003634</v>
      </c>
      <c r="CO25" s="57">
        <f>+FSS!CO18</f>
        <v>156.71096240999731</v>
      </c>
      <c r="CP25" s="57">
        <f>+FSS!CP18</f>
        <v>-83.792202840000755</v>
      </c>
      <c r="CQ25" s="57">
        <f>+FSS!CQ18</f>
        <v>42.675582370001393</v>
      </c>
      <c r="CR25" s="57">
        <f>+FSS!CR18</f>
        <v>2006.3306489200004</v>
      </c>
      <c r="CS25" s="57">
        <f>+FSS!CS18</f>
        <v>-2074.7752788500002</v>
      </c>
      <c r="CT25" s="57">
        <f>+FSS!CT18</f>
        <v>-34.441136750001533</v>
      </c>
      <c r="CU25" s="57">
        <f>+FSS!CU18</f>
        <v>128.4399357400016</v>
      </c>
      <c r="CV25" s="57">
        <f>+FSS!CV18</f>
        <v>175.56412709999785</v>
      </c>
      <c r="CW25" s="57">
        <f>+FSS!CW18</f>
        <v>-154.37782788000089</v>
      </c>
      <c r="CX25" s="57">
        <f>+FSS!CX18</f>
        <v>94.497734630001617</v>
      </c>
      <c r="CY25" s="57">
        <f>+FSS!CY18</f>
        <v>77.426005880001014</v>
      </c>
      <c r="CZ25" s="57">
        <f>+FSS!CZ18</f>
        <v>384.97094745039431</v>
      </c>
      <c r="DA25" s="57">
        <f>+FSS!DA18</f>
        <v>39.949738640394571</v>
      </c>
      <c r="DB25" s="57">
        <f>+FSS!DB18</f>
        <v>-90.489660319606173</v>
      </c>
      <c r="DC25" s="57">
        <f>+FSS!DC18</f>
        <v>-198.20939367960506</v>
      </c>
      <c r="DD25" s="57">
        <f>+FSS!DD18</f>
        <v>468.42971057039637</v>
      </c>
      <c r="DE25" s="57">
        <f>+FSS!DE18</f>
        <v>126.24416734039096</v>
      </c>
      <c r="DF25" s="57">
        <f>+FSS!DF18</f>
        <v>169.456294170398</v>
      </c>
      <c r="DG25" s="57">
        <f>+FSS!DG18</f>
        <v>12.340561650395102</v>
      </c>
      <c r="DH25" s="57">
        <f>+FSS!DH18</f>
        <v>102.86426552039302</v>
      </c>
      <c r="DI25" s="57">
        <f>+FSS!DI18</f>
        <v>137.65433145039606</v>
      </c>
      <c r="DJ25" s="57">
        <f>+FSS!DJ18</f>
        <v>100.62712594039385</v>
      </c>
      <c r="DK25" s="57">
        <f>+FSS!DK18</f>
        <v>205.30062695039544</v>
      </c>
      <c r="DL25" s="57">
        <f>+FSS!DL18</f>
        <v>-207.2399237790105</v>
      </c>
      <c r="DM25" s="57">
        <f>+FSS!DM18</f>
        <v>129.54700706098629</v>
      </c>
      <c r="DN25" s="57">
        <f>+FSS!DN18</f>
        <v>-254.12008662901502</v>
      </c>
      <c r="DO25" s="57">
        <f>+FSS!DO18</f>
        <v>108.49541766098881</v>
      </c>
      <c r="DP25" s="57">
        <f>+FSS!DP18</f>
        <v>-16.04567777901417</v>
      </c>
      <c r="DQ25" s="57">
        <f>+FSS!DQ18</f>
        <v>538.53709331098617</v>
      </c>
      <c r="DR25" s="57">
        <f>+FSS!DR18</f>
        <v>624.39457486098763</v>
      </c>
      <c r="DS25" s="57">
        <f>+FSS!DS18</f>
        <v>599.66675269098789</v>
      </c>
      <c r="DT25" s="57">
        <f>+FSS!DT18</f>
        <v>-508.98186332901503</v>
      </c>
      <c r="DU25" s="57">
        <f>+FSS!DU18</f>
        <v>113.33676379098682</v>
      </c>
      <c r="DV25" s="57">
        <f>+FSS!DV18</f>
        <v>110.05790983098996</v>
      </c>
      <c r="DW25" s="57">
        <f>+FSS!DW18</f>
        <v>555.40811201098484</v>
      </c>
      <c r="DX25" s="57">
        <f>+FSS!DX18</f>
        <v>-113.71993557833251</v>
      </c>
      <c r="DY25" s="57">
        <f>+FSS!DY18</f>
        <v>40.763197421665701</v>
      </c>
      <c r="DZ25" s="57">
        <f>+FSS!DZ18</f>
        <v>105.1291936816653</v>
      </c>
      <c r="EA25" s="57">
        <f>+FSS!EA18</f>
        <v>80.8050996916663</v>
      </c>
      <c r="EB25" s="57">
        <f>+FSS!EB18</f>
        <v>-17.750329768332506</v>
      </c>
      <c r="EC25" s="57">
        <f>+FSS!EC18</f>
        <v>178.53716565166937</v>
      </c>
      <c r="ED25" s="57">
        <f>+FSS!ED18</f>
        <v>-11.938158098334625</v>
      </c>
      <c r="EE25" s="57">
        <f>+FSS!EE18</f>
        <v>296.56293705166593</v>
      </c>
      <c r="EF25" s="57">
        <f>+FSS!EF18</f>
        <v>-320.78619371833435</v>
      </c>
      <c r="EG25" s="57">
        <f>+FSS!EG18</f>
        <v>-331.1651614083296</v>
      </c>
      <c r="EH25" s="57">
        <f>+FSS!EH18</f>
        <v>273.8150130316626</v>
      </c>
      <c r="EI25" s="57">
        <f>+FSS!EI18</f>
        <v>-16.847848988331648</v>
      </c>
      <c r="EJ25" s="57">
        <f>+FSS!EJ18</f>
        <v>-10.008988493332602</v>
      </c>
      <c r="EK25" s="57">
        <f>+FSS!EK18</f>
        <v>291.00677465666672</v>
      </c>
      <c r="EL25" s="57">
        <f>+FSS!EL18</f>
        <v>508.82330932666491</v>
      </c>
      <c r="EM25" s="57">
        <f>+FSS!EM18</f>
        <v>66.119685226668111</v>
      </c>
      <c r="EN25" s="57">
        <f>+FSS!EN18</f>
        <v>260.2319567066661</v>
      </c>
      <c r="EO25" s="57">
        <f>+FSS!EO18</f>
        <v>111.14387277666553</v>
      </c>
      <c r="EP25" s="57">
        <f>+FSS!EP18</f>
        <v>-117.86986445333085</v>
      </c>
      <c r="EQ25" s="57">
        <f>+FSS!EQ18</f>
        <v>86.951349706664715</v>
      </c>
      <c r="ER25" s="57">
        <f>+FSS!ER18</f>
        <v>541.33198509667056</v>
      </c>
      <c r="ES25" s="57">
        <f>+FSS!ES18</f>
        <v>-64.352702553337807</v>
      </c>
      <c r="ET25" s="57">
        <f>+FSS!ET18</f>
        <v>573.80605292666701</v>
      </c>
      <c r="EU25" s="57">
        <f>+FSS!EU18</f>
        <v>-203.07565890333092</v>
      </c>
      <c r="EV25" s="57">
        <f>+FSS!EV18</f>
        <v>405.24088093925917</v>
      </c>
      <c r="EW25" s="57">
        <f>+FSS!EW18</f>
        <v>16.101458629273623</v>
      </c>
      <c r="EX25" s="57">
        <f>+FSS!EX18</f>
        <v>-61.987125070502145</v>
      </c>
      <c r="EY25" s="57">
        <f>+FSS!EY18</f>
        <v>103.27425023095498</v>
      </c>
      <c r="EZ25" s="57">
        <f>+FSS!EZ18</f>
        <v>77.529069307295686</v>
      </c>
      <c r="FA25" s="57">
        <f>+FSS!FA18</f>
        <v>-88.824155990447849</v>
      </c>
      <c r="FB25" s="57">
        <f>+FSS!FB18</f>
        <v>-6.2691093279011874</v>
      </c>
      <c r="FC25" s="57">
        <f>+FSS!FC18</f>
        <v>1314.5759039745255</v>
      </c>
      <c r="FD25" s="57">
        <f>+FSS!FD18</f>
        <v>57.535914472076136</v>
      </c>
      <c r="FE25" s="57">
        <f>+FSS!FE18</f>
        <v>-482.97295976362477</v>
      </c>
      <c r="FF25" s="57">
        <f>+FSS!FF18</f>
        <v>484.88187204560381</v>
      </c>
      <c r="FG25" s="57">
        <f>+FSS!FG18</f>
        <v>691.15909000444481</v>
      </c>
      <c r="FH25" s="57">
        <f>+FSS!FH18</f>
        <v>240.52364915340331</v>
      </c>
      <c r="FI25" s="57">
        <f>+FSS!FI18</f>
        <v>-506.19645653215036</v>
      </c>
      <c r="FJ25" s="57">
        <f>+FSS!FJ18</f>
        <v>11.8898056124955</v>
      </c>
      <c r="FK25" s="57">
        <f>+FSS!FK18</f>
        <v>130.16171980241671</v>
      </c>
      <c r="FL25" s="58">
        <f>+FSS!FL18</f>
        <v>167.60937326912608</v>
      </c>
      <c r="FM25" s="58">
        <f>+FSS!FM18</f>
        <v>-413.65925651877296</v>
      </c>
      <c r="FN25" s="58">
        <f>+FSS!FN18</f>
        <v>243.44156137335631</v>
      </c>
      <c r="FO25" s="58">
        <f>+FSS!FO18</f>
        <v>-52.09751715680234</v>
      </c>
      <c r="FP25" s="58">
        <f>+FSS!FP18</f>
        <v>213.16309238350289</v>
      </c>
      <c r="FQ25" s="58">
        <f>+FSS!FQ18</f>
        <v>190.19091345499402</v>
      </c>
      <c r="FR25" s="58">
        <f>+FSS!FR18</f>
        <v>912.85508127480182</v>
      </c>
      <c r="FS25" s="58">
        <f>+FSS!FS18</f>
        <v>-144.4807013054251</v>
      </c>
      <c r="FT25" s="58">
        <f>+FSS!FT18</f>
        <v>1104.4952614600061</v>
      </c>
      <c r="FU25" s="58">
        <f>+FSS!FU18</f>
        <v>503.58496554999346</v>
      </c>
      <c r="FV25" s="58">
        <f>+FSS!FV18</f>
        <v>-537.67340663999937</v>
      </c>
      <c r="FW25" s="58">
        <f>+FSS!FW18</f>
        <v>1309.1079806200057</v>
      </c>
      <c r="FX25" s="58">
        <f>+FSS!FX18</f>
        <v>-285.02765190000355</v>
      </c>
      <c r="FY25" s="58">
        <f>+FSS!FY18</f>
        <v>-1188.4373495899963</v>
      </c>
      <c r="FZ25" s="58">
        <f>+FSS!FZ18</f>
        <v>-110.68389238000236</v>
      </c>
      <c r="GA25" s="58">
        <f>+FSS!GA18</f>
        <v>505.74630003999863</v>
      </c>
      <c r="GB25" s="58">
        <f>+FSS!GB18</f>
        <v>-237.83262670999545</v>
      </c>
      <c r="GC25" s="58">
        <f>+FSS!GC18</f>
        <v>114.02194138998932</v>
      </c>
      <c r="GD25" s="58">
        <f>+FSS!GD18</f>
        <v>557.09205000000838</v>
      </c>
      <c r="GE25" s="58">
        <f>+FSS!GE18</f>
        <v>64.12738025999704</v>
      </c>
      <c r="GF25" s="58">
        <f>+FSS!GF18</f>
        <v>203.80317559999457</v>
      </c>
      <c r="GG25" s="58">
        <f>+FSS!GG18</f>
        <v>414.78413859000301</v>
      </c>
      <c r="GH25" s="58">
        <f>+FSS!GH18</f>
        <v>109.79424744999884</v>
      </c>
      <c r="GI25" s="58">
        <f>+FSS!GI18</f>
        <v>631.09811737000098</v>
      </c>
      <c r="GJ25" s="58">
        <f>+FSS!GJ18</f>
        <v>68.612130750005235</v>
      </c>
      <c r="GK25" s="58">
        <f>+FSS!GK18</f>
        <v>291.46878058999209</v>
      </c>
      <c r="GL25" s="58">
        <f>+FSS!GL18</f>
        <v>622.49540985000385</v>
      </c>
      <c r="GM25" s="58">
        <f>+FSS!GM18</f>
        <v>613.06104424399564</v>
      </c>
      <c r="GN25" s="58">
        <f>+FSS!GN18</f>
        <v>60.38202404600753</v>
      </c>
      <c r="GO25" s="58">
        <f>+FSS!GO18</f>
        <v>-223.04209442000246</v>
      </c>
      <c r="GP25" s="58">
        <f>+FSS!GP18</f>
        <v>562.21153917999982</v>
      </c>
      <c r="GQ25" s="58">
        <f>+FSS!GQ18</f>
        <v>-311.03201447999709</v>
      </c>
      <c r="GR25" s="58">
        <f>+FSS!GR18</f>
        <v>47.122517899988452</v>
      </c>
      <c r="GS25" s="58">
        <f>+FSS!GS18</f>
        <v>264.41261183000518</v>
      </c>
      <c r="GT25" s="58">
        <f>+FSS!GT18</f>
        <v>-1605.8745528900022</v>
      </c>
      <c r="GU25" s="58">
        <f>+FSS!GU18</f>
        <v>632.1559310800011</v>
      </c>
      <c r="GV25" s="58">
        <f>+FSS!GV18</f>
        <v>-331.3208403000026</v>
      </c>
      <c r="GW25" s="58">
        <f>+FSS!GW18</f>
        <v>160.90529378000429</v>
      </c>
      <c r="GX25" s="58">
        <f>+FSS!GX18</f>
        <v>1177.2385128199967</v>
      </c>
      <c r="GY25" s="58">
        <f>+FSS!GY18</f>
        <v>-520.37597395999546</v>
      </c>
      <c r="GZ25" s="58">
        <f>+FSS!GZ18</f>
        <v>-266.67138972000248</v>
      </c>
      <c r="HA25" s="58">
        <f>+FSS!HA18</f>
        <v>136.41976007000201</v>
      </c>
      <c r="HB25" s="58">
        <f>+FSS!HB18</f>
        <v>-423.02531477999946</v>
      </c>
      <c r="HC25" s="58">
        <f>+FSS!HC18</f>
        <v>524.20329990999926</v>
      </c>
      <c r="HD25" s="58">
        <f>+FSS!HD18</f>
        <v>467.79637458687648</v>
      </c>
      <c r="HE25" s="58">
        <f>+FSS!HE18</f>
        <v>93.361222906894909</v>
      </c>
      <c r="HF25" s="58">
        <f>+FSS!HF18</f>
        <v>155.57028334688073</v>
      </c>
      <c r="HG25" s="58">
        <f>+FSS!HG18</f>
        <v>119.68090982688773</v>
      </c>
      <c r="HH25" s="58">
        <f>+FSS!HH18</f>
        <v>-499.87052885311641</v>
      </c>
      <c r="HI25" s="58">
        <f>+FSS!HI18</f>
        <v>119.19116337688138</v>
      </c>
      <c r="HJ25" s="58">
        <f>+FSS!HJ18</f>
        <v>-962.46793680311202</v>
      </c>
      <c r="HK25" s="58">
        <f>+FSS!HK18</f>
        <v>201.29357360687936</v>
      </c>
      <c r="HL25" s="58">
        <f>+FSS!HL18</f>
        <v>2016.0747680868899</v>
      </c>
      <c r="HM25" s="58">
        <f>+FSS!HM18</f>
        <v>586.23757307999767</v>
      </c>
      <c r="HN25" s="58">
        <f>+FSS!HN18</f>
        <v>-984.90948103311166</v>
      </c>
      <c r="HO25" s="58">
        <f>+FSS!HO18</f>
        <v>34.670152486884035</v>
      </c>
      <c r="HP25" s="58">
        <f>+FSS!HP18</f>
        <v>426.05010013027692</v>
      </c>
    </row>
    <row r="26" spans="1:224" s="63" customFormat="1" x14ac:dyDescent="0.3">
      <c r="A26" s="59" t="s">
        <v>4</v>
      </c>
      <c r="B26" s="299"/>
      <c r="C26" s="60">
        <v>2358.5615955588491</v>
      </c>
      <c r="D26" s="60">
        <v>2780.3714620046876</v>
      </c>
      <c r="E26" s="60">
        <v>2002.0366128348026</v>
      </c>
      <c r="F26" s="60">
        <v>63.768213040494373</v>
      </c>
      <c r="G26" s="60">
        <v>14.750474718155942</v>
      </c>
      <c r="H26" s="60">
        <v>135.64171273000139</v>
      </c>
      <c r="I26" s="60">
        <v>1911.1396852391317</v>
      </c>
      <c r="J26" s="60">
        <v>2126.4495916698952</v>
      </c>
      <c r="K26" s="60">
        <v>859.17311543265441</v>
      </c>
      <c r="L26" s="60">
        <v>913.67031640221637</v>
      </c>
      <c r="M26" s="60">
        <v>2866.0496372024945</v>
      </c>
      <c r="N26" s="60">
        <v>2490.6612530773241</v>
      </c>
      <c r="O26" s="60">
        <v>3146.6298728508336</v>
      </c>
      <c r="P26" s="60">
        <v>423.92973217546893</v>
      </c>
      <c r="Q26" s="60">
        <v>423.64249874000006</v>
      </c>
      <c r="R26" s="60">
        <v>520.79966255999989</v>
      </c>
      <c r="S26" s="60">
        <v>990.18970208337976</v>
      </c>
      <c r="T26" s="60">
        <v>824.62658496999984</v>
      </c>
      <c r="U26" s="60">
        <v>575.82116704667772</v>
      </c>
      <c r="V26" s="60">
        <v>535.22715950999986</v>
      </c>
      <c r="W26" s="60">
        <v>844.69655047801029</v>
      </c>
      <c r="X26" s="60">
        <v>815.65029318000074</v>
      </c>
      <c r="Y26" s="60">
        <v>315.55493567109966</v>
      </c>
      <c r="Z26" s="60">
        <v>59.601685896679783</v>
      </c>
      <c r="AA26" s="60">
        <v>811.22969808702237</v>
      </c>
      <c r="AB26" s="60">
        <v>-335.10735882261406</v>
      </c>
      <c r="AC26" s="60">
        <v>312.36173829214357</v>
      </c>
      <c r="AD26" s="60">
        <v>-59.618826987851506</v>
      </c>
      <c r="AE26" s="60">
        <v>146.13266055881635</v>
      </c>
      <c r="AF26" s="60">
        <v>101.24731023703879</v>
      </c>
      <c r="AG26" s="60">
        <v>-9.0950065629616788</v>
      </c>
      <c r="AH26" s="60">
        <v>45.555236687039837</v>
      </c>
      <c r="AI26" s="60">
        <v>-122.95706564296103</v>
      </c>
      <c r="AJ26" s="60">
        <v>-21.182343894999519</v>
      </c>
      <c r="AK26" s="60">
        <v>-50.694514444999243</v>
      </c>
      <c r="AL26" s="60">
        <v>37.631669044999867</v>
      </c>
      <c r="AM26" s="60">
        <v>169.88690202500027</v>
      </c>
      <c r="AN26" s="60">
        <v>724.11525712604839</v>
      </c>
      <c r="AO26" s="60">
        <v>-32.017638517999899</v>
      </c>
      <c r="AP26" s="60">
        <v>488.28931333799954</v>
      </c>
      <c r="AQ26" s="60">
        <v>730.75275329308329</v>
      </c>
      <c r="AR26" s="60">
        <v>209.79293115831868</v>
      </c>
      <c r="AS26" s="60">
        <v>1330.1841418642775</v>
      </c>
      <c r="AT26" s="60">
        <v>858.69640941433158</v>
      </c>
      <c r="AU26" s="60">
        <v>-272.22389076703286</v>
      </c>
      <c r="AV26" s="60">
        <v>198.80875603125082</v>
      </c>
      <c r="AW26" s="60">
        <v>154.84191945090106</v>
      </c>
      <c r="AX26" s="60">
        <v>71.726111668420288</v>
      </c>
      <c r="AY26" s="60">
        <v>433.79632828208219</v>
      </c>
      <c r="AZ26" s="60">
        <v>134.3840072476203</v>
      </c>
      <c r="BA26" s="186">
        <v>8.0457195287178536</v>
      </c>
      <c r="BB26" s="186">
        <v>348.73461673987686</v>
      </c>
      <c r="BC26" s="186">
        <v>422.50597288600136</v>
      </c>
      <c r="BD26" s="186">
        <v>882.97336229035113</v>
      </c>
      <c r="BE26" s="60">
        <v>266.85821652072764</v>
      </c>
      <c r="BF26" s="60">
        <v>514.39884696574791</v>
      </c>
      <c r="BG26" s="60">
        <v>1201.8192114256676</v>
      </c>
      <c r="BH26" s="60">
        <v>1194.1571534555749</v>
      </c>
      <c r="BI26" s="60">
        <v>-41.124334044911507</v>
      </c>
      <c r="BJ26" s="60">
        <v>333.29293988494771</v>
      </c>
      <c r="BK26" s="60">
        <v>1004.3354937817131</v>
      </c>
      <c r="BL26" s="186">
        <v>905.34962476561998</v>
      </c>
      <c r="BM26" s="186">
        <v>648.77482196096275</v>
      </c>
      <c r="BN26" s="186">
        <v>885.88173859186145</v>
      </c>
      <c r="BO26" s="186">
        <v>706.62368753238911</v>
      </c>
      <c r="BP26" s="61">
        <f>+Cons_GG!BP17</f>
        <v>182.65522891442635</v>
      </c>
      <c r="BQ26" s="61">
        <f>+Cons_GG!BQ17</f>
        <v>96.290137621042504</v>
      </c>
      <c r="BR26" s="61">
        <f>+Cons_GG!BR17</f>
        <v>144.98436564000008</v>
      </c>
      <c r="BS26" s="61">
        <f>+Cons_GG!BS17</f>
        <v>164.8086410699994</v>
      </c>
      <c r="BT26" s="61">
        <f>+Cons_GG!BT17</f>
        <v>294.27179979000044</v>
      </c>
      <c r="BU26" s="61">
        <f>+Cons_GG!BU17</f>
        <v>-35.437942119999761</v>
      </c>
      <c r="BV26" s="61">
        <f>+Cons_GG!BV17</f>
        <v>186.91905780999991</v>
      </c>
      <c r="BW26" s="61">
        <f>+Cons_GG!BW17</f>
        <v>122.28531292999925</v>
      </c>
      <c r="BX26" s="61">
        <f>+Cons_GG!BX17</f>
        <v>211.59529182000077</v>
      </c>
      <c r="BY26" s="61">
        <f>+Cons_GG!BY17</f>
        <v>417.06725952999972</v>
      </c>
      <c r="BZ26" s="61">
        <f>+Cons_GG!BZ17</f>
        <v>195.15651512000017</v>
      </c>
      <c r="CA26" s="61">
        <f>+Cons_GG!CA17</f>
        <v>377.96592743337987</v>
      </c>
      <c r="CB26" s="61">
        <f>+Cons_GG!CB17</f>
        <v>166.92843989666665</v>
      </c>
      <c r="CC26" s="61">
        <f>+Cons_GG!CC17</f>
        <v>155.66042467666659</v>
      </c>
      <c r="CD26" s="61">
        <f>+Cons_GG!CD17</f>
        <v>502.0377203966666</v>
      </c>
      <c r="CE26" s="61">
        <f>+Cons_GG!CE17</f>
        <v>267.50763264334466</v>
      </c>
      <c r="CF26" s="61">
        <f>+Cons_GG!CF17</f>
        <v>288.23850328666674</v>
      </c>
      <c r="CG26" s="61">
        <f>+Cons_GG!CG17</f>
        <v>20.07503111666631</v>
      </c>
      <c r="CH26" s="61">
        <f>+Cons_GG!CH17</f>
        <v>192.61804463666689</v>
      </c>
      <c r="CI26" s="61">
        <f>+Cons_GG!CI17</f>
        <v>193.36622455666668</v>
      </c>
      <c r="CJ26" s="61">
        <f>+Cons_GG!CJ17</f>
        <v>149.24289031666626</v>
      </c>
      <c r="CK26" s="61">
        <f>+Cons_GG!CK17</f>
        <v>82.827542956666861</v>
      </c>
      <c r="CL26" s="61">
        <f>+Cons_GG!CL17</f>
        <v>363.25024009666714</v>
      </c>
      <c r="CM26" s="61">
        <f>+Cons_GG!CM17</f>
        <v>398.61876742467632</v>
      </c>
      <c r="CN26" s="61">
        <f>+Cons_GG!CN17</f>
        <v>275.81814636000092</v>
      </c>
      <c r="CO26" s="61">
        <f>+Cons_GG!CO17</f>
        <v>-34.444689500000742</v>
      </c>
      <c r="CP26" s="61">
        <f>+Cons_GG!CP17</f>
        <v>574.2768363200006</v>
      </c>
      <c r="CQ26" s="61">
        <f>+Cons_GG!CQ17</f>
        <v>151.70730234000027</v>
      </c>
      <c r="CR26" s="61">
        <f>+Cons_GG!CR17</f>
        <v>-8.2939047900003455</v>
      </c>
      <c r="CS26" s="61">
        <f>+Cons_GG!CS17</f>
        <v>172.1415381210997</v>
      </c>
      <c r="CT26" s="61">
        <f>+Cons_GG!CT17</f>
        <v>17.631362690000287</v>
      </c>
      <c r="CU26" s="61">
        <f>+Cons_GG!CU17</f>
        <v>-126.64750460443818</v>
      </c>
      <c r="CV26" s="61">
        <f>+Cons_GG!CV17</f>
        <v>168.61782781111768</v>
      </c>
      <c r="CW26" s="61">
        <f>+Cons_GG!CW17</f>
        <v>9.9934378933124748</v>
      </c>
      <c r="CX26" s="61">
        <f>+Cons_GG!CX17</f>
        <v>106.44747800047405</v>
      </c>
      <c r="CY26" s="61">
        <f>+Cons_GG!CY17</f>
        <v>694.78878219323587</v>
      </c>
      <c r="CZ26" s="61">
        <f>+Cons_GG!CZ17</f>
        <v>-230.52713976182343</v>
      </c>
      <c r="DA26" s="61">
        <f>+Cons_GG!DA17</f>
        <v>-237.78990938039493</v>
      </c>
      <c r="DB26" s="61">
        <f>+Cons_GG!DB17</f>
        <v>133.20969031960431</v>
      </c>
      <c r="DC26" s="61">
        <f>+Cons_GG!DC17</f>
        <v>9.5598354196057045</v>
      </c>
      <c r="DD26" s="61">
        <f>+Cons_GG!DD17</f>
        <v>427.85694628960528</v>
      </c>
      <c r="DE26" s="61">
        <f>+Cons_GG!DE17</f>
        <v>-125.0550434170674</v>
      </c>
      <c r="DF26" s="61">
        <f>+Cons_GG!DF17</f>
        <v>-22.976177140394977</v>
      </c>
      <c r="DG26" s="61">
        <f>+Cons_GG!DG17</f>
        <v>-116.19375443372789</v>
      </c>
      <c r="DH26" s="61">
        <f>+Cons_GG!DH17</f>
        <v>79.551104586271364</v>
      </c>
      <c r="DI26" s="61">
        <f>+Cons_GG!DI17</f>
        <v>-82.632170313728409</v>
      </c>
      <c r="DJ26" s="61">
        <f>+Cons_GG!DJ17</f>
        <v>-3.2476675537282276</v>
      </c>
      <c r="DK26" s="61">
        <f>+Cons_GG!DK17</f>
        <v>232.012498426273</v>
      </c>
      <c r="DL26" s="61">
        <f>+Cons_GG!DL17</f>
        <v>-155.84693420098677</v>
      </c>
      <c r="DM26" s="61">
        <f>+Cons_GG!DM17</f>
        <v>-54.060246470987401</v>
      </c>
      <c r="DN26" s="61">
        <f>+Cons_GG!DN17</f>
        <v>311.15449090901296</v>
      </c>
      <c r="DO26" s="61">
        <f>+Cons_GG!DO17</f>
        <v>57.393877739013163</v>
      </c>
      <c r="DP26" s="61">
        <f>+Cons_GG!DP17</f>
        <v>-100.001602980987</v>
      </c>
      <c r="DQ26" s="61">
        <f>+Cons_GG!DQ17</f>
        <v>33.51271867901216</v>
      </c>
      <c r="DR26" s="61">
        <f>+Cons_GG!DR17</f>
        <v>11.572645289013291</v>
      </c>
      <c r="DS26" s="61">
        <f>+Cons_GG!DS17</f>
        <v>-2.9235922809870303</v>
      </c>
      <c r="DT26" s="61">
        <f>+Cons_GG!DT17</f>
        <v>36.90618367901358</v>
      </c>
      <c r="DU26" s="61">
        <f>+Cons_GG!DU17</f>
        <v>-115.09301520098666</v>
      </c>
      <c r="DV26" s="61">
        <f>+Cons_GG!DV17</f>
        <v>-119.9321926109873</v>
      </c>
      <c r="DW26" s="61">
        <f>+Cons_GG!DW17</f>
        <v>112.06814216901293</v>
      </c>
      <c r="DX26" s="61">
        <f>+Cons_GG!DX17</f>
        <v>34.889650548334146</v>
      </c>
      <c r="DY26" s="61">
        <f>+Cons_GG!DY17</f>
        <v>58.31661373833343</v>
      </c>
      <c r="DZ26" s="61">
        <f>+Cons_GG!DZ17</f>
        <v>-114.3886081816671</v>
      </c>
      <c r="EA26" s="61">
        <f>+Cons_GG!EA17</f>
        <v>-50.303815051666263</v>
      </c>
      <c r="EB26" s="61">
        <f>+Cons_GG!EB17</f>
        <v>-235.97928007166686</v>
      </c>
      <c r="EC26" s="61">
        <f>+Cons_GG!EC17</f>
        <v>235.58858067833387</v>
      </c>
      <c r="ED26" s="61">
        <f>+Cons_GG!ED17</f>
        <v>44.03163256833362</v>
      </c>
      <c r="EE26" s="61">
        <f>+Cons_GG!EE17</f>
        <v>-22.601344611666548</v>
      </c>
      <c r="EF26" s="61">
        <f>+Cons_GG!EF17</f>
        <v>16.201381088332795</v>
      </c>
      <c r="EG26" s="61">
        <f>+Cons_GG!EG17</f>
        <v>37.087750768333265</v>
      </c>
      <c r="EH26" s="61">
        <f>+Cons_GG!EH17</f>
        <v>4.5918481283329626</v>
      </c>
      <c r="EI26" s="61">
        <f>+Cons_GG!EI17</f>
        <v>128.20730312833405</v>
      </c>
      <c r="EJ26" s="61">
        <f>+Cons_GG!EJ17</f>
        <v>-88.036142526667732</v>
      </c>
      <c r="EK26" s="61">
        <f>+Cons_GG!EK17</f>
        <v>146.24593900133374</v>
      </c>
      <c r="EL26" s="61">
        <f>+Cons_GG!EL17</f>
        <v>665.90546065138244</v>
      </c>
      <c r="EM26" s="61">
        <f>+Cons_GG!EM17</f>
        <v>-225.42629824266726</v>
      </c>
      <c r="EN26" s="61">
        <f>+Cons_GG!EN17</f>
        <v>-346.11352080666649</v>
      </c>
      <c r="EO26" s="61">
        <f>+Cons_GG!EO17</f>
        <v>539.5221805313339</v>
      </c>
      <c r="EP26" s="61">
        <f>+Cons_GG!EP17</f>
        <v>-143.78769952266711</v>
      </c>
      <c r="EQ26" s="61">
        <f>+Cons_GG!EQ17</f>
        <v>-59.780601378667342</v>
      </c>
      <c r="ER26" s="61">
        <f>+Cons_GG!ER17</f>
        <v>691.857614239334</v>
      </c>
      <c r="ES26" s="61">
        <f>+Cons_GG!ES17</f>
        <v>-107.94579584658467</v>
      </c>
      <c r="ET26" s="61">
        <f>+Cons_GG!ET17</f>
        <v>332.27163418333362</v>
      </c>
      <c r="EU26" s="61">
        <f>+Cons_GG!EU17</f>
        <v>506.42691495633437</v>
      </c>
      <c r="EV26" s="61">
        <f>+Cons_GG!EV17</f>
        <v>-418.75749692726129</v>
      </c>
      <c r="EW26" s="61">
        <f>+Cons_GG!EW17</f>
        <v>524.03752374507894</v>
      </c>
      <c r="EX26" s="61">
        <f>+Cons_GG!EX17</f>
        <v>104.51290434050102</v>
      </c>
      <c r="EY26" s="61">
        <f>+Cons_GG!EY17</f>
        <v>376.51636674807366</v>
      </c>
      <c r="EZ26" s="61">
        <f>+Cons_GG!EZ17</f>
        <v>695.1216564457543</v>
      </c>
      <c r="FA26" s="61">
        <f>+Cons_GG!FA17</f>
        <v>258.54611867044957</v>
      </c>
      <c r="FB26" s="61">
        <f>+Cons_GG!FB17</f>
        <v>221.57191787871801</v>
      </c>
      <c r="FC26" s="61">
        <f>+Cons_GG!FC17</f>
        <v>403.008551975476</v>
      </c>
      <c r="FD26" s="61">
        <f>+Cons_GG!FD17</f>
        <v>234.11593956013758</v>
      </c>
      <c r="FE26" s="61">
        <f>+Cons_GG!FE17</f>
        <v>-456.22267667741238</v>
      </c>
      <c r="FF26" s="61">
        <f>+Cons_GG!FF17</f>
        <v>-206.76468749567255</v>
      </c>
      <c r="FG26" s="61">
        <f>+Cons_GG!FG17</f>
        <v>390.76347340605201</v>
      </c>
      <c r="FH26" s="61">
        <f>+Cons_GG!FH17</f>
        <v>441.28988140159896</v>
      </c>
      <c r="FI26" s="61">
        <f>+Cons_GG!FI17</f>
        <v>71.195927512151115</v>
      </c>
      <c r="FJ26" s="61">
        <f>+Cons_GG!FJ17</f>
        <v>-313.67705288249931</v>
      </c>
      <c r="FK26" s="61">
        <f>+Cons_GG!FK17</f>
        <v>322.55541991286339</v>
      </c>
      <c r="FL26" s="62">
        <f>+Cons_GG!FL17</f>
        <v>-295.38316233877885</v>
      </c>
      <c r="FM26" s="62">
        <f>+Cons_GG!FM17</f>
        <v>127.66966187681652</v>
      </c>
      <c r="FN26" s="62">
        <f>+Cons_GG!FN17</f>
        <v>189.51269551511996</v>
      </c>
      <c r="FO26" s="62">
        <f>+Cons_GG!FO17</f>
        <v>278.50954178679979</v>
      </c>
      <c r="FP26" s="62">
        <f>+Cons_GG!FP17</f>
        <v>-396.29612563349946</v>
      </c>
      <c r="FQ26" s="62">
        <f>+Cons_GG!FQ17</f>
        <v>-107.79616044500017</v>
      </c>
      <c r="FR26" s="62">
        <f>+Cons_GG!FR17</f>
        <v>-248.80108796480019</v>
      </c>
      <c r="FS26" s="62">
        <f>+Cons_GG!FS17</f>
        <v>790.39357669188257</v>
      </c>
      <c r="FT26" s="62">
        <f>+Cons_GG!FT17</f>
        <v>-259.2991127150014</v>
      </c>
      <c r="FU26" s="62">
        <f>+Cons_GG!FU17</f>
        <v>186.01574691262081</v>
      </c>
      <c r="FV26" s="62">
        <f>+Cons_GG!FV17</f>
        <v>207.66737305000089</v>
      </c>
      <c r="FW26" s="62">
        <f>+Cons_GG!FW17</f>
        <v>-36.670014660000277</v>
      </c>
      <c r="FX26" s="62">
        <f>+Cons_GG!FX17</f>
        <v>-110.34236136128229</v>
      </c>
      <c r="FY26" s="62">
        <f>+Cons_GG!FY17</f>
        <v>155.05809555000042</v>
      </c>
      <c r="FZ26" s="62">
        <f>+Cons_GG!FZ17</f>
        <v>-32.334242939998312</v>
      </c>
      <c r="GA26" s="62">
        <f>+Cons_GG!GA17</f>
        <v>154.98413305987538</v>
      </c>
      <c r="GB26" s="62">
        <f>+Cons_GG!GB17</f>
        <v>226.0847266199998</v>
      </c>
      <c r="GC26" s="62">
        <f>+Cons_GG!GC17</f>
        <v>-217.64984555666763</v>
      </c>
      <c r="GD26" s="62">
        <f>+Cons_GG!GD17</f>
        <v>557.49167742266695</v>
      </c>
      <c r="GE26" s="62">
        <f>+Cons_GG!GE17</f>
        <v>82.664141020002006</v>
      </c>
      <c r="GF26" s="62">
        <f>+Cons_GG!GF17</f>
        <v>-154.76187416200051</v>
      </c>
      <c r="GG26" s="62">
        <f>+Cons_GG!GG17</f>
        <v>755.71906703000047</v>
      </c>
      <c r="GH26" s="62">
        <f>+Cons_GG!GH17</f>
        <v>282.01616942235114</v>
      </c>
      <c r="GI26" s="62">
        <f>+Cons_GG!GI17</f>
        <v>-39.433091228000109</v>
      </c>
      <c r="GJ26" s="62">
        <f>+Cons_GG!GJ17</f>
        <v>118.7031153920006</v>
      </c>
      <c r="GK26" s="62">
        <f>+Cons_GG!GK17</f>
        <v>187.58819235672718</v>
      </c>
      <c r="GL26" s="62">
        <f>+Cons_GG!GL17</f>
        <v>466.93587198799929</v>
      </c>
      <c r="GM26" s="62">
        <f>+Cons_GG!GM17</f>
        <v>-31.75275833999919</v>
      </c>
      <c r="GN26" s="62">
        <f>+Cons_GG!GN17</f>
        <v>79.215733317747791</v>
      </c>
      <c r="GO26" s="62">
        <f>+Cons_GG!GO17</f>
        <v>410.46679228960744</v>
      </c>
      <c r="GP26" s="62">
        <f>+Cons_GG!GP17</f>
        <v>189.01502398333548</v>
      </c>
      <c r="GQ26" s="62">
        <f>+Cons_GG!GQ17</f>
        <v>602.33739515272453</v>
      </c>
      <c r="GR26" s="62">
        <f>+Cons_GG!GR17</f>
        <v>411.52828295191284</v>
      </c>
      <c r="GS26" s="62">
        <f>+Cons_GG!GS17</f>
        <v>387.73494775366106</v>
      </c>
      <c r="GT26" s="62">
        <f>+Cons_GG!GT17</f>
        <v>394.89392275000091</v>
      </c>
      <c r="GU26" s="62">
        <f>+Cons_GG!GU17</f>
        <v>-110.21241540322258</v>
      </c>
      <c r="GV26" s="62">
        <f>+Cons_GG!GV17</f>
        <v>-32.865284986248469</v>
      </c>
      <c r="GW26" s="62">
        <f>+Cons_GG!GW17</f>
        <v>101.95336634455953</v>
      </c>
      <c r="GX26" s="62">
        <f>+Cons_GG!GX17</f>
        <v>185.92605847129775</v>
      </c>
      <c r="GY26" s="62">
        <f>+Cons_GG!GY17</f>
        <v>73.879277623042753</v>
      </c>
      <c r="GZ26" s="62">
        <f>+Cons_GG!GZ17</f>
        <v>73.48760379060721</v>
      </c>
      <c r="HA26" s="62">
        <f>+Cons_GG!HA17</f>
        <v>158.04495759500034</v>
      </c>
      <c r="HB26" s="62">
        <f>+Cons_GG!HB17</f>
        <v>310.70702406196705</v>
      </c>
      <c r="HC26" s="62">
        <f>+Cons_GG!HC17</f>
        <v>535.58351212474577</v>
      </c>
      <c r="HD26" s="62">
        <f>+Cons_GG!HD17</f>
        <v>302.40380077365307</v>
      </c>
      <c r="HE26" s="62">
        <f>+Cons_GG!HE17</f>
        <v>408.49718254336869</v>
      </c>
      <c r="HF26" s="62">
        <f>+Cons_GG!HF17</f>
        <v>194.44864144859821</v>
      </c>
      <c r="HG26" s="62">
        <f>+Cons_GG!HG17</f>
        <v>215.99520730860593</v>
      </c>
      <c r="HH26" s="62">
        <f>+Cons_GG!HH17</f>
        <v>320.2080076192405</v>
      </c>
      <c r="HI26" s="62">
        <f>+Cons_GG!HI17</f>
        <v>112.57160703311644</v>
      </c>
      <c r="HJ26" s="62">
        <f>+Cons_GG!HJ17</f>
        <v>235.73449984476707</v>
      </c>
      <c r="HK26" s="62">
        <f>+Cons_GG!HK17</f>
        <v>276.49437948600354</v>
      </c>
      <c r="HL26" s="62">
        <f>+Cons_GG!HL17</f>
        <v>373.65285926109078</v>
      </c>
      <c r="HM26" s="62">
        <f>+Cons_GG!HM17</f>
        <v>187.06820189279955</v>
      </c>
      <c r="HN26" s="62">
        <f>+Cons_GG!HN17</f>
        <v>32.216090886889702</v>
      </c>
      <c r="HO26" s="62">
        <f>+Cons_GG!HO17</f>
        <v>487.33939475269983</v>
      </c>
      <c r="HP26" s="62">
        <f>+Cons_GG!HP17</f>
        <v>43.983690439721933</v>
      </c>
    </row>
    <row r="27" spans="1:224" s="20" customFormat="1" x14ac:dyDescent="0.3">
      <c r="A27" s="64" t="s">
        <v>63</v>
      </c>
      <c r="B27" s="299"/>
      <c r="C27" s="53">
        <v>589.00574379099726</v>
      </c>
      <c r="D27" s="53">
        <v>1031.1062045340011</v>
      </c>
      <c r="E27" s="53">
        <v>1264.7495143399983</v>
      </c>
      <c r="F27" s="53">
        <v>1473.4820885100021</v>
      </c>
      <c r="G27" s="53">
        <v>-869.59492529699969</v>
      </c>
      <c r="H27" s="53">
        <v>-463.27871345000005</v>
      </c>
      <c r="I27" s="53">
        <v>-844.80026863926003</v>
      </c>
      <c r="J27" s="53">
        <v>-21.600033000739931</v>
      </c>
      <c r="K27" s="53">
        <v>-652.84533808636127</v>
      </c>
      <c r="L27" s="53">
        <v>257.15626774400141</v>
      </c>
      <c r="M27" s="53">
        <v>-267.73435182000009</v>
      </c>
      <c r="N27" s="53">
        <v>-16.933151780000117</v>
      </c>
      <c r="O27" s="53">
        <v>19.128430990000304</v>
      </c>
      <c r="P27" s="53">
        <v>366.48561144789784</v>
      </c>
      <c r="Q27" s="53">
        <v>149.98073345146133</v>
      </c>
      <c r="R27" s="53">
        <v>85.968918874485993</v>
      </c>
      <c r="S27" s="53">
        <v>-13.429519982847994</v>
      </c>
      <c r="T27" s="53">
        <v>153.75114059790175</v>
      </c>
      <c r="U27" s="53">
        <v>-141.24121517834081</v>
      </c>
      <c r="V27" s="53">
        <v>1105.9136012636841</v>
      </c>
      <c r="W27" s="53">
        <v>-87.317322149244063</v>
      </c>
      <c r="X27" s="53">
        <v>170.16105532436924</v>
      </c>
      <c r="Y27" s="53">
        <v>138.49383219735819</v>
      </c>
      <c r="Z27" s="53">
        <v>154.70090909944716</v>
      </c>
      <c r="AA27" s="53">
        <v>801.39371771882372</v>
      </c>
      <c r="AB27" s="53">
        <v>775.4318462800004</v>
      </c>
      <c r="AC27" s="53">
        <v>349.00134895999838</v>
      </c>
      <c r="AD27" s="53">
        <v>192.40410012000046</v>
      </c>
      <c r="AE27" s="53">
        <v>156.64479315000276</v>
      </c>
      <c r="AF27" s="53">
        <v>-171.37609811000016</v>
      </c>
      <c r="AG27" s="53">
        <v>65.181509919998547</v>
      </c>
      <c r="AH27" s="53">
        <v>-86.604662279998252</v>
      </c>
      <c r="AI27" s="53">
        <v>-676.79567482699986</v>
      </c>
      <c r="AJ27" s="53">
        <v>327.61580817000089</v>
      </c>
      <c r="AK27" s="53">
        <v>-186.29658595000137</v>
      </c>
      <c r="AL27" s="53">
        <v>-235.50144550000113</v>
      </c>
      <c r="AM27" s="53">
        <v>-369.09649016999845</v>
      </c>
      <c r="AN27" s="53">
        <v>-100.20416060000126</v>
      </c>
      <c r="AO27" s="53">
        <v>-170.22974770999883</v>
      </c>
      <c r="AP27" s="53">
        <v>-208.42294182000171</v>
      </c>
      <c r="AQ27" s="53">
        <v>-365.94341850925821</v>
      </c>
      <c r="AR27" s="53">
        <v>-209.27596969073971</v>
      </c>
      <c r="AS27" s="53">
        <v>73.971683289999021</v>
      </c>
      <c r="AT27" s="53">
        <v>136.16194527999974</v>
      </c>
      <c r="AU27" s="53">
        <v>-22.457691879999008</v>
      </c>
      <c r="AV27" s="53">
        <v>43.571425249992444</v>
      </c>
      <c r="AW27" s="53">
        <v>-259.86634220996888</v>
      </c>
      <c r="AX27" s="53">
        <v>-256.78602011002448</v>
      </c>
      <c r="AY27" s="53">
        <v>-179.76440101636035</v>
      </c>
      <c r="AZ27" s="53">
        <v>161.41433026000078</v>
      </c>
      <c r="BA27" s="184">
        <v>53.096827923999165</v>
      </c>
      <c r="BB27" s="184">
        <v>85.805235350000856</v>
      </c>
      <c r="BC27" s="184">
        <v>-43.160125789999434</v>
      </c>
      <c r="BD27" s="184">
        <v>-73.516042419999593</v>
      </c>
      <c r="BE27" s="53">
        <v>-12.679151550001528</v>
      </c>
      <c r="BF27" s="53">
        <v>-28.210381329999208</v>
      </c>
      <c r="BG27" s="53">
        <v>-153.32877651999979</v>
      </c>
      <c r="BH27" s="53">
        <v>57.991965369999861</v>
      </c>
      <c r="BI27" s="53">
        <v>64.804504420000015</v>
      </c>
      <c r="BJ27" s="53">
        <v>-81.020766059999815</v>
      </c>
      <c r="BK27" s="53">
        <v>-58.708855510000191</v>
      </c>
      <c r="BL27" s="184">
        <v>116.37789609000001</v>
      </c>
      <c r="BM27" s="184">
        <v>-4.5665888099998746</v>
      </c>
      <c r="BN27" s="184">
        <v>-54.434639309999874</v>
      </c>
      <c r="BO27" s="184">
        <v>-38.248236979999959</v>
      </c>
      <c r="BP27" s="54">
        <f>+EPNF!BP18</f>
        <v>56.404562416998992</v>
      </c>
      <c r="BQ27" s="54">
        <f>+EPNF!BQ18</f>
        <v>130.73778649944967</v>
      </c>
      <c r="BR27" s="54">
        <f>+EPNF!BR18</f>
        <v>179.34326253144917</v>
      </c>
      <c r="BS27" s="54">
        <f>+EPNF!BS18</f>
        <v>84.062280111884519</v>
      </c>
      <c r="BT27" s="54">
        <f>+EPNF!BT18</f>
        <v>-25.126653332484949</v>
      </c>
      <c r="BU27" s="54">
        <f>+EPNF!BU18</f>
        <v>91.045106672061763</v>
      </c>
      <c r="BV27" s="54">
        <f>+EPNF!BV18</f>
        <v>22.014567000288238</v>
      </c>
      <c r="BW27" s="54">
        <f>+EPNF!BW18</f>
        <v>2.0568288523417522</v>
      </c>
      <c r="BX27" s="54">
        <f>+EPNF!BX18</f>
        <v>61.897523021856003</v>
      </c>
      <c r="BY27" s="54">
        <f>+EPNF!BY18</f>
        <v>-3.5642986182461049</v>
      </c>
      <c r="BZ27" s="54">
        <f>+EPNF!BZ18</f>
        <v>-13.814190476599718</v>
      </c>
      <c r="CA27" s="54">
        <f>+EPNF!CA18</f>
        <v>3.9489691119978279</v>
      </c>
      <c r="CB27" s="54">
        <f>+EPNF!CB18</f>
        <v>2.3364315990010454</v>
      </c>
      <c r="CC27" s="54">
        <f>+EPNF!CC18</f>
        <v>112.56561821970028</v>
      </c>
      <c r="CD27" s="54">
        <f>+EPNF!CD18</f>
        <v>38.849090779200431</v>
      </c>
      <c r="CE27" s="54">
        <f>+EPNF!CE18</f>
        <v>-2.4527842099779864</v>
      </c>
      <c r="CF27" s="54">
        <f>+EPNF!CF18</f>
        <v>-47.197142949873722</v>
      </c>
      <c r="CG27" s="54">
        <f>+EPNF!CG18</f>
        <v>-91.591288018489095</v>
      </c>
      <c r="CH27" s="54">
        <f>+EPNF!CH18</f>
        <v>87.160326619089773</v>
      </c>
      <c r="CI27" s="54">
        <f>+EPNF!CI18</f>
        <v>290.36479864952338</v>
      </c>
      <c r="CJ27" s="54">
        <f>+EPNF!CJ18</f>
        <v>728.38847599507108</v>
      </c>
      <c r="CK27" s="54">
        <f>+EPNF!CK18</f>
        <v>-105.05371144464426</v>
      </c>
      <c r="CL27" s="54">
        <f>+EPNF!CL18</f>
        <v>-45.352672303349252</v>
      </c>
      <c r="CM27" s="54">
        <f>+EPNF!CM18</f>
        <v>63.089061598749453</v>
      </c>
      <c r="CN27" s="54">
        <f>+EPNF!CN18</f>
        <v>97.473928926998667</v>
      </c>
      <c r="CO27" s="54">
        <f>+EPNF!CO18</f>
        <v>187.5580260471491</v>
      </c>
      <c r="CP27" s="54">
        <f>+EPNF!CP18</f>
        <v>-114.87089964977852</v>
      </c>
      <c r="CQ27" s="54">
        <f>+EPNF!CQ18</f>
        <v>122.19078491048208</v>
      </c>
      <c r="CR27" s="54">
        <f>+EPNF!CR18</f>
        <v>40.193280039196395</v>
      </c>
      <c r="CS27" s="54">
        <f>+EPNF!CS18</f>
        <v>-23.89023275232028</v>
      </c>
      <c r="CT27" s="54">
        <f>+EPNF!CT18</f>
        <v>-170.56100367299456</v>
      </c>
      <c r="CU27" s="54">
        <f>+EPNF!CU18</f>
        <v>231.03043629240042</v>
      </c>
      <c r="CV27" s="54">
        <f>+EPNF!CV18</f>
        <v>94.231476480041295</v>
      </c>
      <c r="CW27" s="54">
        <f>+EPNF!CW18</f>
        <v>54.908326264849016</v>
      </c>
      <c r="CX27" s="54">
        <f>+EPNF!CX18</f>
        <v>167.42954349372548</v>
      </c>
      <c r="CY27" s="54">
        <f>+EPNF!CY18</f>
        <v>579.05584796024925</v>
      </c>
      <c r="CZ27" s="54">
        <f>+EPNF!CZ18</f>
        <v>538.21986552000192</v>
      </c>
      <c r="DA27" s="54">
        <f>+EPNF!DA18</f>
        <v>71.382883170000355</v>
      </c>
      <c r="DB27" s="54">
        <f>+EPNF!DB18</f>
        <v>165.82909758999818</v>
      </c>
      <c r="DC27" s="54">
        <f>+EPNF!DC18</f>
        <v>178.41463760000059</v>
      </c>
      <c r="DD27" s="54">
        <f>+EPNF!DD18</f>
        <v>84.136261800001321</v>
      </c>
      <c r="DE27" s="54">
        <f>+EPNF!DE18</f>
        <v>86.450449559996457</v>
      </c>
      <c r="DF27" s="54">
        <f>+EPNF!DF18</f>
        <v>153.32425248000177</v>
      </c>
      <c r="DG27" s="54">
        <f>+EPNF!DG18</f>
        <v>7.7709471700004897</v>
      </c>
      <c r="DH27" s="54">
        <f>+EPNF!DH18</f>
        <v>31.308900469998207</v>
      </c>
      <c r="DI27" s="54">
        <f>+EPNF!DI18</f>
        <v>68.468479480013514</v>
      </c>
      <c r="DJ27" s="54">
        <f>+EPNF!DJ18</f>
        <v>212.46978685998812</v>
      </c>
      <c r="DK27" s="54">
        <f>+EPNF!DK18</f>
        <v>-124.29347318999888</v>
      </c>
      <c r="DL27" s="54">
        <f>+EPNF!DL18</f>
        <v>228.01558474999692</v>
      </c>
      <c r="DM27" s="54">
        <f>+EPNF!DM18</f>
        <v>60.869774330004816</v>
      </c>
      <c r="DN27" s="54">
        <f>+EPNF!DN18</f>
        <v>-460.26145719000192</v>
      </c>
      <c r="DO27" s="54">
        <f>+EPNF!DO18</f>
        <v>-44.536603700001571</v>
      </c>
      <c r="DP27" s="54">
        <f>+EPNF!DP18</f>
        <v>162.81490798000092</v>
      </c>
      <c r="DQ27" s="54">
        <f>+EPNF!DQ18</f>
        <v>-53.096794360000814</v>
      </c>
      <c r="DR27" s="54">
        <f>+EPNF!DR18</f>
        <v>-21.21854771999714</v>
      </c>
      <c r="DS27" s="54">
        <f>+EPNF!DS18</f>
        <v>95.907022299998033</v>
      </c>
      <c r="DT27" s="54">
        <f>+EPNF!DT18</f>
        <v>-161.29313685999915</v>
      </c>
      <c r="DU27" s="54">
        <f>+EPNF!DU18</f>
        <v>20.300401242998305</v>
      </c>
      <c r="DV27" s="54">
        <f>+EPNF!DV18</f>
        <v>-37.728187269997818</v>
      </c>
      <c r="DW27" s="54">
        <f>+EPNF!DW18</f>
        <v>-659.36788880000029</v>
      </c>
      <c r="DX27" s="54">
        <f>+EPNF!DX18</f>
        <v>415.39056389000029</v>
      </c>
      <c r="DY27" s="54">
        <f>+EPNF!DY18</f>
        <v>-42.513183690001256</v>
      </c>
      <c r="DZ27" s="54">
        <f>+EPNF!DZ18</f>
        <v>-45.26157202999817</v>
      </c>
      <c r="EA27" s="54">
        <f>+EPNF!EA18</f>
        <v>-33.014747940002962</v>
      </c>
      <c r="EB27" s="54">
        <f>+EPNF!EB18</f>
        <v>94.174794960001691</v>
      </c>
      <c r="EC27" s="54">
        <f>+EPNF!EC18</f>
        <v>-247.4566329700001</v>
      </c>
      <c r="ED27" s="54">
        <f>+EPNF!ED18</f>
        <v>311.47089355999992</v>
      </c>
      <c r="EE27" s="54">
        <f>+EPNF!EE18</f>
        <v>-271.46061386999992</v>
      </c>
      <c r="EF27" s="54">
        <f>+EPNF!EF18</f>
        <v>-275.51172519000113</v>
      </c>
      <c r="EG27" s="54">
        <f>+EPNF!EG18</f>
        <v>126.58466789999878</v>
      </c>
      <c r="EH27" s="54">
        <f>+EPNF!EH18</f>
        <v>-367.27956724999655</v>
      </c>
      <c r="EI27" s="54">
        <f>+EPNF!EI18</f>
        <v>-128.40159082000071</v>
      </c>
      <c r="EJ27" s="54">
        <f>+EPNF!EJ18</f>
        <v>41.604007240000684</v>
      </c>
      <c r="EK27" s="54">
        <f>+EPNF!EK18</f>
        <v>-110.92913868999977</v>
      </c>
      <c r="EL27" s="54">
        <f>+EPNF!EL18</f>
        <v>-30.879029150002168</v>
      </c>
      <c r="EM27" s="54">
        <f>+EPNF!EM18</f>
        <v>-104.83790528562086</v>
      </c>
      <c r="EN27" s="54">
        <f>+EPNF!EN18</f>
        <v>54.480832015620834</v>
      </c>
      <c r="EO27" s="54">
        <f>+EPNF!EO18</f>
        <v>-119.8726744399988</v>
      </c>
      <c r="EP27" s="54">
        <f>+EPNF!EP18</f>
        <v>26.423379789999846</v>
      </c>
      <c r="EQ27" s="54">
        <f>+EPNF!EQ18</f>
        <v>-104.11687088000122</v>
      </c>
      <c r="ER27" s="54">
        <f>+EPNF!ER18</f>
        <v>-130.72945073000034</v>
      </c>
      <c r="ES27" s="54">
        <f>+EPNF!ES18</f>
        <v>-225.01543362999985</v>
      </c>
      <c r="ET27" s="54">
        <f>+EPNF!ET18</f>
        <v>-127.71944518112969</v>
      </c>
      <c r="EU27" s="54">
        <f>+EPNF!EU18</f>
        <v>-13.208539698128675</v>
      </c>
      <c r="EV27" s="54">
        <f>+EPNF!EV18</f>
        <v>-69.092143600741295</v>
      </c>
      <c r="EW27" s="54">
        <f>+EPNF!EW18</f>
        <v>-83.091978969999715</v>
      </c>
      <c r="EX27" s="54">
        <f>+EPNF!EX18</f>
        <v>-57.09184711999869</v>
      </c>
      <c r="EY27" s="54">
        <f>+EPNF!EY18</f>
        <v>3.8570360799989984</v>
      </c>
      <c r="EZ27" s="54">
        <f>+EPNF!EZ18</f>
        <v>-9.0505806899990802</v>
      </c>
      <c r="FA27" s="54">
        <f>+EPNF!FA18</f>
        <v>79.165227899999095</v>
      </c>
      <c r="FB27" s="54">
        <f>+EPNF!FB18</f>
        <v>158.86339647999912</v>
      </c>
      <c r="FC27" s="54">
        <f>+EPNF!FC18</f>
        <v>162.22476628000095</v>
      </c>
      <c r="FD27" s="54">
        <f>+EPNF!FD18</f>
        <v>-184.9262174800003</v>
      </c>
      <c r="FE27" s="54">
        <f>+EPNF!FE18</f>
        <v>-51.669371160000203</v>
      </c>
      <c r="FF27" s="54">
        <f>+EPNF!FF18</f>
        <v>6.2853470000003213</v>
      </c>
      <c r="FG27" s="54">
        <f>+EPNF!FG18</f>
        <v>22.926332280000874</v>
      </c>
      <c r="FH27" s="54">
        <f>+EPNF!FH18</f>
        <v>-118.14414477996748</v>
      </c>
      <c r="FI27" s="54">
        <f>+EPNF!FI18</f>
        <v>-113.91223105002977</v>
      </c>
      <c r="FJ27" s="54">
        <f>+EPNF!FJ18</f>
        <v>275.62780107998969</v>
      </c>
      <c r="FK27" s="54">
        <f>+EPNF!FK18</f>
        <v>-290.67136191999208</v>
      </c>
      <c r="FL27" s="55">
        <f>+EPNF!FL18</f>
        <v>12.701363070002081</v>
      </c>
      <c r="FM27" s="55">
        <f>+EPNF!FM18</f>
        <v>18.103656640021121</v>
      </c>
      <c r="FN27" s="55">
        <f>+EPNF!FN18</f>
        <v>44.932234260001309</v>
      </c>
      <c r="FO27" s="55">
        <f>+EPNF!FO18</f>
        <v>59.522730509969584</v>
      </c>
      <c r="FP27" s="55">
        <f>+EPNF!FP18</f>
        <v>-361.24098487999538</v>
      </c>
      <c r="FQ27" s="55">
        <f>+EPNF!FQ18</f>
        <v>3.9008712900010671</v>
      </c>
      <c r="FR27" s="55">
        <f>+EPNF!FR18</f>
        <v>-65.474584210001424</v>
      </c>
      <c r="FS27" s="55">
        <f>+EPNF!FS18</f>
        <v>-118.19068809636001</v>
      </c>
      <c r="FT27" s="55">
        <f>+EPNF!FT18</f>
        <v>-22.165014520000447</v>
      </c>
      <c r="FU27" s="55">
        <f>+EPNF!FU18</f>
        <v>104.297448220001</v>
      </c>
      <c r="FV27" s="55">
        <f>+EPNF!FV18</f>
        <v>79.28189656000022</v>
      </c>
      <c r="FW27" s="55">
        <f>+EPNF!FW18</f>
        <v>21.551580179998602</v>
      </c>
      <c r="FX27" s="55">
        <f>+EPNF!FX18</f>
        <v>20.681874000001002</v>
      </c>
      <c r="FY27" s="55">
        <f>+EPNF!FY18</f>
        <v>10.863373743999562</v>
      </c>
      <c r="FZ27" s="55">
        <f>+EPNF!FZ18</f>
        <v>-40.657885249999076</v>
      </c>
      <c r="GA27" s="55">
        <f>+EPNF!GA18</f>
        <v>100.14507916999968</v>
      </c>
      <c r="GB27" s="55">
        <f>+EPNF!GB18</f>
        <v>26.318041430000253</v>
      </c>
      <c r="GC27" s="55">
        <f>+EPNF!GC18</f>
        <v>-26.545229720000851</v>
      </c>
      <c r="GD27" s="55">
        <f>+EPNF!GD18</f>
        <v>-56.539415479999469</v>
      </c>
      <c r="GE27" s="55">
        <f>+EPNF!GE18</f>
        <v>39.92451941000089</v>
      </c>
      <c r="GF27" s="55">
        <f>+EPNF!GF18</f>
        <v>-145.37792012999964</v>
      </c>
      <c r="GG27" s="55">
        <f>+EPNF!GG18</f>
        <v>48.320776169999803</v>
      </c>
      <c r="GH27" s="55">
        <f>+EPNF!GH18</f>
        <v>23.541101540000248</v>
      </c>
      <c r="GI27" s="55">
        <f>+EPNF!GI18</f>
        <v>-115.17805138000065</v>
      </c>
      <c r="GJ27" s="55">
        <f>+EPNF!GJ18</f>
        <v>58.94093273000054</v>
      </c>
      <c r="GK27" s="55">
        <f>+EPNF!GK18</f>
        <v>43.557967099998585</v>
      </c>
      <c r="GL27" s="55">
        <f>+EPNF!GL18</f>
        <v>-11.578785339998715</v>
      </c>
      <c r="GM27" s="55">
        <f>+EPNF!GM18</f>
        <v>-88.375030980000275</v>
      </c>
      <c r="GN27" s="55">
        <f>+EPNF!GN18</f>
        <v>71.743434989999784</v>
      </c>
      <c r="GO27" s="55">
        <f>+EPNF!GO18</f>
        <v>-22.574867399999761</v>
      </c>
      <c r="GP27" s="55">
        <f>+EPNF!GP18</f>
        <v>-64.117781420000043</v>
      </c>
      <c r="GQ27" s="55">
        <f>+EPNF!GQ18</f>
        <v>-66.636127699999975</v>
      </c>
      <c r="GR27" s="55">
        <f>+EPNF!GR18</f>
        <v>47.95479574999996</v>
      </c>
      <c r="GS27" s="55">
        <f>+EPNF!GS18</f>
        <v>51.388815359999867</v>
      </c>
      <c r="GT27" s="55">
        <f>+EPNF!GT18</f>
        <v>-41.351645739999967</v>
      </c>
      <c r="GU27" s="55">
        <f>+EPNF!GU18</f>
        <v>28.113495080000188</v>
      </c>
      <c r="GV27" s="55">
        <f>+EPNF!GV18</f>
        <v>68.010301390000109</v>
      </c>
      <c r="GW27" s="55">
        <f>+EPNF!GW18</f>
        <v>-31.319292050000282</v>
      </c>
      <c r="GX27" s="55">
        <f>+EPNF!GX18</f>
        <v>-40.012127189999681</v>
      </c>
      <c r="GY27" s="55">
        <f>+EPNF!GY18</f>
        <v>-72.862585460000062</v>
      </c>
      <c r="GZ27" s="55">
        <f>+EPNF!GZ18</f>
        <v>31.853946589999921</v>
      </c>
      <c r="HA27" s="55">
        <f>+EPNF!HA18</f>
        <v>112.57260311000023</v>
      </c>
      <c r="HB27" s="55">
        <f>+EPNF!HB18</f>
        <v>-206.71581550000019</v>
      </c>
      <c r="HC27" s="55">
        <f>+EPNF!HC18</f>
        <v>35.434356879999768</v>
      </c>
      <c r="HD27" s="55">
        <f>+EPNF!HD18</f>
        <v>-21.120033849999938</v>
      </c>
      <c r="HE27" s="55">
        <f>+EPNF!HE18</f>
        <v>89.900580140000216</v>
      </c>
      <c r="HF27" s="55">
        <f>+EPNF!HF18</f>
        <v>47.597349799999733</v>
      </c>
      <c r="HG27" s="55">
        <f>+EPNF!HG18</f>
        <v>-97.999337239999562</v>
      </c>
      <c r="HH27" s="55">
        <f>+EPNF!HH18</f>
        <v>72.9681328799997</v>
      </c>
      <c r="HI27" s="55">
        <f>+EPNF!HI18</f>
        <v>20.464615549999987</v>
      </c>
      <c r="HJ27" s="55">
        <f>+EPNF!HJ18</f>
        <v>-65.076918529999645</v>
      </c>
      <c r="HK27" s="55">
        <f>+EPNF!HK18</f>
        <v>2.695910349999513</v>
      </c>
      <c r="HL27" s="55">
        <f>+EPNF!HL18</f>
        <v>7.9463688700002546</v>
      </c>
      <c r="HM27" s="55">
        <f>+EPNF!HM18</f>
        <v>13.386936149999642</v>
      </c>
      <c r="HN27" s="55">
        <f>+EPNF!HN18</f>
        <v>54.834199120000086</v>
      </c>
      <c r="HO27" s="55">
        <f>+EPNF!HO18</f>
        <v>-106.46937224999969</v>
      </c>
      <c r="HP27" s="55">
        <f>+EPNF!HP18</f>
        <v>50.078006479999743</v>
      </c>
    </row>
    <row r="28" spans="1:224" s="63" customFormat="1" x14ac:dyDescent="0.3">
      <c r="A28" s="65" t="s">
        <v>5</v>
      </c>
      <c r="B28" s="300"/>
      <c r="C28" s="62">
        <v>474.95013520602589</v>
      </c>
      <c r="D28" s="62">
        <v>575.53821246431914</v>
      </c>
      <c r="E28" s="62">
        <v>55.390084940391546</v>
      </c>
      <c r="F28" s="62" t="e">
        <v>#REF!</v>
      </c>
      <c r="G28" s="62" t="e">
        <v>#REF!</v>
      </c>
      <c r="H28" s="62" t="e">
        <v>#REF!</v>
      </c>
      <c r="I28" s="62" t="e">
        <v>#REF!</v>
      </c>
      <c r="J28" s="62">
        <v>235.91839138304448</v>
      </c>
      <c r="K28" s="62">
        <v>-403.60344661999972</v>
      </c>
      <c r="L28" s="62">
        <v>117.06841475000056</v>
      </c>
      <c r="M28" s="62">
        <v>855.49678161000054</v>
      </c>
      <c r="N28" s="62">
        <v>74.465164319998706</v>
      </c>
      <c r="O28" s="62">
        <v>-1250.2356087899996</v>
      </c>
      <c r="P28" s="62">
        <v>-92.822604179575137</v>
      </c>
      <c r="Q28" s="62">
        <v>-19.750106509999984</v>
      </c>
      <c r="R28" s="62">
        <v>314.55124093333029</v>
      </c>
      <c r="S28" s="62">
        <v>272.97160496227076</v>
      </c>
      <c r="T28" s="62">
        <v>14.526629343671338</v>
      </c>
      <c r="U28" s="62">
        <v>-38.638562651491014</v>
      </c>
      <c r="V28" s="62">
        <v>938.81446290546751</v>
      </c>
      <c r="W28" s="62">
        <v>-339.16431713332867</v>
      </c>
      <c r="X28" s="62">
        <v>-74.06423046503204</v>
      </c>
      <c r="Y28" s="62">
        <v>-257.3598271125162</v>
      </c>
      <c r="Z28" s="62">
        <v>-144.98116387807772</v>
      </c>
      <c r="AA28" s="62">
        <v>531.79530639601739</v>
      </c>
      <c r="AB28" s="62">
        <v>303.55586713332877</v>
      </c>
      <c r="AC28" s="62" t="e">
        <v>#REF!</v>
      </c>
      <c r="AD28" s="62" t="e">
        <v>#REF!</v>
      </c>
      <c r="AE28" s="62" t="e">
        <v>#REF!</v>
      </c>
      <c r="AF28" s="62" t="e">
        <v>#REF!</v>
      </c>
      <c r="AG28" s="62" t="e">
        <v>#REF!</v>
      </c>
      <c r="AH28" s="62" t="e">
        <v>#REF!</v>
      </c>
      <c r="AI28" s="62" t="e">
        <v>#REF!</v>
      </c>
      <c r="AJ28" s="62" t="e">
        <v>#REF!</v>
      </c>
      <c r="AK28" s="62" t="e">
        <v>#REF!</v>
      </c>
      <c r="AL28" s="62" t="e">
        <v>#REF!</v>
      </c>
      <c r="AM28" s="62" t="e">
        <v>#REF!</v>
      </c>
      <c r="AN28" s="62" t="e">
        <v>#REF!</v>
      </c>
      <c r="AO28" s="62" t="e">
        <v>#REF!</v>
      </c>
      <c r="AP28" s="62" t="e">
        <v>#REF!</v>
      </c>
      <c r="AQ28" s="62" t="e">
        <v>#REF!</v>
      </c>
      <c r="AR28" s="62">
        <v>261.88503385304466</v>
      </c>
      <c r="AS28" s="62">
        <v>-112.36092363000031</v>
      </c>
      <c r="AT28" s="62">
        <v>49.774218610000311</v>
      </c>
      <c r="AU28" s="62">
        <v>36.620062549999815</v>
      </c>
      <c r="AV28" s="62">
        <v>28.502886420000422</v>
      </c>
      <c r="AW28" s="62">
        <v>-432.5045656600002</v>
      </c>
      <c r="AX28" s="62">
        <v>-31.394225759999998</v>
      </c>
      <c r="AY28" s="62">
        <v>31.792458379999992</v>
      </c>
      <c r="AZ28" s="62">
        <v>68.620164490000434</v>
      </c>
      <c r="BA28" s="61">
        <v>-127.87363637999988</v>
      </c>
      <c r="BB28" s="61">
        <v>-45.414372570000296</v>
      </c>
      <c r="BC28" s="61">
        <v>221.7362592100003</v>
      </c>
      <c r="BD28" s="61">
        <v>140.29473844999998</v>
      </c>
      <c r="BE28" s="62">
        <v>8.2487983199999064</v>
      </c>
      <c r="BF28" s="62">
        <v>225.91773062000016</v>
      </c>
      <c r="BG28" s="62">
        <v>481.03551422000049</v>
      </c>
      <c r="BH28" s="62">
        <v>122.97978354999836</v>
      </c>
      <c r="BI28" s="62">
        <v>2.9823392099997079</v>
      </c>
      <c r="BJ28" s="62">
        <v>-1.5931916999993518</v>
      </c>
      <c r="BK28" s="62">
        <v>-49.903766740000009</v>
      </c>
      <c r="BL28" s="61">
        <v>-26.190901330000116</v>
      </c>
      <c r="BM28" s="61">
        <v>134.38066026000024</v>
      </c>
      <c r="BN28" s="61">
        <v>-92.766574140000074</v>
      </c>
      <c r="BO28" s="61">
        <v>-1265.6587935799996</v>
      </c>
      <c r="BP28" s="61">
        <f>+Cons_SPNF!BP18</f>
        <v>-23.97597372872913</v>
      </c>
      <c r="BQ28" s="61">
        <f>+Cons_SPNF!BQ18</f>
        <v>3.3725674891540081</v>
      </c>
      <c r="BR28" s="61">
        <f>+Cons_SPNF!BR18</f>
        <v>-72.219197940000015</v>
      </c>
      <c r="BS28" s="61">
        <f>+Cons_SPNF!BS18</f>
        <v>-20.716683429999986</v>
      </c>
      <c r="BT28" s="61">
        <f>+Cons_SPNF!BT18</f>
        <v>4.2226366799999937</v>
      </c>
      <c r="BU28" s="61">
        <f>+Cons_SPNF!BU18</f>
        <v>-3.2560597599999923</v>
      </c>
      <c r="BV28" s="61">
        <f>+Cons_SPNF!BV18</f>
        <v>268.40749582443777</v>
      </c>
      <c r="BW28" s="61">
        <f>+Cons_SPNF!BW18</f>
        <v>2.1222983088925282</v>
      </c>
      <c r="BX28" s="61">
        <f>+Cons_SPNF!BX18</f>
        <v>44.021446799999964</v>
      </c>
      <c r="BY28" s="61">
        <f>+Cons_SPNF!BY18</f>
        <v>23.857588820000057</v>
      </c>
      <c r="BZ28" s="61">
        <f>+Cons_SPNF!BZ18</f>
        <v>111.60343431989418</v>
      </c>
      <c r="CA28" s="61">
        <f>+Cons_SPNF!CA18</f>
        <v>137.51058182237654</v>
      </c>
      <c r="CB28" s="61">
        <f>+Cons_SPNF!CB18</f>
        <v>-58.093276963000022</v>
      </c>
      <c r="CC28" s="61">
        <f>+Cons_SPNF!CC18</f>
        <v>78.936323006671273</v>
      </c>
      <c r="CD28" s="61">
        <f>+Cons_SPNF!CD18</f>
        <v>-6.3164166999999125</v>
      </c>
      <c r="CE28" s="61">
        <f>+Cons_SPNF!CE18</f>
        <v>60.678005640728166</v>
      </c>
      <c r="CF28" s="61">
        <f>+Cons_SPNF!CF18</f>
        <v>-134.26538005332858</v>
      </c>
      <c r="CG28" s="61">
        <f>+Cons_SPNF!CG18</f>
        <v>34.948811761109397</v>
      </c>
      <c r="CH28" s="61">
        <f>+Cons_SPNF!CH18</f>
        <v>54.263664803234022</v>
      </c>
      <c r="CI28" s="61">
        <f>+Cons_SPNF!CI18</f>
        <v>-231.58881447443792</v>
      </c>
      <c r="CJ28" s="61">
        <f>+Cons_SPNF!CJ18</f>
        <v>1116.1396125766714</v>
      </c>
      <c r="CK28" s="61">
        <f>+Cons_SPNF!CK18</f>
        <v>-34.166797990000276</v>
      </c>
      <c r="CL28" s="61">
        <f>+Cons_SPNF!CL18</f>
        <v>-201.10765445332834</v>
      </c>
      <c r="CM28" s="61">
        <f>+Cons_SPNF!CM18</f>
        <v>-103.88986469000004</v>
      </c>
      <c r="CN28" s="61">
        <f>+Cons_SPNF!CN18</f>
        <v>-37.56189349999994</v>
      </c>
      <c r="CO28" s="61">
        <f>+Cons_SPNF!CO18</f>
        <v>64.918605413199927</v>
      </c>
      <c r="CP28" s="61">
        <f>+Cons_SPNF!CP18</f>
        <v>-101.42094237823203</v>
      </c>
      <c r="CQ28" s="61">
        <f>+Cons_SPNF!CQ18</f>
        <v>-44.211719204578223</v>
      </c>
      <c r="CR28" s="61">
        <f>+Cons_SPNF!CR18</f>
        <v>-137.22146513371831</v>
      </c>
      <c r="CS28" s="61">
        <f>+Cons_SPNF!CS18</f>
        <v>-75.92664277421963</v>
      </c>
      <c r="CT28" s="61">
        <f>+Cons_SPNF!CT18</f>
        <v>-148.06164114647771</v>
      </c>
      <c r="CU28" s="61">
        <f>+Cons_SPNF!CU18</f>
        <v>-56.492338950000153</v>
      </c>
      <c r="CV28" s="61">
        <f>+Cons_SPNF!CV18</f>
        <v>59.572816218400121</v>
      </c>
      <c r="CW28" s="61">
        <f>+Cons_SPNF!CW18</f>
        <v>38.636155014928526</v>
      </c>
      <c r="CX28" s="61">
        <f>+Cons_SPNF!CX18</f>
        <v>20.804582728979348</v>
      </c>
      <c r="CY28" s="61">
        <f>+Cons_SPNF!CY18</f>
        <v>472.35456865210955</v>
      </c>
      <c r="CZ28" s="61">
        <f>+Cons_SPNF!CZ18</f>
        <v>332.94658313332872</v>
      </c>
      <c r="DA28" s="61">
        <f>+Cons_SPNF!DA18</f>
        <v>40.723016330000206</v>
      </c>
      <c r="DB28" s="61">
        <f>+Cons_SPNF!DB18</f>
        <v>-70.113732330000147</v>
      </c>
      <c r="DC28" s="61">
        <f>+Cons_SPNF!DC18</f>
        <v>9.5422626800001726</v>
      </c>
      <c r="DD28" s="61">
        <f>+Cons_SPNF!DD18</f>
        <v>32.899475359999776</v>
      </c>
      <c r="DE28" s="61">
        <f>+Cons_SPNF!DE18</f>
        <v>-89.063096279999939</v>
      </c>
      <c r="DF28" s="61">
        <f>+Cons_SPNF!DF18</f>
        <v>-48.391570849843227</v>
      </c>
      <c r="DG28" s="61">
        <f>+Cons_SPNF!DG18</f>
        <v>72.26470448000012</v>
      </c>
      <c r="DH28" s="61">
        <f>+Cons_SPNF!DH18</f>
        <v>-75.654585699999842</v>
      </c>
      <c r="DI28" s="61">
        <f>+Cons_SPNF!DI18</f>
        <v>101.8748737299999</v>
      </c>
      <c r="DJ28" s="61">
        <f>+Cons_SPNF!DJ18</f>
        <v>51.784018280000012</v>
      </c>
      <c r="DK28" s="61">
        <f>+Cons_SPNF!DK18</f>
        <v>-72.662263950000138</v>
      </c>
      <c r="DL28" s="61">
        <f>+Cons_SPNF!DL18</f>
        <v>-762.9100441500002</v>
      </c>
      <c r="DM28" s="61">
        <f>+Cons_SPNF!DM18</f>
        <v>49.178362099999987</v>
      </c>
      <c r="DN28" s="61">
        <f>+Cons_SPNF!DN18</f>
        <v>61.270980609999981</v>
      </c>
      <c r="DO28" s="61">
        <f>+Cons_SPNF!DO18</f>
        <v>-209.10409371999995</v>
      </c>
      <c r="DP28" s="61">
        <f>+Cons_SPNF!DP18</f>
        <v>63.772638760000014</v>
      </c>
      <c r="DQ28" s="61">
        <f>+Cons_SPNF!DQ18</f>
        <v>2.015601639999943</v>
      </c>
      <c r="DR28" s="61">
        <f>+Cons_SPNF!DR18</f>
        <v>-23.043986220000129</v>
      </c>
      <c r="DS28" s="61">
        <f>+Cons_SPNF!DS18</f>
        <v>1.3673064300000739</v>
      </c>
      <c r="DT28" s="61">
        <f>+Cons_SPNF!DT18</f>
        <v>484.61823324999995</v>
      </c>
      <c r="DU28" s="61">
        <f>+Cons_SPNF!DU18</f>
        <v>-156.47010037000004</v>
      </c>
      <c r="DV28" s="61">
        <f>+Cons_SPNF!DV18</f>
        <v>-239.41275897000006</v>
      </c>
      <c r="DW28" s="61">
        <f>+Cons_SPNF!DW18</f>
        <v>699.45375851000006</v>
      </c>
      <c r="DX28" s="61">
        <f>+Cons_SPNF!DX18</f>
        <v>24.430237740000091</v>
      </c>
      <c r="DY28" s="61">
        <f>+Cons_SPNF!DY18</f>
        <v>-58.343566839999923</v>
      </c>
      <c r="DZ28" s="61">
        <f>+Cons_SPNF!DZ18</f>
        <v>10.960472370000165</v>
      </c>
      <c r="EA28" s="61">
        <f>+Cons_SPNF!EA18</f>
        <v>307.64920973</v>
      </c>
      <c r="EB28" s="61">
        <f>+Cons_SPNF!EB18</f>
        <v>339.7617893800001</v>
      </c>
      <c r="EC28" s="61">
        <f>+Cons_SPNF!EC18</f>
        <v>99.762241769999818</v>
      </c>
      <c r="ED28" s="61">
        <f>+Cons_SPNF!ED18</f>
        <v>-55.002047069999996</v>
      </c>
      <c r="EE28" s="61">
        <f>+Cons_SPNF!EE18</f>
        <v>107.47802058000003</v>
      </c>
      <c r="EF28" s="61">
        <f>+Cons_SPNF!EF18</f>
        <v>-28.395632160000005</v>
      </c>
      <c r="EG28" s="61">
        <f>+Cons_SPNF!EG18</f>
        <v>31.971285180000699</v>
      </c>
      <c r="EH28" s="61">
        <f>+Cons_SPNF!EH18</f>
        <v>226.80669003999941</v>
      </c>
      <c r="EI28" s="61">
        <f>+Cons_SPNF!EI18</f>
        <v>-409.73700335999956</v>
      </c>
      <c r="EJ28" s="61">
        <f>+Cons_SPNF!EJ18</f>
        <v>-126.5019737600005</v>
      </c>
      <c r="EK28" s="61">
        <f>+Cons_SPNF!EK18</f>
        <v>-61.157596029999738</v>
      </c>
      <c r="EL28" s="61">
        <f>+Cons_SPNF!EL18</f>
        <v>21.228635426699675</v>
      </c>
      <c r="EM28" s="61">
        <f>+Cons_SPNF!EM18</f>
        <v>16.531929627679332</v>
      </c>
      <c r="EN28" s="61">
        <f>+Cons_SPNF!EN18</f>
        <v>9.2317512556209707</v>
      </c>
      <c r="EO28" s="61">
        <f>+Cons_SPNF!EO18</f>
        <v>-21.053000269999835</v>
      </c>
      <c r="EP28" s="61">
        <f>+Cons_SPNF!EP18</f>
        <v>10.139661499999853</v>
      </c>
      <c r="EQ28" s="61">
        <f>+Cons_SPNF!EQ18</f>
        <v>9.9979376699999705</v>
      </c>
      <c r="ER28" s="61">
        <f>+Cons_SPNF!ER18</f>
        <v>1.7276404400002632</v>
      </c>
      <c r="ES28" s="61">
        <f>+Cons_SPNF!ES18</f>
        <v>0.3818021299998382</v>
      </c>
      <c r="ET28" s="61">
        <f>+Cons_SPNF!ET18</f>
        <v>-31.380231415279894</v>
      </c>
      <c r="EU28" s="61">
        <f>+Cons_SPNF!EU18</f>
        <v>62.207451612235246</v>
      </c>
      <c r="EV28" s="61">
        <f>+Cons_SPNF!EV18</f>
        <v>55.195651783044347</v>
      </c>
      <c r="EW28" s="61">
        <f>+Cons_SPNF!EW18</f>
        <v>-25.917629690000254</v>
      </c>
      <c r="EX28" s="61">
        <f>+Cons_SPNF!EX18</f>
        <v>232.60701176000057</v>
      </c>
      <c r="EY28" s="61">
        <f>+Cons_SPNF!EY18</f>
        <v>-109.66208166000081</v>
      </c>
      <c r="EZ28" s="61">
        <f>+Cons_SPNF!EZ18</f>
        <v>-5.6616050699993892</v>
      </c>
      <c r="FA28" s="61">
        <f>+Cons_SPNF!FA18</f>
        <v>2.9627630999998744</v>
      </c>
      <c r="FB28" s="61">
        <f>+Cons_SPNF!FB18</f>
        <v>9.0628251700000586</v>
      </c>
      <c r="FC28" s="61">
        <f>+Cons_SPNF!FC18</f>
        <v>31.515283250000273</v>
      </c>
      <c r="FD28" s="61">
        <f>+Cons_SPNF!FD18</f>
        <v>9.1961101899999793</v>
      </c>
      <c r="FE28" s="61">
        <f>+Cons_SPNF!FE18</f>
        <v>10.21023402000014</v>
      </c>
      <c r="FF28" s="61">
        <f>+Cons_SPNF!FF18</f>
        <v>84.48427158999985</v>
      </c>
      <c r="FG28" s="61">
        <f>+Cons_SPNF!FG18</f>
        <v>-58.074443060000178</v>
      </c>
      <c r="FH28" s="61">
        <f>+Cons_SPNF!FH18</f>
        <v>-12.801076849999985</v>
      </c>
      <c r="FI28" s="61">
        <f>+Cons_SPNF!FI18</f>
        <v>11.660623970000227</v>
      </c>
      <c r="FJ28" s="61">
        <f>+Cons_SPNF!FJ18</f>
        <v>29.643339300000179</v>
      </c>
      <c r="FK28" s="61">
        <f>+Cons_SPNF!FK18</f>
        <v>-424.94249086000013</v>
      </c>
      <c r="FL28" s="62">
        <f>+Cons_SPNF!FL18</f>
        <v>-43.734277150000011</v>
      </c>
      <c r="FM28" s="62">
        <f>+Cons_SPNF!FM18</f>
        <v>36.172202349999971</v>
      </c>
      <c r="FN28" s="62">
        <f>+Cons_SPNF!FN18</f>
        <v>-6.8844571900000844</v>
      </c>
      <c r="FO28" s="62">
        <f>+Cons_SPNF!FO18</f>
        <v>-22.032873029999873</v>
      </c>
      <c r="FP28" s="62">
        <f>+Cons_SPNF!FP18</f>
        <v>-2.4768955400000392</v>
      </c>
      <c r="FQ28" s="62">
        <f>+Cons_SPNF!FQ18</f>
        <v>29.496379440000041</v>
      </c>
      <c r="FR28" s="62">
        <f>+Cons_SPNF!FR18</f>
        <v>-0.56488587000018409</v>
      </c>
      <c r="FS28" s="62">
        <f>+Cons_SPNF!FS18</f>
        <v>2.8609648100001355</v>
      </c>
      <c r="FT28" s="62">
        <f>+Cons_SPNF!FT18</f>
        <v>16.524632910000491</v>
      </c>
      <c r="FU28" s="62">
        <f>+Cons_SPNF!FU18</f>
        <v>2.4906005699997422</v>
      </c>
      <c r="FV28" s="62">
        <f>+Cons_SPNF!FV18</f>
        <v>49.6049310100002</v>
      </c>
      <c r="FW28" s="62">
        <f>+Cons_SPNF!FW18</f>
        <v>-66.472767260000182</v>
      </c>
      <c r="FX28" s="62">
        <f>+Cons_SPNF!FX18</f>
        <v>4.0458884100000887</v>
      </c>
      <c r="FY28" s="62">
        <f>+Cons_SPNF!FY18</f>
        <v>-65.446757529999786</v>
      </c>
      <c r="FZ28" s="62">
        <f>+Cons_SPNF!FZ18</f>
        <v>-3.4962300200002119</v>
      </c>
      <c r="GA28" s="62">
        <f>+Cons_SPNF!GA18</f>
        <v>39.090673860000152</v>
      </c>
      <c r="GB28" s="62">
        <f>+Cons_SPNF!GB18</f>
        <v>-81.008816410000236</v>
      </c>
      <c r="GC28" s="62">
        <f>+Cons_SPNF!GC18</f>
        <v>3.6775940000097762E-2</v>
      </c>
      <c r="GD28" s="62">
        <f>+Cons_SPNF!GD18</f>
        <v>194.07257128000015</v>
      </c>
      <c r="GE28" s="62">
        <f>+Cons_SPNF!GE18</f>
        <v>27.626911990000053</v>
      </c>
      <c r="GF28" s="62">
        <f>+Cons_SPNF!GF18</f>
        <v>-70.037973930000049</v>
      </c>
      <c r="GG28" s="62">
        <f>+Cons_SPNF!GG18</f>
        <v>255.07473698000013</v>
      </c>
      <c r="GH28" s="62">
        <f>+Cons_SPNF!GH18</f>
        <v>-44.742024600000093</v>
      </c>
      <c r="GI28" s="62">
        <f>+Cons_SPNF!GI18</f>
        <v>-49.85744766000019</v>
      </c>
      <c r="GJ28" s="62">
        <f>+Cons_SPNF!GJ18</f>
        <v>29.777871209999574</v>
      </c>
      <c r="GK28" s="62">
        <f>+Cons_SPNF!GK18</f>
        <v>28.328374770000522</v>
      </c>
      <c r="GL28" s="62">
        <f>+Cons_SPNF!GL18</f>
        <v>111.47759043999974</v>
      </c>
      <c r="GM28" s="62">
        <f>+Cons_SPNF!GM18</f>
        <v>101.45622002000042</v>
      </c>
      <c r="GN28" s="62">
        <f>+Cons_SPNF!GN18</f>
        <v>12.983920159999997</v>
      </c>
      <c r="GO28" s="62">
        <f>+Cons_SPNF!GO18</f>
        <v>106.51638485000058</v>
      </c>
      <c r="GP28" s="62">
        <f>+Cons_SPNF!GP18</f>
        <v>114.32469684999938</v>
      </c>
      <c r="GQ28" s="62">
        <f>+Cons_SPNF!GQ18</f>
        <v>260.19443252000053</v>
      </c>
      <c r="GR28" s="62">
        <f>+Cons_SPNF!GR18</f>
        <v>-1.8622707400019456</v>
      </c>
      <c r="GS28" s="62">
        <f>+Cons_SPNF!GS18</f>
        <v>-115.11815906999982</v>
      </c>
      <c r="GT28" s="62">
        <f>+Cons_SPNF!GT18</f>
        <v>239.96021336000013</v>
      </c>
      <c r="GU28" s="62">
        <f>+Cons_SPNF!GU18</f>
        <v>2.3416266300000359</v>
      </c>
      <c r="GV28" s="62">
        <f>+Cons_SPNF!GV18</f>
        <v>-0.34790034000025116</v>
      </c>
      <c r="GW28" s="62">
        <f>+Cons_SPNF!GW18</f>
        <v>0.98861291999992318</v>
      </c>
      <c r="GX28" s="62">
        <f>+Cons_SPNF!GX18</f>
        <v>149.95810954999979</v>
      </c>
      <c r="GY28" s="62">
        <f>+Cons_SPNF!GY18</f>
        <v>-150.35327010999981</v>
      </c>
      <c r="GZ28" s="62">
        <f>+Cons_SPNF!GZ18</f>
        <v>-1.1980311399993298</v>
      </c>
      <c r="HA28" s="62">
        <f>+Cons_SPNF!HA18</f>
        <v>-50.671252390000518</v>
      </c>
      <c r="HB28" s="62">
        <f>+Cons_SPNF!HB18</f>
        <v>-59.685995129999696</v>
      </c>
      <c r="HC28" s="62">
        <f>+Cons_SPNF!HC18</f>
        <v>60.453480780000206</v>
      </c>
      <c r="HD28" s="62">
        <f>+Cons_SPNF!HD18</f>
        <v>-202.2771703600003</v>
      </c>
      <c r="HE28" s="62">
        <f>+Cons_SPNF!HE18</f>
        <v>0.23491260999995234</v>
      </c>
      <c r="HF28" s="62">
        <f>+Cons_SPNF!HF18</f>
        <v>175.85135642000023</v>
      </c>
      <c r="HG28" s="62">
        <f>+Cons_SPNF!HG18</f>
        <v>-0.51587262000020928</v>
      </c>
      <c r="HH28" s="62">
        <f>+Cons_SPNF!HH18</f>
        <v>20.141171680000298</v>
      </c>
      <c r="HI28" s="62">
        <f>+Cons_SPNF!HI18</f>
        <v>114.75536120000015</v>
      </c>
      <c r="HJ28" s="62">
        <f>+Cons_SPNF!HJ18</f>
        <v>-59.579271669999798</v>
      </c>
      <c r="HK28" s="62">
        <f>+Cons_SPNF!HK18</f>
        <v>-212.36775076999993</v>
      </c>
      <c r="HL28" s="62">
        <f>+Cons_SPNF!HL18</f>
        <v>179.18044829999965</v>
      </c>
      <c r="HM28" s="62">
        <f>+Cons_SPNF!HM18</f>
        <v>19.878895279999824</v>
      </c>
      <c r="HN28" s="62">
        <f>+Cons_SPNF!HN18</f>
        <v>0.9388591100004362</v>
      </c>
      <c r="HO28" s="62">
        <f>+Cons_SPNF!HO18</f>
        <v>-1286.47654797</v>
      </c>
      <c r="HP28" s="62">
        <f>+Cons_SPNF!HP18</f>
        <v>-80.908610500000037</v>
      </c>
    </row>
    <row r="29" spans="1:224" s="20" customFormat="1" x14ac:dyDescent="0.3"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>
        <v>0</v>
      </c>
      <c r="AW29" s="70">
        <v>0</v>
      </c>
      <c r="AX29" s="70">
        <v>0</v>
      </c>
      <c r="AY29" s="70">
        <v>0</v>
      </c>
      <c r="AZ29" s="70">
        <v>0</v>
      </c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</row>
    <row r="30" spans="1:224" s="20" customFormat="1" ht="17.25" x14ac:dyDescent="0.3">
      <c r="A30" s="73" t="s">
        <v>113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>
        <v>0</v>
      </c>
      <c r="AW30" s="74">
        <v>0</v>
      </c>
      <c r="AX30" s="74">
        <v>0</v>
      </c>
      <c r="AY30" s="74">
        <v>0</v>
      </c>
      <c r="AZ30" s="74">
        <v>0</v>
      </c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</row>
    <row r="31" spans="1:224" s="20" customFormat="1" x14ac:dyDescent="0.3">
      <c r="A31" s="37" t="s">
        <v>1</v>
      </c>
      <c r="B31" s="298" t="s">
        <v>121</v>
      </c>
      <c r="C31" s="75">
        <v>-7216.9550167757479</v>
      </c>
      <c r="D31" s="75">
        <v>-7706.7729343188657</v>
      </c>
      <c r="E31" s="75">
        <v>-5520.032652288739</v>
      </c>
      <c r="F31" s="75">
        <v>-9403.1317275849397</v>
      </c>
      <c r="G31" s="75">
        <v>-5205.58551071293</v>
      </c>
      <c r="H31" s="75">
        <v>-2343.4662757596061</v>
      </c>
      <c r="I31" s="75">
        <v>-3663.4831479276791</v>
      </c>
      <c r="J31" s="75">
        <v>-6546.874437072368</v>
      </c>
      <c r="K31" s="75">
        <v>-1924.5119290602065</v>
      </c>
      <c r="L31" s="75">
        <v>-66.485027423075962</v>
      </c>
      <c r="M31" s="75">
        <v>-5048.784469250053</v>
      </c>
      <c r="N31" s="75">
        <v>-1775.9782199036179</v>
      </c>
      <c r="O31" s="75">
        <v>-3850.7595812937061</v>
      </c>
      <c r="P31" s="75">
        <v>-454.31933812241732</v>
      </c>
      <c r="Q31" s="75">
        <v>-301.78198433954424</v>
      </c>
      <c r="R31" s="75">
        <v>-1095.5197851831767</v>
      </c>
      <c r="S31" s="75">
        <v>-5365.3339091306098</v>
      </c>
      <c r="T31" s="75">
        <v>-764.24980810948148</v>
      </c>
      <c r="U31" s="75">
        <v>-723.82114997941585</v>
      </c>
      <c r="V31" s="75">
        <v>-1322.6679711130491</v>
      </c>
      <c r="W31" s="75">
        <v>-4896.0340051169187</v>
      </c>
      <c r="X31" s="75">
        <v>-1686.2228899541547</v>
      </c>
      <c r="Y31" s="75">
        <v>-561.2525668200625</v>
      </c>
      <c r="Z31" s="75">
        <v>-1542.9226508780735</v>
      </c>
      <c r="AA31" s="75">
        <v>-1729.6345446364489</v>
      </c>
      <c r="AB31" s="75">
        <v>-2586.8955940957076</v>
      </c>
      <c r="AC31" s="75">
        <v>-1094.8397784149568</v>
      </c>
      <c r="AD31" s="75">
        <v>-1905.3494255788296</v>
      </c>
      <c r="AE31" s="75">
        <v>-3816.0469294954451</v>
      </c>
      <c r="AF31" s="75">
        <v>375.34969203375601</v>
      </c>
      <c r="AG31" s="75">
        <v>-304.75098145685433</v>
      </c>
      <c r="AH31" s="75">
        <v>-1635.0286454516281</v>
      </c>
      <c r="AI31" s="75">
        <v>-3641.1555758382037</v>
      </c>
      <c r="AJ31" s="75">
        <v>622.05043818119896</v>
      </c>
      <c r="AK31" s="75">
        <v>-23.562002948935685</v>
      </c>
      <c r="AL31" s="75">
        <v>-1056.732813352864</v>
      </c>
      <c r="AM31" s="75">
        <v>-1885.2218976390056</v>
      </c>
      <c r="AN31" s="75">
        <v>69.367010611510182</v>
      </c>
      <c r="AO31" s="75">
        <v>267.87340099774809</v>
      </c>
      <c r="AP31" s="75">
        <v>-840.94125055800384</v>
      </c>
      <c r="AQ31" s="75">
        <v>-3159.7823089789335</v>
      </c>
      <c r="AR31" s="75">
        <v>10.815617966098614</v>
      </c>
      <c r="AS31" s="75">
        <v>-2169.857433215052</v>
      </c>
      <c r="AT31" s="75">
        <v>-1253.0516847317012</v>
      </c>
      <c r="AU31" s="75">
        <v>-3134.7809370917139</v>
      </c>
      <c r="AV31" s="75">
        <v>68.153005352922037</v>
      </c>
      <c r="AW31" s="75">
        <v>-68.128663468097955</v>
      </c>
      <c r="AX31" s="75">
        <v>324.28047699978333</v>
      </c>
      <c r="AY31" s="75">
        <v>-2248.8167479448139</v>
      </c>
      <c r="AZ31" s="75">
        <v>1059.1809549369523</v>
      </c>
      <c r="BA31" s="38">
        <v>1069.1348043676562</v>
      </c>
      <c r="BB31" s="38">
        <v>-47.139498582402268</v>
      </c>
      <c r="BC31" s="38">
        <v>-2147.6612881452825</v>
      </c>
      <c r="BD31" s="38">
        <v>-103.78614635268195</v>
      </c>
      <c r="BE31" s="75">
        <v>-360.91452398925367</v>
      </c>
      <c r="BF31" s="75">
        <v>-1239.3556303625269</v>
      </c>
      <c r="BG31" s="75">
        <v>-3344.7281685455905</v>
      </c>
      <c r="BH31" s="75">
        <v>1580.9994732600142</v>
      </c>
      <c r="BI31" s="75">
        <v>738.39054186284056</v>
      </c>
      <c r="BJ31" s="75">
        <v>-937.12374384279474</v>
      </c>
      <c r="BK31" s="75">
        <v>-3158.2444911836774</v>
      </c>
      <c r="BL31" s="38">
        <v>115.69478906840507</v>
      </c>
      <c r="BM31" s="38">
        <v>-193.43163292190496</v>
      </c>
      <c r="BN31" s="38">
        <v>-910.9686142227423</v>
      </c>
      <c r="BO31" s="38">
        <v>-2862.0541232174637</v>
      </c>
      <c r="BP31" s="76">
        <f t="shared" ref="BP31:CI31" si="0">+BP8-BP20</f>
        <v>220.62717951012996</v>
      </c>
      <c r="BQ31" s="39">
        <f t="shared" si="0"/>
        <v>-304.5603848189312</v>
      </c>
      <c r="BR31" s="39">
        <f t="shared" si="0"/>
        <v>-370.38613281361609</v>
      </c>
      <c r="BS31" s="39">
        <f t="shared" si="0"/>
        <v>719.22322424483332</v>
      </c>
      <c r="BT31" s="39">
        <f t="shared" si="0"/>
        <v>3.8559265200821073</v>
      </c>
      <c r="BU31" s="39">
        <f t="shared" si="0"/>
        <v>-1024.8611351044597</v>
      </c>
      <c r="BV31" s="39">
        <f t="shared" si="0"/>
        <v>-5.5203372279187306</v>
      </c>
      <c r="BW31" s="39">
        <f t="shared" si="0"/>
        <v>-364.43442092337932</v>
      </c>
      <c r="BX31" s="39">
        <f t="shared" si="0"/>
        <v>-725.56502703187869</v>
      </c>
      <c r="BY31" s="39">
        <f t="shared" si="0"/>
        <v>-285.27282975045773</v>
      </c>
      <c r="BZ31" s="39">
        <f t="shared" si="0"/>
        <v>-974.49504504028971</v>
      </c>
      <c r="CA31" s="77">
        <f t="shared" si="0"/>
        <v>-4105.5660343398622</v>
      </c>
      <c r="CB31" s="78">
        <f t="shared" si="0"/>
        <v>696.90548939301289</v>
      </c>
      <c r="CC31" s="39">
        <f t="shared" si="0"/>
        <v>-717.83013019023906</v>
      </c>
      <c r="CD31" s="39">
        <f t="shared" si="0"/>
        <v>-743.3251673122553</v>
      </c>
      <c r="CE31" s="39">
        <f t="shared" si="0"/>
        <v>-131.6379084017384</v>
      </c>
      <c r="CF31" s="39">
        <f t="shared" si="0"/>
        <v>23.396217884223574</v>
      </c>
      <c r="CG31" s="39">
        <f t="shared" si="0"/>
        <v>-615.57945946190102</v>
      </c>
      <c r="CH31" s="39">
        <f t="shared" si="0"/>
        <v>-290.34662675068648</v>
      </c>
      <c r="CI31" s="39">
        <f t="shared" si="0"/>
        <v>-657.63846151513815</v>
      </c>
      <c r="CJ31" s="39">
        <f t="shared" ref="CJ31:DO31" si="1">+CJ8-CJ20</f>
        <v>-374.68288284722439</v>
      </c>
      <c r="CK31" s="39">
        <f t="shared" si="1"/>
        <v>-562.43776010002443</v>
      </c>
      <c r="CL31" s="39">
        <f t="shared" si="1"/>
        <v>-794.84794936049389</v>
      </c>
      <c r="CM31" s="39">
        <f t="shared" si="1"/>
        <v>-3538.7482956564004</v>
      </c>
      <c r="CN31" s="39">
        <f t="shared" si="1"/>
        <v>85.064694889340331</v>
      </c>
      <c r="CO31" s="39">
        <f t="shared" si="1"/>
        <v>-906.1347536878983</v>
      </c>
      <c r="CP31" s="39">
        <f t="shared" si="1"/>
        <v>-865.1528311555968</v>
      </c>
      <c r="CQ31" s="39">
        <f t="shared" si="1"/>
        <v>287.45175186641507</v>
      </c>
      <c r="CR31" s="39">
        <f t="shared" si="1"/>
        <v>-692.33602069944072</v>
      </c>
      <c r="CS31" s="39">
        <f t="shared" si="1"/>
        <v>-156.36829798703684</v>
      </c>
      <c r="CT31" s="39">
        <f t="shared" si="1"/>
        <v>-112.62780323089893</v>
      </c>
      <c r="CU31" s="39">
        <f t="shared" si="1"/>
        <v>-616.65089105031393</v>
      </c>
      <c r="CV31" s="39">
        <f t="shared" si="1"/>
        <v>-813.64395659686045</v>
      </c>
      <c r="CW31" s="39">
        <f t="shared" si="1"/>
        <v>-432.13251652561019</v>
      </c>
      <c r="CX31" s="39">
        <f t="shared" si="1"/>
        <v>-54.724825032968084</v>
      </c>
      <c r="CY31" s="39">
        <f t="shared" si="1"/>
        <v>-1242.7772030778706</v>
      </c>
      <c r="CZ31" s="39">
        <f t="shared" si="1"/>
        <v>-742.3022477979747</v>
      </c>
      <c r="DA31" s="39">
        <f t="shared" si="1"/>
        <v>-1371.8115896214367</v>
      </c>
      <c r="DB31" s="39">
        <f t="shared" si="1"/>
        <v>-472.7817566762962</v>
      </c>
      <c r="DC31" s="39">
        <f t="shared" si="1"/>
        <v>-4.6486155038436436</v>
      </c>
      <c r="DD31" s="39">
        <f t="shared" si="1"/>
        <v>-709.82784781161092</v>
      </c>
      <c r="DE31" s="39">
        <f t="shared" si="1"/>
        <v>-380.36331509950219</v>
      </c>
      <c r="DF31" s="39">
        <f t="shared" si="1"/>
        <v>-121.1445246783386</v>
      </c>
      <c r="DG31" s="39">
        <f t="shared" si="1"/>
        <v>-410.11124215708844</v>
      </c>
      <c r="DH31" s="39">
        <f t="shared" si="1"/>
        <v>-1374.0936587434026</v>
      </c>
      <c r="DI31" s="39">
        <f t="shared" si="1"/>
        <v>-901.86992418765669</v>
      </c>
      <c r="DJ31" s="39">
        <f t="shared" si="1"/>
        <v>-775.10558440581224</v>
      </c>
      <c r="DK31" s="39">
        <f t="shared" si="1"/>
        <v>-2139.0714209019761</v>
      </c>
      <c r="DL31" s="39">
        <f t="shared" si="1"/>
        <v>1432.7092338032835</v>
      </c>
      <c r="DM31" s="39">
        <f t="shared" si="1"/>
        <v>-686.12244926494748</v>
      </c>
      <c r="DN31" s="39">
        <f t="shared" si="1"/>
        <v>-371.23709250458</v>
      </c>
      <c r="DO31" s="39">
        <f t="shared" si="1"/>
        <v>268.56455851477699</v>
      </c>
      <c r="DP31" s="39">
        <f t="shared" ref="DP31:EU31" si="2">+DP8-DP20</f>
        <v>-1148.5065638525807</v>
      </c>
      <c r="DQ31" s="39">
        <f t="shared" si="2"/>
        <v>575.19102388094939</v>
      </c>
      <c r="DR31" s="39">
        <f t="shared" si="2"/>
        <v>-695.60692636346175</v>
      </c>
      <c r="DS31" s="39">
        <f t="shared" si="2"/>
        <v>-724.60274746257824</v>
      </c>
      <c r="DT31" s="39">
        <f t="shared" si="2"/>
        <v>-214.81897162558823</v>
      </c>
      <c r="DU31" s="39">
        <f t="shared" si="2"/>
        <v>50.649203904238675</v>
      </c>
      <c r="DV31" s="39">
        <f t="shared" si="2"/>
        <v>-487.49137873318</v>
      </c>
      <c r="DW31" s="39">
        <f t="shared" si="2"/>
        <v>-3204.3134010092622</v>
      </c>
      <c r="DX31" s="39">
        <f t="shared" si="2"/>
        <v>841.69574967611788</v>
      </c>
      <c r="DY31" s="39">
        <f t="shared" si="2"/>
        <v>185.08736901144243</v>
      </c>
      <c r="DZ31" s="39">
        <f t="shared" si="2"/>
        <v>-404.73268050636136</v>
      </c>
      <c r="EA31" s="39">
        <f t="shared" si="2"/>
        <v>208.04408288359389</v>
      </c>
      <c r="EB31" s="39">
        <f t="shared" si="2"/>
        <v>88.459609254466571</v>
      </c>
      <c r="EC31" s="39">
        <f t="shared" si="2"/>
        <v>-320.06569508699613</v>
      </c>
      <c r="ED31" s="39">
        <f t="shared" si="2"/>
        <v>-291.69991003020459</v>
      </c>
      <c r="EE31" s="39">
        <f t="shared" si="2"/>
        <v>-171.7757542414007</v>
      </c>
      <c r="EF31" s="39">
        <f t="shared" si="2"/>
        <v>-593.25714908125872</v>
      </c>
      <c r="EG31" s="39">
        <f t="shared" si="2"/>
        <v>1.3823329713987391</v>
      </c>
      <c r="EH31" s="39">
        <f t="shared" si="2"/>
        <v>-469.43889651640325</v>
      </c>
      <c r="EI31" s="39">
        <f t="shared" si="2"/>
        <v>-1417.1653340940011</v>
      </c>
      <c r="EJ31" s="39">
        <f t="shared" si="2"/>
        <v>486.66570163100255</v>
      </c>
      <c r="EK31" s="39">
        <f t="shared" si="2"/>
        <v>-336.77456638140359</v>
      </c>
      <c r="EL31" s="39">
        <f t="shared" si="2"/>
        <v>-80.524124638088779</v>
      </c>
      <c r="EM31" s="39">
        <f t="shared" si="2"/>
        <v>277.53272111209469</v>
      </c>
      <c r="EN31" s="39">
        <f t="shared" si="2"/>
        <v>458.68351043979743</v>
      </c>
      <c r="EO31" s="39">
        <f t="shared" si="2"/>
        <v>-468.34283055414409</v>
      </c>
      <c r="EP31" s="39">
        <f t="shared" si="2"/>
        <v>-457.37796235620095</v>
      </c>
      <c r="EQ31" s="39">
        <f t="shared" si="2"/>
        <v>-46.18069919780217</v>
      </c>
      <c r="ER31" s="39">
        <f t="shared" si="2"/>
        <v>-337.38258900400069</v>
      </c>
      <c r="ES31" s="39">
        <f t="shared" si="2"/>
        <v>-344.85417267806292</v>
      </c>
      <c r="ET31" s="39">
        <f t="shared" si="2"/>
        <v>-684.32668120434801</v>
      </c>
      <c r="EU31" s="39">
        <f t="shared" si="2"/>
        <v>-2130.6014550965224</v>
      </c>
      <c r="EV31" s="39">
        <f t="shared" ref="EV31:FG31" si="3">+EV8-EV20</f>
        <v>556.99654104114416</v>
      </c>
      <c r="EW31" s="39">
        <f t="shared" si="3"/>
        <v>-256.2326311185729</v>
      </c>
      <c r="EX31" s="39">
        <f t="shared" si="3"/>
        <v>-289.94829195647264</v>
      </c>
      <c r="EY31" s="39">
        <f t="shared" si="3"/>
        <v>-166.00804170395122</v>
      </c>
      <c r="EZ31" s="39">
        <f t="shared" si="3"/>
        <v>-973.21348475006562</v>
      </c>
      <c r="FA31" s="39">
        <f t="shared" si="3"/>
        <v>-1030.6359067610351</v>
      </c>
      <c r="FB31" s="39">
        <f t="shared" si="3"/>
        <v>-684.52694625302638</v>
      </c>
      <c r="FC31" s="39">
        <f t="shared" si="3"/>
        <v>-851.5815315807215</v>
      </c>
      <c r="FD31" s="39">
        <f t="shared" si="3"/>
        <v>283.05679310204653</v>
      </c>
      <c r="FE31" s="39">
        <f t="shared" si="3"/>
        <v>-641.24090513721126</v>
      </c>
      <c r="FF31" s="39">
        <f t="shared" si="3"/>
        <v>-738.75161820983089</v>
      </c>
      <c r="FG31" s="39">
        <f t="shared" si="3"/>
        <v>-1754.7884137446717</v>
      </c>
      <c r="FH31" s="39">
        <f t="shared" ref="FH31:FL31" si="4">+FH8-FH20</f>
        <v>317.76349919686129</v>
      </c>
      <c r="FI31" s="39">
        <f t="shared" si="4"/>
        <v>-92.063532147377032</v>
      </c>
      <c r="FJ31" s="39">
        <f t="shared" si="4"/>
        <v>-157.54696169656222</v>
      </c>
      <c r="FK31" s="39">
        <f t="shared" si="4"/>
        <v>291.03973690409686</v>
      </c>
      <c r="FL31" s="39">
        <f t="shared" si="4"/>
        <v>-498.3879889214731</v>
      </c>
      <c r="FM31" s="39">
        <f t="shared" ref="FM31:FS31" si="5">+FM8-FM20</f>
        <v>139.21958854927828</v>
      </c>
      <c r="FN31" s="39">
        <f t="shared" si="5"/>
        <v>-355.51080499819591</v>
      </c>
      <c r="FO31" s="39">
        <f t="shared" si="5"/>
        <v>-518.54658321166335</v>
      </c>
      <c r="FP31" s="39">
        <f t="shared" si="5"/>
        <v>1198.3378652096426</v>
      </c>
      <c r="FQ31" s="39">
        <f t="shared" si="5"/>
        <v>133.65241625599947</v>
      </c>
      <c r="FR31" s="39">
        <f t="shared" si="5"/>
        <v>-58.572671933567676</v>
      </c>
      <c r="FS31" s="39">
        <f t="shared" si="5"/>
        <v>-2323.8964922672458</v>
      </c>
      <c r="FT31" s="39">
        <f t="shared" ref="FT31:GA31" si="6">+FT8-FT20</f>
        <v>885.34749795920095</v>
      </c>
      <c r="FU31" s="39">
        <f t="shared" si="6"/>
        <v>-98.577728236758958</v>
      </c>
      <c r="FV31" s="39">
        <f t="shared" si="6"/>
        <v>272.4111852145104</v>
      </c>
      <c r="FW31" s="39">
        <f t="shared" si="6"/>
        <v>625.19299852769177</v>
      </c>
      <c r="FX31" s="39">
        <f t="shared" si="6"/>
        <v>462.69362604531324</v>
      </c>
      <c r="FY31" s="39">
        <f t="shared" si="6"/>
        <v>-18.751820205348849</v>
      </c>
      <c r="FZ31" s="39">
        <f t="shared" si="6"/>
        <v>-252.6259183251228</v>
      </c>
      <c r="GA31" s="39">
        <f t="shared" si="6"/>
        <v>-64.422962131253939</v>
      </c>
      <c r="GB31" s="39">
        <f t="shared" ref="GB31" si="7">+GB8-GB20</f>
        <v>269.9093818739745</v>
      </c>
      <c r="GC31" s="39">
        <f t="shared" ref="GC31:GD31" si="8">+GC8-GC20</f>
        <v>-50.070799914516158</v>
      </c>
      <c r="GD31" s="39">
        <f t="shared" si="8"/>
        <v>-340.8135646675629</v>
      </c>
      <c r="GE31" s="39">
        <f t="shared" ref="GE31:GF31" si="9">+GE8-GE20</f>
        <v>-1756.7769235632034</v>
      </c>
      <c r="GF31" s="39">
        <f t="shared" si="9"/>
        <v>678.14309307186898</v>
      </c>
      <c r="GG31" s="39">
        <f t="shared" ref="GG31:GH31" si="10">+GG8-GG20</f>
        <v>-287.08122076687187</v>
      </c>
      <c r="GH31" s="39">
        <f t="shared" si="10"/>
        <v>-494.84801865767906</v>
      </c>
      <c r="GI31" s="39">
        <f t="shared" ref="GI31:GJ31" si="11">+GI8-GI20</f>
        <v>649.37172158484066</v>
      </c>
      <c r="GJ31" s="39">
        <f t="shared" si="11"/>
        <v>-495.56739364673638</v>
      </c>
      <c r="GK31" s="39">
        <f t="shared" ref="GK31:GL31" si="12">+GK8-GK20</f>
        <v>-514.71885192735795</v>
      </c>
      <c r="GL31" s="39">
        <f t="shared" si="12"/>
        <v>-208.67793602449626</v>
      </c>
      <c r="GM31" s="39">
        <f t="shared" ref="GM31:GP31" si="13">+GM8-GM20</f>
        <v>-655.57841242907136</v>
      </c>
      <c r="GN31" s="39">
        <f t="shared" si="13"/>
        <v>-375.09928190895937</v>
      </c>
      <c r="GO31" s="39">
        <f t="shared" si="13"/>
        <v>-408.25263908257398</v>
      </c>
      <c r="GP31" s="39">
        <f t="shared" si="13"/>
        <v>-519.48629120455985</v>
      </c>
      <c r="GQ31" s="39">
        <f t="shared" ref="GQ31" si="14">+GQ8-GQ20</f>
        <v>-2416.9892382584567</v>
      </c>
      <c r="GR31" s="39">
        <f t="shared" ref="GR31:GS31" si="15">+GR8-GR20</f>
        <v>608.23835801780069</v>
      </c>
      <c r="GS31" s="39">
        <f t="shared" si="15"/>
        <v>773.92835243356649</v>
      </c>
      <c r="GT31" s="39">
        <f t="shared" ref="GT31:GU31" si="16">+GT8-GT20</f>
        <v>198.83276280864698</v>
      </c>
      <c r="GU31" s="39">
        <f t="shared" si="16"/>
        <v>670.97931725520039</v>
      </c>
      <c r="GV31" s="39">
        <f t="shared" ref="GV31:GW31" si="17">+GV8-GV20</f>
        <v>137.10527797658585</v>
      </c>
      <c r="GW31" s="39">
        <f t="shared" si="17"/>
        <v>-69.694053368945646</v>
      </c>
      <c r="GX31" s="39">
        <f t="shared" ref="GX31" si="18">+GX8-GX20</f>
        <v>-555.6629628588496</v>
      </c>
      <c r="GY31" s="39">
        <f t="shared" ref="GY31" si="19">+GY8-GY20</f>
        <v>-109.11032435999516</v>
      </c>
      <c r="GZ31" s="39">
        <f t="shared" ref="GZ31:HA31" si="20">+GZ8-GZ20</f>
        <v>-272.35045662394998</v>
      </c>
      <c r="HA31" s="39">
        <f t="shared" si="20"/>
        <v>-805.16896531998611</v>
      </c>
      <c r="HB31" s="39">
        <f t="shared" ref="HB31:HC31" si="21">+HB8-HB20</f>
        <v>-306.17676741659182</v>
      </c>
      <c r="HC31" s="39">
        <f t="shared" si="21"/>
        <v>-2046.8987584470997</v>
      </c>
      <c r="HD31" s="39">
        <f t="shared" ref="HD31:HE31" si="22">+HD8-HD20</f>
        <v>262.87106307288502</v>
      </c>
      <c r="HE31" s="39">
        <f t="shared" si="22"/>
        <v>-129.14745600230754</v>
      </c>
      <c r="HF31" s="39">
        <f t="shared" ref="HF31:HG31" si="23">+HF8-HF20</f>
        <v>-18.028818002172414</v>
      </c>
      <c r="HG31" s="39">
        <f t="shared" si="23"/>
        <v>350.96350458161828</v>
      </c>
      <c r="HH31" s="39">
        <f t="shared" ref="HH31:HI31" si="24">+HH8-HH20</f>
        <v>-168.69462530590869</v>
      </c>
      <c r="HI31" s="39">
        <f t="shared" si="24"/>
        <v>-375.70051219761456</v>
      </c>
      <c r="HJ31" s="39">
        <f t="shared" ref="HJ31:HK31" si="25">+HJ8-HJ20</f>
        <v>-80.665291656203181</v>
      </c>
      <c r="HK31" s="39">
        <f t="shared" si="25"/>
        <v>-568.83621606126633</v>
      </c>
      <c r="HL31" s="39">
        <f t="shared" ref="HL31:HM31" si="26">+HL8-HL20</f>
        <v>-261.4671065052728</v>
      </c>
      <c r="HM31" s="39">
        <f t="shared" si="26"/>
        <v>-116.32132113635953</v>
      </c>
      <c r="HN31" s="39">
        <f t="shared" ref="HN31:HP31" si="27">+HN8-HN20</f>
        <v>-879.04643369176483</v>
      </c>
      <c r="HO31" s="39">
        <f t="shared" si="27"/>
        <v>-1866.6863683893393</v>
      </c>
      <c r="HP31" s="39">
        <f t="shared" si="27"/>
        <v>871.19460305268103</v>
      </c>
    </row>
    <row r="32" spans="1:224" s="20" customFormat="1" x14ac:dyDescent="0.3">
      <c r="A32" s="40" t="s">
        <v>6</v>
      </c>
      <c r="B32" s="299"/>
      <c r="C32" s="41">
        <v>-6900.9134994043807</v>
      </c>
      <c r="D32" s="41">
        <v>-7753.8547394431453</v>
      </c>
      <c r="E32" s="41">
        <v>-4885.5504702241506</v>
      </c>
      <c r="F32" s="41">
        <v>-7685.6732562284233</v>
      </c>
      <c r="G32" s="41">
        <v>-5938.5476277399312</v>
      </c>
      <c r="H32" s="41">
        <v>-3640.1787293596058</v>
      </c>
      <c r="I32" s="41">
        <v>-4458.6298253247833</v>
      </c>
      <c r="J32" s="41">
        <v>-6705.7109835752626</v>
      </c>
      <c r="K32" s="41">
        <v>-2724.5314772465654</v>
      </c>
      <c r="L32" s="41">
        <v>-23.251954439076371</v>
      </c>
      <c r="M32" s="41">
        <v>-5733.2875939500555</v>
      </c>
      <c r="N32" s="41">
        <v>-2171.235385113619</v>
      </c>
      <c r="O32" s="41">
        <v>-2957.6476540837052</v>
      </c>
      <c r="P32" s="41">
        <v>-257.23917921502948</v>
      </c>
      <c r="Q32" s="41">
        <v>-296.93532147493318</v>
      </c>
      <c r="R32" s="41">
        <v>-1261.193739683026</v>
      </c>
      <c r="S32" s="41">
        <v>-5085.5452590313917</v>
      </c>
      <c r="T32" s="41">
        <v>-695.2201302520632</v>
      </c>
      <c r="U32" s="41">
        <v>-994.6863204443514</v>
      </c>
      <c r="V32" s="41">
        <v>-1490.3814047543908</v>
      </c>
      <c r="W32" s="41">
        <v>-4573.5668839923401</v>
      </c>
      <c r="X32" s="41">
        <v>-1381.1634526101925</v>
      </c>
      <c r="Y32" s="41">
        <v>-417.89303888201448</v>
      </c>
      <c r="Z32" s="41">
        <v>-1239.4512373774112</v>
      </c>
      <c r="AA32" s="41">
        <v>-1847.0427413545317</v>
      </c>
      <c r="AB32" s="41">
        <v>-1536.5951597590356</v>
      </c>
      <c r="AC32" s="41">
        <v>-839.2567299949585</v>
      </c>
      <c r="AD32" s="41">
        <v>-1524.4516493289875</v>
      </c>
      <c r="AE32" s="41">
        <v>-3785.369717145441</v>
      </c>
      <c r="AF32" s="41">
        <v>283.79527862375448</v>
      </c>
      <c r="AG32" s="41">
        <v>-385.75013934685444</v>
      </c>
      <c r="AH32" s="41">
        <v>-1768.3297551316268</v>
      </c>
      <c r="AI32" s="41">
        <v>-4068.2630118852044</v>
      </c>
      <c r="AJ32" s="41">
        <v>15.189503011202191</v>
      </c>
      <c r="AK32" s="41">
        <v>-415.04279924893837</v>
      </c>
      <c r="AL32" s="41">
        <v>-1368.6651833728652</v>
      </c>
      <c r="AM32" s="41">
        <v>-1871.6602497490046</v>
      </c>
      <c r="AN32" s="41">
        <v>-107.41544647849162</v>
      </c>
      <c r="AO32" s="41">
        <v>217.20039901774942</v>
      </c>
      <c r="AP32" s="41">
        <v>-1255.2170932380029</v>
      </c>
      <c r="AQ32" s="41">
        <v>-3313.1976846260382</v>
      </c>
      <c r="AR32" s="41">
        <v>-264.07891279679535</v>
      </c>
      <c r="AS32" s="41">
        <v>-2008.7953328750527</v>
      </c>
      <c r="AT32" s="41">
        <v>-1128.1446859685448</v>
      </c>
      <c r="AU32" s="41">
        <v>-3304.6920519348701</v>
      </c>
      <c r="AV32" s="41">
        <v>-107.095034107085</v>
      </c>
      <c r="AW32" s="41">
        <v>-11.166192428065813</v>
      </c>
      <c r="AX32" s="41">
        <v>-362.2994397602406</v>
      </c>
      <c r="AY32" s="41">
        <v>-2243.9708109511739</v>
      </c>
      <c r="AZ32" s="41">
        <v>674.59233374695089</v>
      </c>
      <c r="BA32" s="81">
        <v>1222.5632351616568</v>
      </c>
      <c r="BB32" s="81">
        <v>-33.027486382404447</v>
      </c>
      <c r="BC32" s="81">
        <v>-1887.3800369652799</v>
      </c>
      <c r="BD32" s="81">
        <v>-283.2898265026829</v>
      </c>
      <c r="BE32" s="41">
        <v>-214.35501653925468</v>
      </c>
      <c r="BF32" s="41">
        <v>-1550.5918478625274</v>
      </c>
      <c r="BG32" s="41">
        <v>-3685.050903045591</v>
      </c>
      <c r="BH32" s="41">
        <v>1166.7375332900128</v>
      </c>
      <c r="BI32" s="41">
        <v>701.12828825284214</v>
      </c>
      <c r="BJ32" s="41">
        <v>-897.32295073279465</v>
      </c>
      <c r="BK32" s="41">
        <v>-3141.7782559236794</v>
      </c>
      <c r="BL32" s="81">
        <v>15.011603208404836</v>
      </c>
      <c r="BM32" s="81">
        <v>-298.83095087190571</v>
      </c>
      <c r="BN32" s="81">
        <v>-782.31349025274471</v>
      </c>
      <c r="BO32" s="81">
        <v>-1891.5148161674597</v>
      </c>
      <c r="BP32" s="79">
        <f t="shared" ref="BP32:CI32" si="28">+BP9-BP21</f>
        <v>168.30357567895294</v>
      </c>
      <c r="BQ32" s="41">
        <f t="shared" si="28"/>
        <v>-294.57596782892551</v>
      </c>
      <c r="BR32" s="41">
        <f t="shared" si="28"/>
        <v>-130.96678706505693</v>
      </c>
      <c r="BS32" s="41">
        <f t="shared" si="28"/>
        <v>741.63325581237814</v>
      </c>
      <c r="BT32" s="41">
        <f t="shared" si="28"/>
        <v>-185.81783165764318</v>
      </c>
      <c r="BU32" s="41">
        <f t="shared" si="28"/>
        <v>-852.75074562966813</v>
      </c>
      <c r="BV32" s="41">
        <f t="shared" si="28"/>
        <v>-92.96659490659755</v>
      </c>
      <c r="BW32" s="41">
        <f t="shared" si="28"/>
        <v>-484.90998366762074</v>
      </c>
      <c r="BX32" s="41">
        <f t="shared" si="28"/>
        <v>-683.3171611088078</v>
      </c>
      <c r="BY32" s="41">
        <f t="shared" si="28"/>
        <v>-382.13118044750001</v>
      </c>
      <c r="BZ32" s="41">
        <f t="shared" si="28"/>
        <v>-1109.2328208068163</v>
      </c>
      <c r="CA32" s="80">
        <f t="shared" si="28"/>
        <v>-3594.1812577770752</v>
      </c>
      <c r="CB32" s="81">
        <f t="shared" si="28"/>
        <v>628.50341294930161</v>
      </c>
      <c r="CC32" s="41">
        <f t="shared" si="28"/>
        <v>-640.10543253995991</v>
      </c>
      <c r="CD32" s="41">
        <f t="shared" si="28"/>
        <v>-683.6181106614049</v>
      </c>
      <c r="CE32" s="41">
        <f t="shared" si="28"/>
        <v>-187.39394992449564</v>
      </c>
      <c r="CF32" s="41">
        <f t="shared" si="28"/>
        <v>22.817922590228022</v>
      </c>
      <c r="CG32" s="41">
        <f t="shared" si="28"/>
        <v>-830.11029311008383</v>
      </c>
      <c r="CH32" s="41">
        <f t="shared" si="28"/>
        <v>-187.13810765861967</v>
      </c>
      <c r="CI32" s="41">
        <f t="shared" si="28"/>
        <v>-647.82466549592607</v>
      </c>
      <c r="CJ32" s="41">
        <f t="shared" ref="CJ32:DO32" si="29">+CJ9-CJ21</f>
        <v>-655.41863159984507</v>
      </c>
      <c r="CK32" s="41">
        <f t="shared" si="29"/>
        <v>-492.84062433674825</v>
      </c>
      <c r="CL32" s="41">
        <f t="shared" si="29"/>
        <v>-776.79624533385299</v>
      </c>
      <c r="CM32" s="41">
        <f t="shared" si="29"/>
        <v>-3303.9300143217388</v>
      </c>
      <c r="CN32" s="41">
        <f t="shared" si="29"/>
        <v>288.49659903132169</v>
      </c>
      <c r="CO32" s="41">
        <f t="shared" si="29"/>
        <v>-782.4636554273485</v>
      </c>
      <c r="CP32" s="41">
        <f t="shared" si="29"/>
        <v>-887.19639621416582</v>
      </c>
      <c r="CQ32" s="41">
        <f t="shared" si="29"/>
        <v>420.81759753757706</v>
      </c>
      <c r="CR32" s="41">
        <f t="shared" si="29"/>
        <v>-686.74443676200644</v>
      </c>
      <c r="CS32" s="41">
        <f t="shared" si="29"/>
        <v>-151.96619965758509</v>
      </c>
      <c r="CT32" s="41">
        <f t="shared" si="29"/>
        <v>-133.34850629834759</v>
      </c>
      <c r="CU32" s="41">
        <f t="shared" si="29"/>
        <v>-449.18051535835338</v>
      </c>
      <c r="CV32" s="41">
        <f t="shared" si="29"/>
        <v>-656.92221572071026</v>
      </c>
      <c r="CW32" s="41">
        <f t="shared" si="29"/>
        <v>-386.96426321752426</v>
      </c>
      <c r="CX32" s="41">
        <f t="shared" si="29"/>
        <v>103.27258268762404</v>
      </c>
      <c r="CY32" s="41">
        <f t="shared" si="29"/>
        <v>-1563.3510608246315</v>
      </c>
      <c r="CZ32" s="41">
        <f t="shared" si="29"/>
        <v>324.67727751869757</v>
      </c>
      <c r="DA32" s="41">
        <f t="shared" si="29"/>
        <v>-1632.5156275914351</v>
      </c>
      <c r="DB32" s="41">
        <f t="shared" si="29"/>
        <v>-228.75680968629814</v>
      </c>
      <c r="DC32" s="41">
        <f t="shared" si="29"/>
        <v>77.931266776156491</v>
      </c>
      <c r="DD32" s="41">
        <f t="shared" si="29"/>
        <v>-538.52097310161025</v>
      </c>
      <c r="DE32" s="41">
        <f t="shared" si="29"/>
        <v>-378.66702366950472</v>
      </c>
      <c r="DF32" s="41">
        <f t="shared" si="29"/>
        <v>-110.83784538849432</v>
      </c>
      <c r="DG32" s="41">
        <f t="shared" si="29"/>
        <v>-437.86703809708757</v>
      </c>
      <c r="DH32" s="41">
        <f t="shared" si="29"/>
        <v>-975.74676584340568</v>
      </c>
      <c r="DI32" s="41">
        <f t="shared" si="29"/>
        <v>-765.33089533764246</v>
      </c>
      <c r="DJ32" s="41">
        <f t="shared" si="29"/>
        <v>-794.83261881582325</v>
      </c>
      <c r="DK32" s="41">
        <f t="shared" si="29"/>
        <v>-2225.2062029919753</v>
      </c>
      <c r="DL32" s="41">
        <f t="shared" si="29"/>
        <v>1290.4858590432798</v>
      </c>
      <c r="DM32" s="41">
        <f t="shared" si="29"/>
        <v>-457.53087753494219</v>
      </c>
      <c r="DN32" s="41">
        <f t="shared" si="29"/>
        <v>-549.15970288458311</v>
      </c>
      <c r="DO32" s="41">
        <f t="shared" si="29"/>
        <v>279.22415041477706</v>
      </c>
      <c r="DP32" s="41">
        <f t="shared" ref="DP32:EU32" si="30">+DP9-DP21</f>
        <v>-1141.9970988725806</v>
      </c>
      <c r="DQ32" s="41">
        <f t="shared" si="30"/>
        <v>477.02280911094908</v>
      </c>
      <c r="DR32" s="41">
        <f t="shared" si="30"/>
        <v>-718.51518373345925</v>
      </c>
      <c r="DS32" s="41">
        <f t="shared" si="30"/>
        <v>-685.34887646257994</v>
      </c>
      <c r="DT32" s="41">
        <f t="shared" si="30"/>
        <v>-364.46569493558775</v>
      </c>
      <c r="DU32" s="41">
        <f t="shared" si="30"/>
        <v>-6.8850022727642681</v>
      </c>
      <c r="DV32" s="41">
        <f t="shared" si="30"/>
        <v>-480.73164694317893</v>
      </c>
      <c r="DW32" s="41">
        <f t="shared" si="30"/>
        <v>-3580.6463626692612</v>
      </c>
      <c r="DX32" s="41">
        <f t="shared" si="30"/>
        <v>720.58589396611978</v>
      </c>
      <c r="DY32" s="41">
        <f t="shared" si="30"/>
        <v>84.187809991440304</v>
      </c>
      <c r="DZ32" s="41">
        <f t="shared" si="30"/>
        <v>-789.5842009463579</v>
      </c>
      <c r="EA32" s="41">
        <f t="shared" si="30"/>
        <v>91.574400293589122</v>
      </c>
      <c r="EB32" s="41">
        <f t="shared" si="30"/>
        <v>-40.48918569553166</v>
      </c>
      <c r="EC32" s="41">
        <f t="shared" si="30"/>
        <v>-466.12801384699583</v>
      </c>
      <c r="ED32" s="41">
        <f t="shared" si="30"/>
        <v>-308.45202215020538</v>
      </c>
      <c r="EE32" s="41">
        <f t="shared" si="30"/>
        <v>-353.52677467140063</v>
      </c>
      <c r="EF32" s="41">
        <f t="shared" si="30"/>
        <v>-706.68638655125915</v>
      </c>
      <c r="EG32" s="41">
        <f t="shared" si="30"/>
        <v>86.317935391397612</v>
      </c>
      <c r="EH32" s="41">
        <f t="shared" si="30"/>
        <v>-573.16896498640153</v>
      </c>
      <c r="EI32" s="41">
        <f t="shared" si="30"/>
        <v>-1384.8092201540007</v>
      </c>
      <c r="EJ32" s="41">
        <f t="shared" si="30"/>
        <v>512.29073086100209</v>
      </c>
      <c r="EK32" s="41">
        <f t="shared" si="30"/>
        <v>-383.05871427699617</v>
      </c>
      <c r="EL32" s="41">
        <f t="shared" si="30"/>
        <v>-236.64746306249754</v>
      </c>
      <c r="EM32" s="41">
        <f t="shared" si="30"/>
        <v>303.27099341647363</v>
      </c>
      <c r="EN32" s="41">
        <f t="shared" si="30"/>
        <v>412.71929447541788</v>
      </c>
      <c r="EO32" s="41">
        <f t="shared" si="30"/>
        <v>-498.78988887414209</v>
      </c>
      <c r="EP32" s="41">
        <f t="shared" si="30"/>
        <v>-539.46463931620042</v>
      </c>
      <c r="EQ32" s="41">
        <f t="shared" si="30"/>
        <v>-266.02354425780368</v>
      </c>
      <c r="ER32" s="41">
        <f t="shared" si="30"/>
        <v>-449.72890966399882</v>
      </c>
      <c r="ES32" s="41">
        <f t="shared" si="30"/>
        <v>-323.0816853380627</v>
      </c>
      <c r="ET32" s="41">
        <f t="shared" si="30"/>
        <v>-816.8762955810646</v>
      </c>
      <c r="EU32" s="41">
        <f t="shared" si="30"/>
        <v>-2173.2397037069109</v>
      </c>
      <c r="EV32" s="41">
        <f t="shared" ref="EV32:FG32" si="31">+EV9-EV21</f>
        <v>624.66953058824629</v>
      </c>
      <c r="EW32" s="41">
        <f t="shared" si="31"/>
        <v>-377.90324858856997</v>
      </c>
      <c r="EX32" s="41">
        <f t="shared" si="31"/>
        <v>-510.84519479647167</v>
      </c>
      <c r="EY32" s="41">
        <f t="shared" si="31"/>
        <v>-251.31240760819605</v>
      </c>
      <c r="EZ32" s="41">
        <f t="shared" si="31"/>
        <v>-858.77265689581895</v>
      </c>
      <c r="FA32" s="41">
        <f t="shared" si="31"/>
        <v>-898.71026837103784</v>
      </c>
      <c r="FB32" s="41">
        <f t="shared" si="31"/>
        <v>-520.44954232302791</v>
      </c>
      <c r="FC32" s="41">
        <f t="shared" si="31"/>
        <v>-847.17004814072061</v>
      </c>
      <c r="FD32" s="41">
        <f t="shared" si="31"/>
        <v>239.47490449520376</v>
      </c>
      <c r="FE32" s="41">
        <f t="shared" si="31"/>
        <v>-750.98092114036922</v>
      </c>
      <c r="FF32" s="41">
        <f t="shared" si="31"/>
        <v>-759.97355137983084</v>
      </c>
      <c r="FG32" s="41">
        <f t="shared" si="31"/>
        <v>-1793.7375794146701</v>
      </c>
      <c r="FH32" s="41">
        <f t="shared" ref="FH32:FL32" si="32">+FH9-FH21</f>
        <v>249.59437049689348</v>
      </c>
      <c r="FI32" s="41">
        <f t="shared" si="32"/>
        <v>-314.23661640740823</v>
      </c>
      <c r="FJ32" s="41">
        <f t="shared" si="32"/>
        <v>-42.452788196570239</v>
      </c>
      <c r="FK32" s="41">
        <f t="shared" si="32"/>
        <v>188.01337834410396</v>
      </c>
      <c r="FL32" s="41">
        <f t="shared" si="32"/>
        <v>-406.95954197147233</v>
      </c>
      <c r="FM32" s="41">
        <f t="shared" ref="FM32:FS32" si="33">+FM9-FM21</f>
        <v>207.77997119930257</v>
      </c>
      <c r="FN32" s="41">
        <f t="shared" si="33"/>
        <v>-374.66317497819409</v>
      </c>
      <c r="FO32" s="41">
        <f t="shared" si="33"/>
        <v>-591.84062298169533</v>
      </c>
      <c r="FP32" s="41">
        <f t="shared" si="33"/>
        <v>604.20435819964882</v>
      </c>
      <c r="FQ32" s="41">
        <f t="shared" si="33"/>
        <v>137.54699131600023</v>
      </c>
      <c r="FR32" s="41">
        <f t="shared" si="33"/>
        <v>-14.446234973570313</v>
      </c>
      <c r="FS32" s="41">
        <f t="shared" si="33"/>
        <v>-2367.0715672936039</v>
      </c>
      <c r="FT32" s="41">
        <f t="shared" ref="FT32:GA32" si="34">+FT9-FT21</f>
        <v>759.03358295919861</v>
      </c>
      <c r="FU32" s="41">
        <f t="shared" si="34"/>
        <v>-174.07013135675953</v>
      </c>
      <c r="FV32" s="41">
        <f t="shared" si="34"/>
        <v>89.628882144511749</v>
      </c>
      <c r="FW32" s="41">
        <f t="shared" si="34"/>
        <v>610.40282423769054</v>
      </c>
      <c r="FX32" s="41">
        <f t="shared" si="34"/>
        <v>532.95640294531256</v>
      </c>
      <c r="FY32" s="41">
        <f t="shared" si="34"/>
        <v>79.204007978653976</v>
      </c>
      <c r="FZ32" s="41">
        <f t="shared" si="34"/>
        <v>-98.405905485123355</v>
      </c>
      <c r="GA32" s="41">
        <f t="shared" si="34"/>
        <v>-186.7410336212547</v>
      </c>
      <c r="GB32" s="41">
        <f t="shared" ref="GB32" si="35">+GB9-GB21</f>
        <v>252.11945272397361</v>
      </c>
      <c r="GC32" s="41">
        <f t="shared" ref="GC32:GD32" si="36">+GC9-GC21</f>
        <v>-56.859576144516154</v>
      </c>
      <c r="GD32" s="41">
        <f t="shared" si="36"/>
        <v>-402.13817095756281</v>
      </c>
      <c r="GE32" s="41">
        <f t="shared" ref="GE32:GF32" si="37">+GE9-GE21</f>
        <v>-1428.3822898632011</v>
      </c>
      <c r="GF32" s="41">
        <f t="shared" si="37"/>
        <v>468.92563065186891</v>
      </c>
      <c r="GG32" s="41">
        <f t="shared" ref="GG32:GH32" si="38">+GG9-GG21</f>
        <v>-243.9591813968733</v>
      </c>
      <c r="GH32" s="41">
        <f t="shared" si="38"/>
        <v>-508.25627575767851</v>
      </c>
      <c r="GI32" s="41">
        <f t="shared" ref="GI32:GJ32" si="39">+GI9-GI21</f>
        <v>680.31289678483927</v>
      </c>
      <c r="GJ32" s="41">
        <f t="shared" si="39"/>
        <v>-512.56827568673532</v>
      </c>
      <c r="GK32" s="41">
        <f t="shared" ref="GK32:GL32" si="40">+GK9-GK21</f>
        <v>-382.09963763735863</v>
      </c>
      <c r="GL32" s="41">
        <f t="shared" si="40"/>
        <v>-535.03620887449631</v>
      </c>
      <c r="GM32" s="41">
        <f t="shared" ref="GM32:GP32" si="41">+GM9-GM21</f>
        <v>-747.55233585906888</v>
      </c>
      <c r="GN32" s="41">
        <f t="shared" si="41"/>
        <v>-268.00330312896216</v>
      </c>
      <c r="GO32" s="41">
        <f t="shared" si="41"/>
        <v>-555.02685908257286</v>
      </c>
      <c r="GP32" s="41">
        <f t="shared" si="41"/>
        <v>-624.48579138455932</v>
      </c>
      <c r="GQ32" s="41">
        <f t="shared" ref="GQ32" si="42">+GQ9-GQ21</f>
        <v>-2505.5382525784589</v>
      </c>
      <c r="GR32" s="41">
        <f t="shared" ref="GR32:GS32" si="43">+GR9-GR21</f>
        <v>565.67209261779999</v>
      </c>
      <c r="GS32" s="41">
        <f t="shared" si="43"/>
        <v>526.55803181356373</v>
      </c>
      <c r="GT32" s="41">
        <f t="shared" ref="GT32:GU32" si="44">+GT9-GT21</f>
        <v>74.507408858649114</v>
      </c>
      <c r="GU32" s="41">
        <f t="shared" si="44"/>
        <v>851.0612446251987</v>
      </c>
      <c r="GV32" s="41">
        <f t="shared" ref="GV32:GW32" si="45">+GV9-GV21</f>
        <v>-68.000057013412118</v>
      </c>
      <c r="GW32" s="41">
        <f t="shared" si="45"/>
        <v>-81.932899358944553</v>
      </c>
      <c r="GX32" s="41">
        <f t="shared" ref="GX32" si="46">+GX9-GX21</f>
        <v>-518.75504779885227</v>
      </c>
      <c r="GY32" s="41">
        <f t="shared" ref="GY32" si="47">+GY9-GY21</f>
        <v>-252.20430469998865</v>
      </c>
      <c r="GZ32" s="41">
        <f t="shared" ref="GZ32:HA32" si="48">+GZ9-GZ21</f>
        <v>-126.36359823395384</v>
      </c>
      <c r="HA32" s="41">
        <f t="shared" si="48"/>
        <v>-548.05129460998774</v>
      </c>
      <c r="HB32" s="41">
        <f t="shared" ref="HB32:HC32" si="49">+HB9-HB21</f>
        <v>-455.63801866659492</v>
      </c>
      <c r="HC32" s="41">
        <f t="shared" si="49"/>
        <v>-2138.0889426470967</v>
      </c>
      <c r="HD32" s="41">
        <f>+HD9-HD21</f>
        <v>519.12232506288808</v>
      </c>
      <c r="HE32" s="41">
        <f t="shared" ref="HE32:HF32" si="50">+HE9-HE21</f>
        <v>-164.25151457230587</v>
      </c>
      <c r="HF32" s="41">
        <f t="shared" si="50"/>
        <v>-339.85920728217741</v>
      </c>
      <c r="HG32" s="41">
        <f t="shared" ref="HG32:HH32" si="51">+HG9-HG21</f>
        <v>378.02141234161843</v>
      </c>
      <c r="HH32" s="41">
        <f t="shared" si="51"/>
        <v>-218.23562019590946</v>
      </c>
      <c r="HI32" s="41">
        <f t="shared" ref="HI32:HJ32" si="52">+HI9-HI21</f>
        <v>-458.61674301761468</v>
      </c>
      <c r="HJ32" s="41">
        <f t="shared" si="52"/>
        <v>15.216345513794863</v>
      </c>
      <c r="HK32" s="41">
        <f t="shared" ref="HK32:HL32" si="53">+HK9-HK21</f>
        <v>-429.46129325126282</v>
      </c>
      <c r="HL32" s="41">
        <f t="shared" si="53"/>
        <v>-368.0685425152767</v>
      </c>
      <c r="HM32" s="41">
        <f t="shared" ref="HM32:HN32" si="54">+HM9-HM21</f>
        <v>-47.718864846355018</v>
      </c>
      <c r="HN32" s="41">
        <f t="shared" si="54"/>
        <v>-850.58895599176617</v>
      </c>
      <c r="HO32" s="41">
        <f t="shared" ref="HO32:HP32" si="55">+HO9-HO21</f>
        <v>-993.20699532933838</v>
      </c>
      <c r="HP32" s="41">
        <f t="shared" si="55"/>
        <v>973.55285122267924</v>
      </c>
    </row>
    <row r="33" spans="1:224" s="20" customFormat="1" x14ac:dyDescent="0.3">
      <c r="A33" s="43" t="s">
        <v>7</v>
      </c>
      <c r="B33" s="299"/>
      <c r="C33" s="44">
        <v>-8333.1561549888775</v>
      </c>
      <c r="D33" s="44">
        <v>-9074.8621948752389</v>
      </c>
      <c r="E33" s="44">
        <v>-6754.7587820367335</v>
      </c>
      <c r="F33" s="44">
        <v>-7529.3142898942788</v>
      </c>
      <c r="G33" s="44">
        <v>-6937.533124869421</v>
      </c>
      <c r="H33" s="44">
        <v>-3847.4168777872724</v>
      </c>
      <c r="I33" s="44">
        <v>-6190.7730498583114</v>
      </c>
      <c r="J33" s="44">
        <v>-7934.8539090224012</v>
      </c>
      <c r="K33" s="44">
        <v>-4238.2777720239228</v>
      </c>
      <c r="L33" s="44">
        <v>-1927.0086663132843</v>
      </c>
      <c r="M33" s="44">
        <v>-6303.7310063805508</v>
      </c>
      <c r="N33" s="44">
        <v>-3877.0581449487454</v>
      </c>
      <c r="O33" s="44">
        <v>-4680.012687016233</v>
      </c>
      <c r="P33" s="44">
        <v>-1191.1713730058632</v>
      </c>
      <c r="Q33" s="44">
        <v>-1039.8649018481731</v>
      </c>
      <c r="R33" s="44">
        <v>-1794.4152836220005</v>
      </c>
      <c r="S33" s="44">
        <v>-4307.70459651284</v>
      </c>
      <c r="T33" s="44">
        <v>-1253.033748457736</v>
      </c>
      <c r="U33" s="44">
        <v>-1560.0783079688922</v>
      </c>
      <c r="V33" s="44">
        <v>-1655.9762100715079</v>
      </c>
      <c r="W33" s="44">
        <v>-4605.7739283771025</v>
      </c>
      <c r="X33" s="44">
        <v>-1906.7609226359602</v>
      </c>
      <c r="Y33" s="44">
        <v>-1318.9071764551481</v>
      </c>
      <c r="Z33" s="44">
        <v>-1193.3796962060346</v>
      </c>
      <c r="AA33" s="44">
        <v>-2335.7109867395916</v>
      </c>
      <c r="AB33" s="44">
        <v>-1567.5585546571174</v>
      </c>
      <c r="AC33" s="44">
        <v>-864.47244097709972</v>
      </c>
      <c r="AD33" s="44">
        <v>-1839.2472570498135</v>
      </c>
      <c r="AE33" s="44">
        <v>-3258.0360372102473</v>
      </c>
      <c r="AF33" s="44">
        <v>-678.15333757628912</v>
      </c>
      <c r="AG33" s="44">
        <v>-737.37056792089732</v>
      </c>
      <c r="AH33" s="44">
        <v>-1155.7237191896647</v>
      </c>
      <c r="AI33" s="44">
        <v>-4366.2855001825701</v>
      </c>
      <c r="AJ33" s="44">
        <v>-248.30554989380244</v>
      </c>
      <c r="AK33" s="44">
        <v>-841.52863316860737</v>
      </c>
      <c r="AL33" s="44">
        <v>-1369.2946688208622</v>
      </c>
      <c r="AM33" s="44">
        <v>-1388.2880259040003</v>
      </c>
      <c r="AN33" s="44">
        <v>-597.617239418547</v>
      </c>
      <c r="AO33" s="44">
        <v>-496.95224653424623</v>
      </c>
      <c r="AP33" s="44">
        <v>-1661.533470549</v>
      </c>
      <c r="AQ33" s="44">
        <v>-3434.670093356518</v>
      </c>
      <c r="AR33" s="44">
        <v>-770.3556665151242</v>
      </c>
      <c r="AS33" s="44">
        <v>-2955.9811746583209</v>
      </c>
      <c r="AT33" s="44">
        <v>-1267.5497594198805</v>
      </c>
      <c r="AU33" s="44">
        <v>-2940.9673084290753</v>
      </c>
      <c r="AV33" s="44">
        <v>-639.17516720242929</v>
      </c>
      <c r="AW33" s="44">
        <v>-565.72030848598354</v>
      </c>
      <c r="AX33" s="44">
        <v>-622.89293568025118</v>
      </c>
      <c r="AY33" s="44">
        <v>-2410.4893606552587</v>
      </c>
      <c r="AZ33" s="44">
        <v>-43.805045230659857</v>
      </c>
      <c r="BA33" s="187">
        <v>389.73394993293937</v>
      </c>
      <c r="BB33" s="187">
        <v>-56.305813972273739</v>
      </c>
      <c r="BC33" s="187">
        <v>-2216.6317570432902</v>
      </c>
      <c r="BD33" s="187">
        <v>-710.59497190304171</v>
      </c>
      <c r="BE33" s="44">
        <v>-693.45556277997503</v>
      </c>
      <c r="BF33" s="44">
        <v>-1814.8327391062639</v>
      </c>
      <c r="BG33" s="44">
        <v>-3084.8477325912691</v>
      </c>
      <c r="BH33" s="44">
        <v>0.53822444443372319</v>
      </c>
      <c r="BI33" s="44">
        <v>217.40195424797031</v>
      </c>
      <c r="BJ33" s="44">
        <v>-1256.9320462227611</v>
      </c>
      <c r="BK33" s="44">
        <v>-2838.0662774183884</v>
      </c>
      <c r="BL33" s="187">
        <v>-873.41352771720994</v>
      </c>
      <c r="BM33" s="187">
        <v>-1031.8113031278735</v>
      </c>
      <c r="BN33" s="187">
        <v>-993.41842801129781</v>
      </c>
      <c r="BO33" s="187">
        <v>-1781.3694281598519</v>
      </c>
      <c r="BP33" s="82">
        <f t="shared" ref="BP33:CI33" si="56">+BP10-BP22</f>
        <v>-449.22339432075273</v>
      </c>
      <c r="BQ33" s="46">
        <f t="shared" si="56"/>
        <v>-415.18505009680712</v>
      </c>
      <c r="BR33" s="46">
        <f t="shared" si="56"/>
        <v>-326.7629285883034</v>
      </c>
      <c r="BS33" s="46">
        <f t="shared" si="56"/>
        <v>402.96758586691612</v>
      </c>
      <c r="BT33" s="46">
        <f t="shared" si="56"/>
        <v>-352.48733393441847</v>
      </c>
      <c r="BU33" s="46">
        <f t="shared" si="56"/>
        <v>-1090.3451537806707</v>
      </c>
      <c r="BV33" s="46">
        <f t="shared" si="56"/>
        <v>-154.32031066608624</v>
      </c>
      <c r="BW33" s="46">
        <f t="shared" si="56"/>
        <v>-643.65558054973826</v>
      </c>
      <c r="BX33" s="46">
        <f t="shared" si="56"/>
        <v>-996.43939240617613</v>
      </c>
      <c r="BY33" s="46">
        <f t="shared" si="56"/>
        <v>-676.7995780264323</v>
      </c>
      <c r="BZ33" s="46">
        <f t="shared" si="56"/>
        <v>-1146.7432535323533</v>
      </c>
      <c r="CA33" s="83">
        <f t="shared" si="56"/>
        <v>-2484.1617649540544</v>
      </c>
      <c r="CB33" s="84">
        <f t="shared" si="56"/>
        <v>250.53633787131798</v>
      </c>
      <c r="CC33" s="46">
        <f t="shared" si="56"/>
        <v>-824.11998277475914</v>
      </c>
      <c r="CD33" s="46">
        <f t="shared" si="56"/>
        <v>-679.45010355429486</v>
      </c>
      <c r="CE33" s="46">
        <f t="shared" si="56"/>
        <v>-131.3218299800119</v>
      </c>
      <c r="CF33" s="46">
        <f t="shared" si="56"/>
        <v>-263.53914629647943</v>
      </c>
      <c r="CG33" s="46">
        <f t="shared" si="56"/>
        <v>-1165.2173316924009</v>
      </c>
      <c r="CH33" s="46">
        <f t="shared" si="56"/>
        <v>-369.4387460096188</v>
      </c>
      <c r="CI33" s="46">
        <f t="shared" si="56"/>
        <v>-666.14210101866092</v>
      </c>
      <c r="CJ33" s="46">
        <f t="shared" ref="CJ33:DO33" si="57">+CJ10-CJ22</f>
        <v>-620.39536304322814</v>
      </c>
      <c r="CK33" s="46">
        <f t="shared" si="57"/>
        <v>-713.26116999187707</v>
      </c>
      <c r="CL33" s="46">
        <f t="shared" si="57"/>
        <v>-946.99793070016392</v>
      </c>
      <c r="CM33" s="46">
        <f t="shared" si="57"/>
        <v>-2945.5148276850618</v>
      </c>
      <c r="CN33" s="46">
        <f t="shared" si="57"/>
        <v>275.7206078954564</v>
      </c>
      <c r="CO33" s="46">
        <f t="shared" si="57"/>
        <v>-1133.7180173187878</v>
      </c>
      <c r="CP33" s="46">
        <f t="shared" si="57"/>
        <v>-1048.7635132126288</v>
      </c>
      <c r="CQ33" s="46">
        <f t="shared" si="57"/>
        <v>32.147828391400282</v>
      </c>
      <c r="CR33" s="46">
        <f t="shared" si="57"/>
        <v>-551.58081043147172</v>
      </c>
      <c r="CS33" s="46">
        <f t="shared" si="57"/>
        <v>-799.47419441507668</v>
      </c>
      <c r="CT33" s="46">
        <f t="shared" si="57"/>
        <v>-480.3818137650369</v>
      </c>
      <c r="CU33" s="46">
        <f t="shared" si="57"/>
        <v>-303.7933930163432</v>
      </c>
      <c r="CV33" s="46">
        <f t="shared" si="57"/>
        <v>-409.20448942465447</v>
      </c>
      <c r="CW33" s="46">
        <f t="shared" si="57"/>
        <v>-640.01367222083195</v>
      </c>
      <c r="CX33" s="46">
        <f t="shared" si="57"/>
        <v>239.38459397839694</v>
      </c>
      <c r="CY33" s="46">
        <f t="shared" si="57"/>
        <v>-1935.0819084971567</v>
      </c>
      <c r="CZ33" s="46">
        <f t="shared" si="57"/>
        <v>311.81418620983027</v>
      </c>
      <c r="DA33" s="46">
        <f t="shared" si="57"/>
        <v>-1515.5163597410415</v>
      </c>
      <c r="DB33" s="46">
        <f t="shared" si="57"/>
        <v>-363.85638112590607</v>
      </c>
      <c r="DC33" s="46">
        <f t="shared" si="57"/>
        <v>-250.29144574344502</v>
      </c>
      <c r="DD33" s="46">
        <f t="shared" si="57"/>
        <v>-178.60942433121357</v>
      </c>
      <c r="DE33" s="46">
        <f t="shared" si="57"/>
        <v>-435.57157090244118</v>
      </c>
      <c r="DF33" s="46">
        <f t="shared" si="57"/>
        <v>-396.23607622476823</v>
      </c>
      <c r="DG33" s="46">
        <f t="shared" si="57"/>
        <v>-503.4839009933537</v>
      </c>
      <c r="DH33" s="46">
        <f t="shared" si="57"/>
        <v>-939.52727983169166</v>
      </c>
      <c r="DI33" s="46">
        <f t="shared" si="57"/>
        <v>-636.6344900679095</v>
      </c>
      <c r="DJ33" s="46">
        <f t="shared" si="57"/>
        <v>-655.73884237409573</v>
      </c>
      <c r="DK33" s="46">
        <f t="shared" si="57"/>
        <v>-1965.6627047682421</v>
      </c>
      <c r="DL33" s="46">
        <f t="shared" si="57"/>
        <v>1071.0962887402636</v>
      </c>
      <c r="DM33" s="46">
        <f t="shared" si="57"/>
        <v>-571.6969552319498</v>
      </c>
      <c r="DN33" s="46">
        <f t="shared" si="57"/>
        <v>-1177.5526710846029</v>
      </c>
      <c r="DO33" s="46">
        <f t="shared" si="57"/>
        <v>160.76567311076724</v>
      </c>
      <c r="DP33" s="46">
        <f t="shared" ref="DP33:EU33" si="58">+DP10-DP22</f>
        <v>-1373.1245914335934</v>
      </c>
      <c r="DQ33" s="46">
        <f t="shared" si="58"/>
        <v>474.98835040192887</v>
      </c>
      <c r="DR33" s="46">
        <f t="shared" si="58"/>
        <v>-226.81878365646833</v>
      </c>
      <c r="DS33" s="46">
        <f t="shared" si="58"/>
        <v>-346.03948177159083</v>
      </c>
      <c r="DT33" s="46">
        <f t="shared" si="58"/>
        <v>-582.86545376160541</v>
      </c>
      <c r="DU33" s="46">
        <f t="shared" si="58"/>
        <v>-427.29265732211161</v>
      </c>
      <c r="DV33" s="46">
        <f t="shared" si="58"/>
        <v>-749.88249772218614</v>
      </c>
      <c r="DW33" s="46">
        <f t="shared" si="58"/>
        <v>-3189.1103451382724</v>
      </c>
      <c r="DX33" s="46">
        <f t="shared" si="58"/>
        <v>716.40544676779155</v>
      </c>
      <c r="DY33" s="46">
        <f t="shared" si="58"/>
        <v>-177.48417990689723</v>
      </c>
      <c r="DZ33" s="46">
        <f t="shared" si="58"/>
        <v>-787.22681675469676</v>
      </c>
      <c r="EA33" s="46">
        <f t="shared" si="58"/>
        <v>-153.43497213374076</v>
      </c>
      <c r="EB33" s="46">
        <f t="shared" si="58"/>
        <v>-356.27123880353321</v>
      </c>
      <c r="EC33" s="46">
        <f t="shared" si="58"/>
        <v>-331.82242223133341</v>
      </c>
      <c r="ED33" s="46">
        <f t="shared" si="58"/>
        <v>-214.14509159153295</v>
      </c>
      <c r="EE33" s="46">
        <f t="shared" si="58"/>
        <v>-449.79983126973428</v>
      </c>
      <c r="EF33" s="46">
        <f t="shared" si="58"/>
        <v>-705.349745959595</v>
      </c>
      <c r="EG33" s="46">
        <f t="shared" si="58"/>
        <v>113.10220614306604</v>
      </c>
      <c r="EH33" s="46">
        <f t="shared" si="58"/>
        <v>-713.04267612473336</v>
      </c>
      <c r="EI33" s="46">
        <f t="shared" si="58"/>
        <v>-788.34755592233296</v>
      </c>
      <c r="EJ33" s="46">
        <f t="shared" si="58"/>
        <v>9.0919560616679291</v>
      </c>
      <c r="EK33" s="46">
        <f t="shared" si="58"/>
        <v>-477.2734622383332</v>
      </c>
      <c r="EL33" s="46">
        <f t="shared" si="58"/>
        <v>-129.43573324188174</v>
      </c>
      <c r="EM33" s="46">
        <f t="shared" si="58"/>
        <v>-17.534604350855489</v>
      </c>
      <c r="EN33" s="46">
        <f t="shared" si="58"/>
        <v>268.82018646208837</v>
      </c>
      <c r="EO33" s="46">
        <f t="shared" si="58"/>
        <v>-748.23782864547911</v>
      </c>
      <c r="EP33" s="46">
        <f t="shared" si="58"/>
        <v>-762.69905319653503</v>
      </c>
      <c r="EQ33" s="46">
        <f t="shared" si="58"/>
        <v>-175.85027982913169</v>
      </c>
      <c r="ER33" s="46">
        <f t="shared" si="58"/>
        <v>-722.98413752333317</v>
      </c>
      <c r="ES33" s="46">
        <f t="shared" si="58"/>
        <v>-423.52318691888445</v>
      </c>
      <c r="ET33" s="46">
        <f t="shared" si="58"/>
        <v>-545.46955206639188</v>
      </c>
      <c r="EU33" s="46">
        <f t="shared" si="58"/>
        <v>-2465.6773543712416</v>
      </c>
      <c r="EV33" s="46">
        <f t="shared" ref="EV33:FG33" si="59">+EV10-EV22</f>
        <v>281.73273287549625</v>
      </c>
      <c r="EW33" s="46">
        <f t="shared" si="59"/>
        <v>-673.80190786364642</v>
      </c>
      <c r="EX33" s="46">
        <f t="shared" si="59"/>
        <v>-378.28649152697403</v>
      </c>
      <c r="EY33" s="46">
        <f t="shared" si="59"/>
        <v>-339.54105680626373</v>
      </c>
      <c r="EZ33" s="46">
        <f t="shared" si="59"/>
        <v>-1530.0386225005777</v>
      </c>
      <c r="FA33" s="46">
        <f t="shared" si="59"/>
        <v>-1086.4014953514798</v>
      </c>
      <c r="FB33" s="46">
        <f t="shared" si="59"/>
        <v>-717.44208059474659</v>
      </c>
      <c r="FC33" s="46">
        <f t="shared" si="59"/>
        <v>-737.74305735619805</v>
      </c>
      <c r="FD33" s="46">
        <f t="shared" si="59"/>
        <v>187.63537853106422</v>
      </c>
      <c r="FE33" s="46">
        <f t="shared" si="59"/>
        <v>-673.15353809829321</v>
      </c>
      <c r="FF33" s="46">
        <f t="shared" si="59"/>
        <v>-637.34634434415352</v>
      </c>
      <c r="FG33" s="46">
        <f t="shared" si="59"/>
        <v>-1630.4674259866285</v>
      </c>
      <c r="FH33" s="46">
        <f t="shared" ref="FH33:FL33" si="60">+FH10-FH22</f>
        <v>-190.32646948880188</v>
      </c>
      <c r="FI33" s="46">
        <f t="shared" si="60"/>
        <v>-745.02782745955233</v>
      </c>
      <c r="FJ33" s="46">
        <f t="shared" si="60"/>
        <v>296.17912974592491</v>
      </c>
      <c r="FK33" s="46">
        <f t="shared" si="60"/>
        <v>-141.82797527876539</v>
      </c>
      <c r="FL33" s="46">
        <f t="shared" si="60"/>
        <v>-357.18083517269247</v>
      </c>
      <c r="FM33" s="46">
        <f t="shared" ref="FM33:FS33" si="61">+FM10-FM22</f>
        <v>-66.711498034525647</v>
      </c>
      <c r="FN33" s="46">
        <f t="shared" si="61"/>
        <v>-444.27519484930872</v>
      </c>
      <c r="FO33" s="46">
        <f t="shared" si="61"/>
        <v>-618.30153497849437</v>
      </c>
      <c r="FP33" s="46">
        <f t="shared" si="61"/>
        <v>439.68379414755191</v>
      </c>
      <c r="FQ33" s="46">
        <f t="shared" si="61"/>
        <v>-367.4163249760025</v>
      </c>
      <c r="FR33" s="46">
        <f t="shared" si="61"/>
        <v>-78.284223773766911</v>
      </c>
      <c r="FS33" s="46">
        <f t="shared" si="61"/>
        <v>-1964.7888119054894</v>
      </c>
      <c r="FT33" s="46">
        <f t="shared" ref="FT33:GA33" si="62">+FT10-FT22</f>
        <v>453.11184251120426</v>
      </c>
      <c r="FU33" s="46">
        <f t="shared" si="62"/>
        <v>-551.98116820637938</v>
      </c>
      <c r="FV33" s="46">
        <f t="shared" si="62"/>
        <v>55.064280464515264</v>
      </c>
      <c r="FW33" s="46">
        <f t="shared" si="62"/>
        <v>403.3014866976867</v>
      </c>
      <c r="FX33" s="46">
        <f t="shared" si="62"/>
        <v>438.32600490660087</v>
      </c>
      <c r="FY33" s="46">
        <f t="shared" si="62"/>
        <v>-451.8935416713482</v>
      </c>
      <c r="FZ33" s="46">
        <f t="shared" si="62"/>
        <v>-45.455721578126912</v>
      </c>
      <c r="GA33" s="46">
        <f t="shared" si="62"/>
        <v>-104.40104220812808</v>
      </c>
      <c r="GB33" s="46">
        <f t="shared" ref="GB33" si="63">+GB10-GB22</f>
        <v>93.550949813981248</v>
      </c>
      <c r="GC33" s="46">
        <f t="shared" ref="GC33:GD33" si="64">+GC10-GC22</f>
        <v>-444.82295948785918</v>
      </c>
      <c r="GD33" s="46">
        <f t="shared" si="64"/>
        <v>-529.05385867222174</v>
      </c>
      <c r="GE33" s="46">
        <f t="shared" ref="GE33:GF33" si="65">+GE10-GE22</f>
        <v>-1242.7549388832092</v>
      </c>
      <c r="GF33" s="46">
        <f t="shared" si="65"/>
        <v>524.07375723386269</v>
      </c>
      <c r="GG33" s="46">
        <f t="shared" ref="GG33:GH33" si="66">+GG10-GG22</f>
        <v>-781.26134192687005</v>
      </c>
      <c r="GH33" s="46">
        <f t="shared" si="66"/>
        <v>-453.40738721003436</v>
      </c>
      <c r="GI33" s="46">
        <f t="shared" ref="GI33:GJ33" si="67">+GI10-GI22</f>
        <v>586.37488110284619</v>
      </c>
      <c r="GJ33" s="46">
        <f t="shared" si="67"/>
        <v>-756.66043071873219</v>
      </c>
      <c r="GK33" s="46">
        <f t="shared" ref="GK33:GL33" si="68">+GK10-GK22</f>
        <v>-523.17001316408903</v>
      </c>
      <c r="GL33" s="46">
        <f t="shared" si="68"/>
        <v>-702.89214202048151</v>
      </c>
      <c r="GM33" s="46">
        <f t="shared" ref="GM33:GP33" si="69">+GM10-GM22</f>
        <v>-739.5106099250911</v>
      </c>
      <c r="GN33" s="46">
        <f t="shared" si="69"/>
        <v>-372.42998716069133</v>
      </c>
      <c r="GO33" s="46">
        <f t="shared" si="69"/>
        <v>-640.72470306218929</v>
      </c>
      <c r="GP33" s="46">
        <f t="shared" si="69"/>
        <v>-543.52956463789587</v>
      </c>
      <c r="GQ33" s="46">
        <f t="shared" ref="GQ33" si="70">+GQ10-GQ22</f>
        <v>-1900.5934648911839</v>
      </c>
      <c r="GR33" s="46">
        <f t="shared" ref="GR33:GS33" si="71">+GR10-GR22</f>
        <v>17.285698185881699</v>
      </c>
      <c r="GS33" s="46">
        <f t="shared" si="71"/>
        <v>-2.6599927100925811</v>
      </c>
      <c r="GT33" s="46">
        <f t="shared" ref="GT33:GU33" si="72">+GT10-GT22</f>
        <v>-14.087481031355395</v>
      </c>
      <c r="GU33" s="46">
        <f t="shared" si="72"/>
        <v>688.55629562862441</v>
      </c>
      <c r="GV33" s="46">
        <f t="shared" ref="GV33:GW33" si="73">+GV10-GV22</f>
        <v>-276.51900662716213</v>
      </c>
      <c r="GW33" s="46">
        <f t="shared" si="73"/>
        <v>-194.63533475349197</v>
      </c>
      <c r="GX33" s="46">
        <f t="shared" ref="GX33" si="74">+GX10-GX22</f>
        <v>-550.48972223016949</v>
      </c>
      <c r="GY33" s="46">
        <f t="shared" ref="GY33" si="75">+GY10-GY22</f>
        <v>-428.74477204801775</v>
      </c>
      <c r="GZ33" s="46">
        <f t="shared" ref="GZ33:HA33" si="76">+GZ10-GZ22</f>
        <v>-277.69755194457377</v>
      </c>
      <c r="HA33" s="46">
        <f t="shared" si="76"/>
        <v>-486.54301766497963</v>
      </c>
      <c r="HB33" s="46">
        <f t="shared" ref="HB33:HC33" si="77">+HB10-HB22</f>
        <v>-724.59572729856359</v>
      </c>
      <c r="HC33" s="46">
        <f t="shared" si="77"/>
        <v>-1626.9275324548453</v>
      </c>
      <c r="HD33" s="46">
        <f>+HD10-HD22</f>
        <v>53.187901339223572</v>
      </c>
      <c r="HE33" s="46">
        <f t="shared" ref="HE33:HF33" si="78">+HE10-HE22</f>
        <v>-405.66861431564575</v>
      </c>
      <c r="HF33" s="46">
        <f t="shared" si="78"/>
        <v>-520.93281474078776</v>
      </c>
      <c r="HG33" s="46">
        <f t="shared" ref="HG33:HH33" si="79">+HG10-HG22</f>
        <v>167.29490269300928</v>
      </c>
      <c r="HH33" s="46">
        <f t="shared" si="79"/>
        <v>-543.2909588701574</v>
      </c>
      <c r="HI33" s="46">
        <f t="shared" ref="HI33:HJ33" si="80">+HI10-HI22</f>
        <v>-655.81524695072528</v>
      </c>
      <c r="HJ33" s="46">
        <f t="shared" si="80"/>
        <v>-6.3221919917610876</v>
      </c>
      <c r="HK33" s="46">
        <f t="shared" ref="HK33:HL33" si="81">+HK10-HK22</f>
        <v>-339.84613949647269</v>
      </c>
      <c r="HL33" s="46">
        <f t="shared" si="81"/>
        <v>-647.25009652306403</v>
      </c>
      <c r="HM33" s="46">
        <f t="shared" ref="HM33:HN33" si="82">+HM10-HM22</f>
        <v>-313.79215098916688</v>
      </c>
      <c r="HN33" s="46">
        <f t="shared" si="82"/>
        <v>-1139.079530808943</v>
      </c>
      <c r="HO33" s="46">
        <f t="shared" ref="HO33:HP33" si="83">+HO10-HO22</f>
        <v>-328.49774636174209</v>
      </c>
      <c r="HP33" s="46">
        <f t="shared" si="83"/>
        <v>462.52281833995369</v>
      </c>
    </row>
    <row r="34" spans="1:224" s="51" customFormat="1" x14ac:dyDescent="0.3">
      <c r="A34" s="47" t="s">
        <v>65</v>
      </c>
      <c r="B34" s="299"/>
      <c r="C34" s="48">
        <v>-8333.1561549888775</v>
      </c>
      <c r="D34" s="48">
        <v>-9030.9682948752379</v>
      </c>
      <c r="E34" s="48">
        <v>-6318.3257820367344</v>
      </c>
      <c r="F34" s="48">
        <v>-7025.6932898942778</v>
      </c>
      <c r="G34" s="48">
        <v>-6751.7052930794198</v>
      </c>
      <c r="H34" s="48">
        <v>-3937.6514118072723</v>
      </c>
      <c r="I34" s="48">
        <v>-6192.73968307831</v>
      </c>
      <c r="J34" s="48">
        <v>-7558.3662214724</v>
      </c>
      <c r="K34" s="48">
        <v>-4373.3526970739231</v>
      </c>
      <c r="L34" s="48">
        <v>-2353.7172482132846</v>
      </c>
      <c r="M34" s="48">
        <v>-6708.3823689776918</v>
      </c>
      <c r="N34" s="48">
        <v>-3751.9110642456835</v>
      </c>
      <c r="O34" s="48">
        <v>-4683.167647226237</v>
      </c>
      <c r="P34" s="48">
        <v>-1191.1713730058632</v>
      </c>
      <c r="Q34" s="48">
        <v>-1039.8649018481731</v>
      </c>
      <c r="R34" s="48">
        <v>-1794.4152836220005</v>
      </c>
      <c r="S34" s="48">
        <v>-4307.70459651284</v>
      </c>
      <c r="T34" s="48">
        <v>-1253.033748457736</v>
      </c>
      <c r="U34" s="48">
        <v>-1560.0783079688922</v>
      </c>
      <c r="V34" s="48">
        <v>-1655.9762100715079</v>
      </c>
      <c r="W34" s="48">
        <v>-4561.8800283771025</v>
      </c>
      <c r="X34" s="48">
        <v>-1772.33692263596</v>
      </c>
      <c r="Y34" s="48">
        <v>-1275.883176455148</v>
      </c>
      <c r="Z34" s="48">
        <v>-1088.5166962060346</v>
      </c>
      <c r="AA34" s="48">
        <v>-2181.5889867395917</v>
      </c>
      <c r="AB34" s="48">
        <v>-1367.1205546571173</v>
      </c>
      <c r="AC34" s="48">
        <v>-754.27844097709976</v>
      </c>
      <c r="AD34" s="48">
        <v>-1726.8772570498136</v>
      </c>
      <c r="AE34" s="48">
        <v>-3177.4170372102471</v>
      </c>
      <c r="AF34" s="48">
        <v>-621.96579922628882</v>
      </c>
      <c r="AG34" s="48">
        <v>-671.5543263208973</v>
      </c>
      <c r="AH34" s="48">
        <v>-1097.1032628296648</v>
      </c>
      <c r="AI34" s="48">
        <v>-4361.0819047025698</v>
      </c>
      <c r="AJ34" s="48">
        <v>-229.92038453380246</v>
      </c>
      <c r="AK34" s="48">
        <v>-866.58632423860763</v>
      </c>
      <c r="AL34" s="48">
        <v>-1410.3398224608623</v>
      </c>
      <c r="AM34" s="48">
        <v>-1430.804880574</v>
      </c>
      <c r="AN34" s="48">
        <v>-591.86332982854685</v>
      </c>
      <c r="AO34" s="48">
        <v>-517.85750285424604</v>
      </c>
      <c r="AP34" s="48">
        <v>-1672.8040622089998</v>
      </c>
      <c r="AQ34" s="48">
        <v>-3410.2147881865176</v>
      </c>
      <c r="AR34" s="48">
        <v>-703.86142790512406</v>
      </c>
      <c r="AS34" s="48">
        <v>-2847.0334606283213</v>
      </c>
      <c r="AT34" s="48">
        <v>-1187.1172689098803</v>
      </c>
      <c r="AU34" s="48">
        <v>-2820.3540640290753</v>
      </c>
      <c r="AV34" s="48">
        <v>-627.79008247242928</v>
      </c>
      <c r="AW34" s="48">
        <v>-587.07412521598337</v>
      </c>
      <c r="AX34" s="48">
        <v>-668.88818453025124</v>
      </c>
      <c r="AY34" s="48">
        <v>-2489.6003048552589</v>
      </c>
      <c r="AZ34" s="48">
        <v>-176.83987105065978</v>
      </c>
      <c r="BA34" s="48">
        <v>297.02593124293935</v>
      </c>
      <c r="BB34" s="48">
        <v>-200.30684357227378</v>
      </c>
      <c r="BC34" s="48">
        <v>-2273.5964648332902</v>
      </c>
      <c r="BD34" s="48">
        <v>-1037.2014434901839</v>
      </c>
      <c r="BE34" s="48">
        <v>-692.49817691997498</v>
      </c>
      <c r="BF34" s="48">
        <v>-1861.2544974762639</v>
      </c>
      <c r="BG34" s="48">
        <v>-3117.428251091269</v>
      </c>
      <c r="BH34" s="48">
        <v>-14.973474925566308</v>
      </c>
      <c r="BI34" s="48">
        <v>163.00292246102998</v>
      </c>
      <c r="BJ34" s="48">
        <v>-1023.7088595327621</v>
      </c>
      <c r="BK34" s="48">
        <v>-2876.2316522483852</v>
      </c>
      <c r="BL34" s="48">
        <v>-907.32124233721117</v>
      </c>
      <c r="BM34" s="48">
        <v>-1034.1239963378725</v>
      </c>
      <c r="BN34" s="48">
        <v>-974.04410738129604</v>
      </c>
      <c r="BO34" s="48">
        <v>-1767.6783011698567</v>
      </c>
      <c r="BP34" s="50">
        <f t="shared" ref="BP34:CI34" si="84">+BP11-BP23</f>
        <v>-449.22339432075273</v>
      </c>
      <c r="BQ34" s="50">
        <f t="shared" si="84"/>
        <v>-415.18505009680712</v>
      </c>
      <c r="BR34" s="50">
        <f t="shared" si="84"/>
        <v>-326.7629285883034</v>
      </c>
      <c r="BS34" s="50">
        <f t="shared" si="84"/>
        <v>402.96758586691612</v>
      </c>
      <c r="BT34" s="50">
        <f t="shared" si="84"/>
        <v>-352.48733393441847</v>
      </c>
      <c r="BU34" s="50">
        <f t="shared" si="84"/>
        <v>-1090.3451537806707</v>
      </c>
      <c r="BV34" s="50">
        <f t="shared" si="84"/>
        <v>-154.32031066608624</v>
      </c>
      <c r="BW34" s="50">
        <f t="shared" si="84"/>
        <v>-643.65558054973826</v>
      </c>
      <c r="BX34" s="50">
        <f t="shared" si="84"/>
        <v>-996.43939240617613</v>
      </c>
      <c r="BY34" s="50">
        <f t="shared" si="84"/>
        <v>-676.7995780264323</v>
      </c>
      <c r="BZ34" s="50">
        <f t="shared" si="84"/>
        <v>-1146.7432535323533</v>
      </c>
      <c r="CA34" s="50">
        <f t="shared" si="84"/>
        <v>-2484.1617649540544</v>
      </c>
      <c r="CB34" s="50">
        <f t="shared" si="84"/>
        <v>250.53633787131798</v>
      </c>
      <c r="CC34" s="50">
        <f t="shared" si="84"/>
        <v>-824.11998277475914</v>
      </c>
      <c r="CD34" s="50">
        <f t="shared" si="84"/>
        <v>-679.45010355429486</v>
      </c>
      <c r="CE34" s="50">
        <f t="shared" si="84"/>
        <v>-131.3218299800119</v>
      </c>
      <c r="CF34" s="50">
        <f t="shared" si="84"/>
        <v>-263.53914629647943</v>
      </c>
      <c r="CG34" s="50">
        <f t="shared" si="84"/>
        <v>-1165.2173316924009</v>
      </c>
      <c r="CH34" s="50">
        <f t="shared" si="84"/>
        <v>-369.4387460096188</v>
      </c>
      <c r="CI34" s="50">
        <f t="shared" si="84"/>
        <v>-666.14210101866092</v>
      </c>
      <c r="CJ34" s="50">
        <f t="shared" ref="CJ34:DO34" si="85">+CJ11-CJ23</f>
        <v>-620.39536304322814</v>
      </c>
      <c r="CK34" s="50">
        <f t="shared" si="85"/>
        <v>-713.11626999187706</v>
      </c>
      <c r="CL34" s="50">
        <f t="shared" si="85"/>
        <v>-940.2969307001639</v>
      </c>
      <c r="CM34" s="50">
        <f t="shared" si="85"/>
        <v>-2908.4668276850616</v>
      </c>
      <c r="CN34" s="50">
        <f t="shared" si="85"/>
        <v>322.41660789545642</v>
      </c>
      <c r="CO34" s="50">
        <f t="shared" si="85"/>
        <v>-1089.5830173187878</v>
      </c>
      <c r="CP34" s="50">
        <f t="shared" si="85"/>
        <v>-1005.1705132126287</v>
      </c>
      <c r="CQ34" s="50">
        <f t="shared" si="85"/>
        <v>47.430828391400297</v>
      </c>
      <c r="CR34" s="50">
        <f t="shared" si="85"/>
        <v>-542.11281043147176</v>
      </c>
      <c r="CS34" s="50">
        <f t="shared" si="85"/>
        <v>-781.20119441507654</v>
      </c>
      <c r="CT34" s="50">
        <f t="shared" si="85"/>
        <v>-450.67281376503695</v>
      </c>
      <c r="CU34" s="50">
        <f t="shared" si="85"/>
        <v>-261.59939301634319</v>
      </c>
      <c r="CV34" s="50">
        <f t="shared" si="85"/>
        <v>-376.24448942465443</v>
      </c>
      <c r="CW34" s="50">
        <f t="shared" si="85"/>
        <v>-600.08767222083202</v>
      </c>
      <c r="CX34" s="50">
        <f t="shared" si="85"/>
        <v>290.80059397839699</v>
      </c>
      <c r="CY34" s="50">
        <f t="shared" si="85"/>
        <v>-1872.3019084971568</v>
      </c>
      <c r="CZ34" s="50">
        <f t="shared" si="85"/>
        <v>386.25418620983032</v>
      </c>
      <c r="DA34" s="50">
        <f t="shared" si="85"/>
        <v>-1445.0813597410415</v>
      </c>
      <c r="DB34" s="50">
        <f t="shared" si="85"/>
        <v>-308.29338112590608</v>
      </c>
      <c r="DC34" s="50">
        <f t="shared" si="85"/>
        <v>-206.648445743445</v>
      </c>
      <c r="DD34" s="50">
        <f t="shared" si="85"/>
        <v>-141.71342433121362</v>
      </c>
      <c r="DE34" s="50">
        <f t="shared" si="85"/>
        <v>-405.91657090244121</v>
      </c>
      <c r="DF34" s="50">
        <f t="shared" si="85"/>
        <v>-355.09107622476824</v>
      </c>
      <c r="DG34" s="50">
        <f t="shared" si="85"/>
        <v>-466.74890099335369</v>
      </c>
      <c r="DH34" s="50">
        <f t="shared" si="85"/>
        <v>-905.03727983169165</v>
      </c>
      <c r="DI34" s="50">
        <f t="shared" si="85"/>
        <v>-611.00249006790943</v>
      </c>
      <c r="DJ34" s="50">
        <f t="shared" si="85"/>
        <v>-624.16384237409568</v>
      </c>
      <c r="DK34" s="50">
        <f t="shared" si="85"/>
        <v>-1942.250704768242</v>
      </c>
      <c r="DL34" s="50">
        <f t="shared" si="85"/>
        <v>1088.8052617402636</v>
      </c>
      <c r="DM34" s="50">
        <f t="shared" si="85"/>
        <v>-555.16938423194972</v>
      </c>
      <c r="DN34" s="50">
        <f t="shared" si="85"/>
        <v>-1155.6016767346027</v>
      </c>
      <c r="DO34" s="50">
        <f t="shared" si="85"/>
        <v>177.01108757076736</v>
      </c>
      <c r="DP34" s="50">
        <f t="shared" ref="DP34:EU34" si="86">+DP11-DP23</f>
        <v>-1349.8929190335934</v>
      </c>
      <c r="DQ34" s="50">
        <f t="shared" si="86"/>
        <v>501.32750514192878</v>
      </c>
      <c r="DR34" s="50">
        <f t="shared" si="86"/>
        <v>-200.10943959646841</v>
      </c>
      <c r="DS34" s="50">
        <f t="shared" si="86"/>
        <v>-326.42261487159072</v>
      </c>
      <c r="DT34" s="50">
        <f t="shared" si="86"/>
        <v>-570.5712083616055</v>
      </c>
      <c r="DU34" s="50">
        <f t="shared" si="86"/>
        <v>-422.08906184211128</v>
      </c>
      <c r="DV34" s="50">
        <f t="shared" si="86"/>
        <v>-749.88249772218614</v>
      </c>
      <c r="DW34" s="50">
        <f t="shared" si="86"/>
        <v>-3189.1103451382724</v>
      </c>
      <c r="DX34" s="50">
        <f t="shared" si="86"/>
        <v>726.91157468779147</v>
      </c>
      <c r="DY34" s="50">
        <f t="shared" si="86"/>
        <v>-184.45407990689728</v>
      </c>
      <c r="DZ34" s="50">
        <f t="shared" si="86"/>
        <v>-772.37787931469666</v>
      </c>
      <c r="EA34" s="50">
        <f t="shared" si="86"/>
        <v>-180.30625085374095</v>
      </c>
      <c r="EB34" s="50">
        <f t="shared" si="86"/>
        <v>-345.51963737353327</v>
      </c>
      <c r="EC34" s="50">
        <f t="shared" si="86"/>
        <v>-340.76043601133352</v>
      </c>
      <c r="ED34" s="50">
        <f t="shared" si="86"/>
        <v>-213.65173061153291</v>
      </c>
      <c r="EE34" s="50">
        <f t="shared" si="86"/>
        <v>-486.27964947973413</v>
      </c>
      <c r="EF34" s="50">
        <f t="shared" si="86"/>
        <v>-710.40844236959504</v>
      </c>
      <c r="EG34" s="50">
        <f t="shared" si="86"/>
        <v>98.290061003066057</v>
      </c>
      <c r="EH34" s="50">
        <f t="shared" si="86"/>
        <v>-742.66050907473311</v>
      </c>
      <c r="EI34" s="50">
        <f t="shared" si="86"/>
        <v>-786.43443250233304</v>
      </c>
      <c r="EJ34" s="50">
        <f t="shared" si="86"/>
        <v>8.4937402816680105</v>
      </c>
      <c r="EK34" s="50">
        <f t="shared" si="86"/>
        <v>-472.17486208833316</v>
      </c>
      <c r="EL34" s="50">
        <f t="shared" si="86"/>
        <v>-128.18220802188171</v>
      </c>
      <c r="EM34" s="50">
        <f t="shared" si="86"/>
        <v>-13.817325250855447</v>
      </c>
      <c r="EN34" s="50">
        <f t="shared" si="86"/>
        <v>241.21007733208842</v>
      </c>
      <c r="EO34" s="50">
        <f t="shared" si="86"/>
        <v>-745.25025493547901</v>
      </c>
      <c r="EP34" s="50">
        <f t="shared" si="86"/>
        <v>-769.67231467653505</v>
      </c>
      <c r="EQ34" s="50">
        <f t="shared" si="86"/>
        <v>-165.69377415913158</v>
      </c>
      <c r="ER34" s="50">
        <f t="shared" si="86"/>
        <v>-737.43797337333308</v>
      </c>
      <c r="ES34" s="50">
        <f t="shared" si="86"/>
        <v>-423.27835830888444</v>
      </c>
      <c r="ET34" s="50">
        <f t="shared" si="86"/>
        <v>-548.76869846639181</v>
      </c>
      <c r="EU34" s="50">
        <f t="shared" si="86"/>
        <v>-2438.1677314112412</v>
      </c>
      <c r="EV34" s="50">
        <f t="shared" ref="EV34:FG34" si="87">+EV11-EV23</f>
        <v>295.66492412549621</v>
      </c>
      <c r="EW34" s="50">
        <f t="shared" si="87"/>
        <v>-654.76961919364635</v>
      </c>
      <c r="EX34" s="50">
        <f t="shared" si="87"/>
        <v>-344.75673283697392</v>
      </c>
      <c r="EY34" s="50">
        <f t="shared" si="87"/>
        <v>-308.78595967626376</v>
      </c>
      <c r="EZ34" s="50">
        <f t="shared" si="87"/>
        <v>-1479.1615605505776</v>
      </c>
      <c r="FA34" s="50">
        <f t="shared" si="87"/>
        <v>-1059.08594040148</v>
      </c>
      <c r="FB34" s="50">
        <f t="shared" si="87"/>
        <v>-693.61736968474656</v>
      </c>
      <c r="FC34" s="50">
        <f t="shared" si="87"/>
        <v>-693.15040269619794</v>
      </c>
      <c r="FD34" s="50">
        <f t="shared" si="87"/>
        <v>199.6505034710643</v>
      </c>
      <c r="FE34" s="50">
        <f t="shared" si="87"/>
        <v>-620.04611310829318</v>
      </c>
      <c r="FF34" s="50">
        <f t="shared" si="87"/>
        <v>-601.14005578415345</v>
      </c>
      <c r="FG34" s="50">
        <f t="shared" si="87"/>
        <v>-1599.1678951366287</v>
      </c>
      <c r="FH34" s="50">
        <f t="shared" ref="FH34:FL34" si="88">+FH11-FH23</f>
        <v>-192.72215856880189</v>
      </c>
      <c r="FI34" s="50">
        <f t="shared" si="88"/>
        <v>-733.91070780955238</v>
      </c>
      <c r="FJ34" s="50">
        <f t="shared" si="88"/>
        <v>298.84278390592499</v>
      </c>
      <c r="FK34" s="50">
        <f t="shared" si="88"/>
        <v>-142.56197121876528</v>
      </c>
      <c r="FL34" s="50">
        <f t="shared" si="88"/>
        <v>-359.48691656269239</v>
      </c>
      <c r="FM34" s="50">
        <f t="shared" ref="FM34:FS34" si="89">+FM11-FM23</f>
        <v>-85.025237434525678</v>
      </c>
      <c r="FN34" s="50">
        <f t="shared" si="89"/>
        <v>-485.72305349930866</v>
      </c>
      <c r="FO34" s="50">
        <f t="shared" si="89"/>
        <v>-608.89841291849439</v>
      </c>
      <c r="FP34" s="50">
        <f t="shared" si="89"/>
        <v>425.73328188755181</v>
      </c>
      <c r="FQ34" s="50">
        <f t="shared" si="89"/>
        <v>-382.96764287600246</v>
      </c>
      <c r="FR34" s="50">
        <f t="shared" si="89"/>
        <v>-148.74488012376682</v>
      </c>
      <c r="FS34" s="50">
        <f t="shared" si="89"/>
        <v>-1957.8877818554895</v>
      </c>
      <c r="FT34" s="50">
        <f t="shared" ref="FT34:GA34" si="90">+FT11-FT23</f>
        <v>487.6652442812042</v>
      </c>
      <c r="FU34" s="50">
        <f t="shared" si="90"/>
        <v>-589.65885694637927</v>
      </c>
      <c r="FV34" s="50">
        <f t="shared" si="90"/>
        <v>-74.846258385484703</v>
      </c>
      <c r="FW34" s="50">
        <f t="shared" si="90"/>
        <v>404.62798548768666</v>
      </c>
      <c r="FX34" s="50">
        <f t="shared" si="90"/>
        <v>398.2039343766009</v>
      </c>
      <c r="FY34" s="50">
        <f t="shared" si="90"/>
        <v>-505.80598862134821</v>
      </c>
      <c r="FZ34" s="50">
        <f t="shared" si="90"/>
        <v>-55.092155098126995</v>
      </c>
      <c r="GA34" s="50">
        <f t="shared" si="90"/>
        <v>-145.62520010812798</v>
      </c>
      <c r="GB34" s="50">
        <f t="shared" ref="GB34" si="91">+GB11-GB23</f>
        <v>0.41051163398120138</v>
      </c>
      <c r="GC34" s="50">
        <f t="shared" ref="GC34:GD34" si="92">+GC11-GC23</f>
        <v>-428.1958594278592</v>
      </c>
      <c r="GD34" s="50">
        <f t="shared" si="92"/>
        <v>-590.39665626222165</v>
      </c>
      <c r="GE34" s="50">
        <f t="shared" ref="GE34:GF34" si="93">+GE11-GE23</f>
        <v>-1255.0039491432092</v>
      </c>
      <c r="GF34" s="50">
        <f t="shared" si="93"/>
        <v>215.84316022672036</v>
      </c>
      <c r="GG34" s="50">
        <f t="shared" ref="GG34:GH34" si="94">+GG11-GG23</f>
        <v>-797.46395274687006</v>
      </c>
      <c r="GH34" s="50">
        <f t="shared" si="94"/>
        <v>-455.5806509700343</v>
      </c>
      <c r="GI34" s="50">
        <f t="shared" ref="GI34:GJ34" si="95">+GI11-GI23</f>
        <v>602.15678757284616</v>
      </c>
      <c r="GJ34" s="50">
        <f t="shared" si="95"/>
        <v>-798.55827285873215</v>
      </c>
      <c r="GK34" s="50">
        <f t="shared" ref="GK34:GL34" si="96">+GK11-GK23</f>
        <v>-496.09669163408898</v>
      </c>
      <c r="GL34" s="50">
        <f t="shared" si="96"/>
        <v>-707.87439089048144</v>
      </c>
      <c r="GM34" s="50">
        <f t="shared" ref="GM34:GP34" si="97">+GM11-GM23</f>
        <v>-736.21010527509111</v>
      </c>
      <c r="GN34" s="50">
        <f t="shared" si="97"/>
        <v>-417.1700013106913</v>
      </c>
      <c r="GO34" s="50">
        <f t="shared" si="97"/>
        <v>-627.43843791218933</v>
      </c>
      <c r="GP34" s="50">
        <f t="shared" si="97"/>
        <v>-602.35315355789589</v>
      </c>
      <c r="GQ34" s="50">
        <f t="shared" ref="GQ34" si="98">+GQ11-GQ23</f>
        <v>-1887.6366596211838</v>
      </c>
      <c r="GR34" s="50">
        <f t="shared" ref="GR34:GS34" si="99">+GR11-GR23</f>
        <v>12.951270745881686</v>
      </c>
      <c r="GS34" s="50">
        <f t="shared" si="99"/>
        <v>5.5642729099074018</v>
      </c>
      <c r="GT34" s="50">
        <f t="shared" ref="GT34:GU34" si="100">+GT11-GT23</f>
        <v>-33.489018581355396</v>
      </c>
      <c r="GU34" s="50">
        <f t="shared" si="100"/>
        <v>647.92278004168406</v>
      </c>
      <c r="GV34" s="50">
        <f t="shared" ref="GV34:GW34" si="101">+GV11-GV23</f>
        <v>-304.70030776716209</v>
      </c>
      <c r="GW34" s="50">
        <f t="shared" si="101"/>
        <v>-180.21954981349199</v>
      </c>
      <c r="GX34" s="50">
        <f t="shared" ref="GX34" si="102">+GX11-GX23</f>
        <v>-285.55128305016922</v>
      </c>
      <c r="GY34" s="50">
        <f t="shared" ref="GY34" si="103">+GY11-GY23</f>
        <v>-433.94704968802222</v>
      </c>
      <c r="GZ34" s="50">
        <f t="shared" ref="GZ34:HA34" si="104">+GZ11-GZ23</f>
        <v>-304.21052679457051</v>
      </c>
      <c r="HA34" s="50">
        <f t="shared" si="104"/>
        <v>-471.48683223498074</v>
      </c>
      <c r="HB34" s="50">
        <f t="shared" ref="HB34:HC34" si="105">+HB11-HB23</f>
        <v>-763.05509654855734</v>
      </c>
      <c r="HC34" s="50">
        <f t="shared" si="105"/>
        <v>-1641.6897234648472</v>
      </c>
      <c r="HD34" s="50">
        <f t="shared" ref="HD34:HE34" si="106">+HD11-HD23</f>
        <v>39.604489919220327</v>
      </c>
      <c r="HE34" s="50">
        <f t="shared" si="106"/>
        <v>-411.96053158564746</v>
      </c>
      <c r="HF34" s="50">
        <f t="shared" ref="HF34:HG34" si="107">+HF11-HF23</f>
        <v>-534.96520067078404</v>
      </c>
      <c r="HG34" s="50">
        <f t="shared" si="107"/>
        <v>158.08968312300945</v>
      </c>
      <c r="HH34" s="50">
        <f t="shared" ref="HH34:HI34" si="108">+HH11-HH23</f>
        <v>-552.39074019015675</v>
      </c>
      <c r="HI34" s="50">
        <f t="shared" si="108"/>
        <v>-639.82293927072533</v>
      </c>
      <c r="HJ34" s="50">
        <f t="shared" ref="HJ34:HK34" si="109">+HJ11-HJ23</f>
        <v>32.117416798241095</v>
      </c>
      <c r="HK34" s="50">
        <f t="shared" si="109"/>
        <v>-372.02537044647613</v>
      </c>
      <c r="HL34" s="50">
        <f t="shared" ref="HL34:HM34" si="110">+HL11-HL23</f>
        <v>-634.13615373306095</v>
      </c>
      <c r="HM34" s="50">
        <f t="shared" si="110"/>
        <v>-323.69838022917247</v>
      </c>
      <c r="HN34" s="50">
        <f t="shared" ref="HN34:HP34" si="111">+HN11-HN23</f>
        <v>-1134.6568184689404</v>
      </c>
      <c r="HO34" s="50">
        <f t="shared" si="111"/>
        <v>-309.32310247174382</v>
      </c>
      <c r="HP34" s="50">
        <f t="shared" si="111"/>
        <v>303.58870521107156</v>
      </c>
    </row>
    <row r="35" spans="1:224" s="20" customFormat="1" x14ac:dyDescent="0.3">
      <c r="A35" s="52" t="s">
        <v>2</v>
      </c>
      <c r="B35" s="299"/>
      <c r="C35" s="53">
        <v>-40.39892679066304</v>
      </c>
      <c r="D35" s="53">
        <v>85.241675908749528</v>
      </c>
      <c r="E35" s="53">
        <v>-130.02572346676376</v>
      </c>
      <c r="F35" s="53">
        <v>-294.25838508999988</v>
      </c>
      <c r="G35" s="53">
        <v>-237.90037795000009</v>
      </c>
      <c r="H35" s="53">
        <v>-195.55472270799973</v>
      </c>
      <c r="I35" s="53">
        <v>265.01950373100033</v>
      </c>
      <c r="J35" s="53">
        <v>219.59484955946934</v>
      </c>
      <c r="K35" s="53">
        <v>331.35240165001778</v>
      </c>
      <c r="L35" s="53">
        <v>370.66557827493216</v>
      </c>
      <c r="M35" s="53">
        <v>-96.31970781119432</v>
      </c>
      <c r="N35" s="53">
        <v>291.66117742775396</v>
      </c>
      <c r="O35" s="53">
        <v>746.36128650571459</v>
      </c>
      <c r="P35" s="53">
        <v>104.91269108503722</v>
      </c>
      <c r="Q35" s="53">
        <v>-48.633840710000229</v>
      </c>
      <c r="R35" s="53">
        <v>268.0082232700002</v>
      </c>
      <c r="S35" s="53">
        <v>-364.68600043570024</v>
      </c>
      <c r="T35" s="53">
        <v>33.497765496199996</v>
      </c>
      <c r="U35" s="53">
        <v>78.874157340199872</v>
      </c>
      <c r="V35" s="53">
        <v>91.752699210000685</v>
      </c>
      <c r="W35" s="53">
        <v>-118.88294613765105</v>
      </c>
      <c r="X35" s="53">
        <v>-86.817592789999978</v>
      </c>
      <c r="Y35" s="53">
        <v>244.43378577999999</v>
      </c>
      <c r="Z35" s="53">
        <v>-310.14614891999992</v>
      </c>
      <c r="AA35" s="53">
        <v>22.504232463236178</v>
      </c>
      <c r="AB35" s="53">
        <v>-290.35207434999978</v>
      </c>
      <c r="AC35" s="53">
        <v>93.285778089999809</v>
      </c>
      <c r="AD35" s="53">
        <v>180.28483602999989</v>
      </c>
      <c r="AE35" s="53">
        <v>-277.47692485999977</v>
      </c>
      <c r="AF35" s="53">
        <v>-32.734611169999688</v>
      </c>
      <c r="AG35" s="53">
        <v>66.561262869999837</v>
      </c>
      <c r="AH35" s="53">
        <v>-170.24062135000025</v>
      </c>
      <c r="AI35" s="53">
        <v>-101.48640829999997</v>
      </c>
      <c r="AJ35" s="53">
        <v>-195.73877083999975</v>
      </c>
      <c r="AK35" s="53">
        <v>239.51735994900014</v>
      </c>
      <c r="AL35" s="53">
        <v>47.223816272999969</v>
      </c>
      <c r="AM35" s="53">
        <v>-286.55712809000011</v>
      </c>
      <c r="AN35" s="53">
        <v>-124.77268468399963</v>
      </c>
      <c r="AO35" s="53">
        <v>411.54037350999937</v>
      </c>
      <c r="AP35" s="53">
        <v>57.451419082999877</v>
      </c>
      <c r="AQ35" s="53">
        <v>-79.199604177999305</v>
      </c>
      <c r="AR35" s="53">
        <v>61.501965630352402</v>
      </c>
      <c r="AS35" s="53">
        <v>566.74888807802643</v>
      </c>
      <c r="AT35" s="53">
        <v>-152.12826165800396</v>
      </c>
      <c r="AU35" s="53">
        <v>-256.52774249090544</v>
      </c>
      <c r="AV35" s="53">
        <v>279.72793930910063</v>
      </c>
      <c r="AW35" s="53">
        <v>289.32325046385984</v>
      </c>
      <c r="AX35" s="53">
        <v>-133.9589960814007</v>
      </c>
      <c r="AY35" s="53">
        <v>-103.73979204154202</v>
      </c>
      <c r="AZ35" s="53">
        <v>305.11678072299992</v>
      </c>
      <c r="BA35" s="188">
        <v>253.62342698999998</v>
      </c>
      <c r="BB35" s="188">
        <v>33.481967665931883</v>
      </c>
      <c r="BC35" s="188">
        <v>-221.55659710399954</v>
      </c>
      <c r="BD35" s="188">
        <v>106.05742745999973</v>
      </c>
      <c r="BE35" s="53">
        <v>136.28976066999991</v>
      </c>
      <c r="BF35" s="53">
        <v>-38.97170989425382</v>
      </c>
      <c r="BG35" s="53">
        <v>-299.69518604694002</v>
      </c>
      <c r="BH35" s="53">
        <v>365.06344670595877</v>
      </c>
      <c r="BI35" s="53">
        <v>181.66390572773224</v>
      </c>
      <c r="BJ35" s="53">
        <v>104.40285292775292</v>
      </c>
      <c r="BK35" s="53">
        <v>-359.46902793369014</v>
      </c>
      <c r="BL35" s="188">
        <v>481.71326837999891</v>
      </c>
      <c r="BM35" s="188">
        <v>287.67040853612662</v>
      </c>
      <c r="BN35" s="188">
        <v>51.779640329587394</v>
      </c>
      <c r="BO35" s="188">
        <v>-74.802030739998401</v>
      </c>
      <c r="BP35" s="85">
        <f t="shared" ref="BP35:CI35" si="112">+BP12-BP24</f>
        <v>106.44814043583719</v>
      </c>
      <c r="BQ35" s="55">
        <f t="shared" si="112"/>
        <v>31.127899029199963</v>
      </c>
      <c r="BR35" s="55">
        <f t="shared" si="112"/>
        <v>-32.663348379999931</v>
      </c>
      <c r="BS35" s="55">
        <f t="shared" si="112"/>
        <v>-94.102181190000266</v>
      </c>
      <c r="BT35" s="55">
        <f t="shared" si="112"/>
        <v>23.983978730000121</v>
      </c>
      <c r="BU35" s="55">
        <f t="shared" si="112"/>
        <v>21.484361749999916</v>
      </c>
      <c r="BV35" s="55">
        <f t="shared" si="112"/>
        <v>4.8793722400002224</v>
      </c>
      <c r="BW35" s="55">
        <f t="shared" si="112"/>
        <v>35.084467519999684</v>
      </c>
      <c r="BX35" s="55">
        <f t="shared" si="112"/>
        <v>228.04438351000027</v>
      </c>
      <c r="BY35" s="55">
        <f t="shared" si="112"/>
        <v>-39.020366668200218</v>
      </c>
      <c r="BZ35" s="55">
        <f t="shared" si="112"/>
        <v>-11.142084707499947</v>
      </c>
      <c r="CA35" s="86">
        <f t="shared" si="112"/>
        <v>-314.52354906000005</v>
      </c>
      <c r="CB35" s="87">
        <f t="shared" si="112"/>
        <v>-4.6251585938000375</v>
      </c>
      <c r="CC35" s="55">
        <f t="shared" si="112"/>
        <v>52.75692790000015</v>
      </c>
      <c r="CD35" s="55">
        <f t="shared" si="112"/>
        <v>-14.634003810000117</v>
      </c>
      <c r="CE35" s="55">
        <f t="shared" si="112"/>
        <v>-82.878711023800122</v>
      </c>
      <c r="CF35" s="55">
        <f t="shared" si="112"/>
        <v>95.519592630000147</v>
      </c>
      <c r="CG35" s="55">
        <f t="shared" si="112"/>
        <v>66.233275733999847</v>
      </c>
      <c r="CH35" s="55">
        <f t="shared" si="112"/>
        <v>13.596047500000118</v>
      </c>
      <c r="CI35" s="55">
        <f t="shared" si="112"/>
        <v>84.950256749999966</v>
      </c>
      <c r="CJ35" s="55">
        <f t="shared" ref="CJ35:DO35" si="113">+CJ12-CJ24</f>
        <v>-6.7936050399993917</v>
      </c>
      <c r="CK35" s="55">
        <f t="shared" si="113"/>
        <v>13.882712350999359</v>
      </c>
      <c r="CL35" s="55">
        <f t="shared" si="113"/>
        <v>45.334481290000085</v>
      </c>
      <c r="CM35" s="55">
        <f t="shared" si="113"/>
        <v>-178.10013977865049</v>
      </c>
      <c r="CN35" s="55">
        <f t="shared" si="113"/>
        <v>-290.60995283000034</v>
      </c>
      <c r="CO35" s="55">
        <f t="shared" si="113"/>
        <v>203.41945180000025</v>
      </c>
      <c r="CP35" s="55">
        <f t="shared" si="113"/>
        <v>0.37290824000011114</v>
      </c>
      <c r="CQ35" s="55">
        <f t="shared" si="113"/>
        <v>87.964164780000033</v>
      </c>
      <c r="CR35" s="55">
        <f t="shared" si="113"/>
        <v>106.8159094799999</v>
      </c>
      <c r="CS35" s="55">
        <f t="shared" si="113"/>
        <v>49.653711520000058</v>
      </c>
      <c r="CT35" s="55">
        <f t="shared" si="113"/>
        <v>93.179722230000053</v>
      </c>
      <c r="CU35" s="55">
        <f t="shared" si="113"/>
        <v>-153.44503127000016</v>
      </c>
      <c r="CV35" s="55">
        <f t="shared" si="113"/>
        <v>-249.88083987999983</v>
      </c>
      <c r="CW35" s="55">
        <f t="shared" si="113"/>
        <v>-26.174445140000127</v>
      </c>
      <c r="CX35" s="55">
        <f t="shared" si="113"/>
        <v>-157.37633511999996</v>
      </c>
      <c r="CY35" s="55">
        <f t="shared" si="113"/>
        <v>206.05501272323627</v>
      </c>
      <c r="CZ35" s="55">
        <f t="shared" si="113"/>
        <v>-184.66392108999958</v>
      </c>
      <c r="DA35" s="55">
        <f t="shared" si="113"/>
        <v>-127.15915074000027</v>
      </c>
      <c r="DB35" s="55">
        <f t="shared" si="113"/>
        <v>21.470997480000033</v>
      </c>
      <c r="DC35" s="55">
        <f t="shared" si="113"/>
        <v>73.661886050000305</v>
      </c>
      <c r="DD35" s="55">
        <f t="shared" si="113"/>
        <v>-198.21590450000036</v>
      </c>
      <c r="DE35" s="55">
        <f t="shared" si="113"/>
        <v>217.83979653999987</v>
      </c>
      <c r="DF35" s="55">
        <f t="shared" si="113"/>
        <v>204.57594140999996</v>
      </c>
      <c r="DG35" s="55">
        <f t="shared" si="113"/>
        <v>-10.440614370000002</v>
      </c>
      <c r="DH35" s="55">
        <f t="shared" si="113"/>
        <v>-13.850491010000077</v>
      </c>
      <c r="DI35" s="55">
        <f t="shared" si="113"/>
        <v>-72.132859759999732</v>
      </c>
      <c r="DJ35" s="55">
        <f t="shared" si="113"/>
        <v>-150.71042937000001</v>
      </c>
      <c r="DK35" s="55">
        <f t="shared" si="113"/>
        <v>-54.633635730000051</v>
      </c>
      <c r="DL35" s="55">
        <f t="shared" si="113"/>
        <v>-116.59779151999999</v>
      </c>
      <c r="DM35" s="55">
        <f t="shared" si="113"/>
        <v>43.651067000000111</v>
      </c>
      <c r="DN35" s="55">
        <f t="shared" si="113"/>
        <v>40.212113350000187</v>
      </c>
      <c r="DO35" s="55">
        <f t="shared" si="113"/>
        <v>-23.953099490000046</v>
      </c>
      <c r="DP35" s="55">
        <f t="shared" ref="DP35:EU35" si="114">+DP12-DP24</f>
        <v>81.888181019999649</v>
      </c>
      <c r="DQ35" s="55">
        <f t="shared" si="114"/>
        <v>8.6261813400002261</v>
      </c>
      <c r="DR35" s="55">
        <f t="shared" si="114"/>
        <v>61.747547139999938</v>
      </c>
      <c r="DS35" s="55">
        <f t="shared" si="114"/>
        <v>-15.052060289999476</v>
      </c>
      <c r="DT35" s="55">
        <f t="shared" si="114"/>
        <v>-216.93610820000072</v>
      </c>
      <c r="DU35" s="55">
        <f t="shared" si="114"/>
        <v>132.78617855000022</v>
      </c>
      <c r="DV35" s="55">
        <f t="shared" si="114"/>
        <v>-0.15117382000035917</v>
      </c>
      <c r="DW35" s="55">
        <f t="shared" si="114"/>
        <v>-234.12141302999981</v>
      </c>
      <c r="DX35" s="55">
        <f t="shared" si="114"/>
        <v>-232.30285066999974</v>
      </c>
      <c r="DY35" s="55">
        <f t="shared" si="114"/>
        <v>4.3054612100000185</v>
      </c>
      <c r="DZ35" s="55">
        <f t="shared" si="114"/>
        <v>32.258618619999993</v>
      </c>
      <c r="EA35" s="55">
        <f t="shared" si="114"/>
        <v>82.875065309999826</v>
      </c>
      <c r="EB35" s="55">
        <f t="shared" si="114"/>
        <v>200.48069485299976</v>
      </c>
      <c r="EC35" s="55">
        <f t="shared" si="114"/>
        <v>-43.838400213999407</v>
      </c>
      <c r="ED35" s="55">
        <f t="shared" si="114"/>
        <v>42.885525003000161</v>
      </c>
      <c r="EE35" s="55">
        <f t="shared" si="114"/>
        <v>28.95264551000033</v>
      </c>
      <c r="EF35" s="55">
        <f t="shared" si="114"/>
        <v>-24.61435424000052</v>
      </c>
      <c r="EG35" s="55">
        <f t="shared" si="114"/>
        <v>-43.653763079999479</v>
      </c>
      <c r="EH35" s="55">
        <f t="shared" si="114"/>
        <v>55.709928909999505</v>
      </c>
      <c r="EI35" s="55">
        <f t="shared" si="114"/>
        <v>-298.61329392000016</v>
      </c>
      <c r="EJ35" s="55">
        <f t="shared" si="114"/>
        <v>124.66787855600013</v>
      </c>
      <c r="EK35" s="55">
        <f t="shared" si="114"/>
        <v>-50.950456600000109</v>
      </c>
      <c r="EL35" s="55">
        <f t="shared" si="114"/>
        <v>-198.49010663999965</v>
      </c>
      <c r="EM35" s="55">
        <f t="shared" si="114"/>
        <v>142.54523689999994</v>
      </c>
      <c r="EN35" s="55">
        <f t="shared" si="114"/>
        <v>129.3383481799994</v>
      </c>
      <c r="EO35" s="55">
        <f t="shared" si="114"/>
        <v>139.65678843000006</v>
      </c>
      <c r="EP35" s="55">
        <f t="shared" si="114"/>
        <v>71.180147923000817</v>
      </c>
      <c r="EQ35" s="55">
        <f t="shared" si="114"/>
        <v>-213.84949299000019</v>
      </c>
      <c r="ER35" s="55">
        <f t="shared" si="114"/>
        <v>200.12076414999925</v>
      </c>
      <c r="ES35" s="55">
        <f t="shared" si="114"/>
        <v>-89.887386617999752</v>
      </c>
      <c r="ET35" s="55">
        <f t="shared" si="114"/>
        <v>-20.418428319999421</v>
      </c>
      <c r="EU35" s="55">
        <f t="shared" si="114"/>
        <v>31.106210759999868</v>
      </c>
      <c r="EV35" s="55">
        <f t="shared" ref="EV35:FG35" si="115">+EV12-EV24</f>
        <v>14.782600249999462</v>
      </c>
      <c r="EW35" s="55">
        <f t="shared" si="115"/>
        <v>230.33304894035348</v>
      </c>
      <c r="EX35" s="55">
        <f t="shared" si="115"/>
        <v>-183.61368356000054</v>
      </c>
      <c r="EY35" s="55">
        <f t="shared" si="115"/>
        <v>-41.508936990973595</v>
      </c>
      <c r="EZ35" s="55">
        <f t="shared" si="115"/>
        <v>596.90155315900017</v>
      </c>
      <c r="FA35" s="55">
        <f t="shared" si="115"/>
        <v>11.356271909999808</v>
      </c>
      <c r="FB35" s="55">
        <f t="shared" si="115"/>
        <v>-45.597549637000284</v>
      </c>
      <c r="FC35" s="55">
        <f t="shared" si="115"/>
        <v>-52.383846089999651</v>
      </c>
      <c r="FD35" s="55">
        <f t="shared" si="115"/>
        <v>-54.146865931004037</v>
      </c>
      <c r="FE35" s="55">
        <f t="shared" si="115"/>
        <v>-87.90554977192555</v>
      </c>
      <c r="FF35" s="55">
        <f t="shared" si="115"/>
        <v>-76.386062293193817</v>
      </c>
      <c r="FG35" s="55">
        <f t="shared" si="115"/>
        <v>-92.236130425786115</v>
      </c>
      <c r="FH35" s="55">
        <f t="shared" ref="FH35:FL35" si="116">+FH12-FH24</f>
        <v>341.94143659909992</v>
      </c>
      <c r="FI35" s="55">
        <f t="shared" si="116"/>
        <v>186.11745589000031</v>
      </c>
      <c r="FJ35" s="55">
        <f t="shared" si="116"/>
        <v>-248.33095317999957</v>
      </c>
      <c r="FK35" s="55">
        <f t="shared" si="116"/>
        <v>103.86779550191221</v>
      </c>
      <c r="FL35" s="55">
        <f t="shared" si="116"/>
        <v>61.276210801947038</v>
      </c>
      <c r="FM35" s="55">
        <f t="shared" ref="FM35:FS35" si="117">+FM12-FM24</f>
        <v>124.17924416000058</v>
      </c>
      <c r="FN35" s="55">
        <f t="shared" si="117"/>
        <v>24.866569052999711</v>
      </c>
      <c r="FO35" s="55">
        <f t="shared" si="117"/>
        <v>-32.573762840000029</v>
      </c>
      <c r="FP35" s="55">
        <f t="shared" si="117"/>
        <v>-126.25180229440038</v>
      </c>
      <c r="FQ35" s="55">
        <f t="shared" si="117"/>
        <v>205.50268713999938</v>
      </c>
      <c r="FR35" s="55">
        <f t="shared" si="117"/>
        <v>-113.56465125799923</v>
      </c>
      <c r="FS35" s="55">
        <f t="shared" si="117"/>
        <v>-195.67782792354217</v>
      </c>
      <c r="FT35" s="55">
        <f t="shared" ref="FT35:GA35" si="118">+FT12-FT24</f>
        <v>125.48985397799956</v>
      </c>
      <c r="FU35" s="55">
        <f t="shared" si="118"/>
        <v>212.96042846500046</v>
      </c>
      <c r="FV35" s="55">
        <f t="shared" si="118"/>
        <v>-33.333501720000044</v>
      </c>
      <c r="FW35" s="55">
        <f t="shared" si="118"/>
        <v>44.702787389999592</v>
      </c>
      <c r="FX35" s="55">
        <f t="shared" si="118"/>
        <v>-49.00041814999981</v>
      </c>
      <c r="FY35" s="55">
        <f t="shared" si="118"/>
        <v>257.92105775000022</v>
      </c>
      <c r="FZ35" s="55">
        <f t="shared" si="118"/>
        <v>41.766899129999281</v>
      </c>
      <c r="GA35" s="55">
        <f t="shared" si="118"/>
        <v>-11.560920044067176</v>
      </c>
      <c r="GB35" s="55">
        <f t="shared" ref="GB35" si="119">+GB12-GB24</f>
        <v>3.2759885799997761</v>
      </c>
      <c r="GC35" s="55">
        <f t="shared" ref="GC35:GD35" si="120">+GC12-GC24</f>
        <v>-2.8032611566663856</v>
      </c>
      <c r="GD35" s="55">
        <f t="shared" si="120"/>
        <v>-29.659476487333549</v>
      </c>
      <c r="GE35" s="55">
        <f t="shared" ref="GE35:GF35" si="121">+GE12-GE24</f>
        <v>-189.09385945999961</v>
      </c>
      <c r="GF35" s="55">
        <f t="shared" si="121"/>
        <v>-98.616784360000153</v>
      </c>
      <c r="GG35" s="55">
        <f t="shared" ref="GG35:GH35" si="122">+GG12-GG24</f>
        <v>295.56396094000002</v>
      </c>
      <c r="GH35" s="55">
        <f t="shared" si="122"/>
        <v>-90.889749120000118</v>
      </c>
      <c r="GI35" s="55">
        <f t="shared" ref="GI35:GJ35" si="123">+GI12-GI24</f>
        <v>-78.141455619999704</v>
      </c>
      <c r="GJ35" s="55">
        <f t="shared" si="123"/>
        <v>106.3941530099996</v>
      </c>
      <c r="GK35" s="55">
        <f t="shared" ref="GK35:GL35" si="124">+GK12-GK24</f>
        <v>108.03706328</v>
      </c>
      <c r="GL35" s="55">
        <f t="shared" si="124"/>
        <v>27.919800647989206</v>
      </c>
      <c r="GM35" s="55">
        <f t="shared" ref="GM35:GP35" si="125">+GM12-GM24</f>
        <v>-27.082091329990266</v>
      </c>
      <c r="GN35" s="55">
        <f t="shared" si="125"/>
        <v>-39.809419212252763</v>
      </c>
      <c r="GO35" s="55">
        <f t="shared" si="125"/>
        <v>-12.356289704999071</v>
      </c>
      <c r="GP35" s="55">
        <f t="shared" si="125"/>
        <v>-72.191429926666217</v>
      </c>
      <c r="GQ35" s="55">
        <f t="shared" ref="GQ35" si="126">+GQ12-GQ24</f>
        <v>-215.14746641527475</v>
      </c>
      <c r="GR35" s="55">
        <f t="shared" ref="GR35:GS35" si="127">+GR12-GR24</f>
        <v>235.63959535120478</v>
      </c>
      <c r="GS35" s="55">
        <f t="shared" si="127"/>
        <v>124.90746652475103</v>
      </c>
      <c r="GT35" s="55">
        <f t="shared" ref="GT35:GU35" si="128">+GT12-GT24</f>
        <v>4.5163848300029628</v>
      </c>
      <c r="GU35" s="55">
        <f t="shared" si="128"/>
        <v>-49.359815191757008</v>
      </c>
      <c r="GV35" s="55">
        <f t="shared" ref="GV35:GW35" si="129">+GV12-GV24</f>
        <v>126.78882335948776</v>
      </c>
      <c r="GW35" s="55">
        <f t="shared" si="129"/>
        <v>104.2348975600015</v>
      </c>
      <c r="GX35" s="55">
        <f t="shared" ref="GX35" si="130">+GX12-GX24</f>
        <v>115.59109454505071</v>
      </c>
      <c r="GY35" s="55">
        <f t="shared" ref="GY35" si="131">+GY12-GY24</f>
        <v>11.128341217700678</v>
      </c>
      <c r="GZ35" s="55">
        <f t="shared" ref="GZ35:HA35" si="132">+GZ12-GZ24</f>
        <v>-22.316582834998464</v>
      </c>
      <c r="HA35" s="55">
        <f t="shared" si="132"/>
        <v>-70.04150031500194</v>
      </c>
      <c r="HB35" s="55">
        <f t="shared" ref="HB35:HC35" si="133">+HB12-HB24</f>
        <v>-19.880751075546698</v>
      </c>
      <c r="HC35" s="55">
        <f t="shared" si="133"/>
        <v>-269.5467765431415</v>
      </c>
      <c r="HD35" s="55">
        <f t="shared" ref="HD35:HE35" si="134">+HD12-HD24</f>
        <v>327.20727512000036</v>
      </c>
      <c r="HE35" s="55">
        <f t="shared" si="134"/>
        <v>106.22878686999951</v>
      </c>
      <c r="HF35" s="55">
        <f t="shared" ref="HF35:HG35" si="135">+HF12-HF24</f>
        <v>48.277206389999058</v>
      </c>
      <c r="HG35" s="55">
        <f t="shared" si="135"/>
        <v>75.552381290000611</v>
      </c>
      <c r="HH35" s="55">
        <f t="shared" ref="HH35:HI35" si="136">+HH12-HH24</f>
        <v>129.38801070612777</v>
      </c>
      <c r="HI35" s="55">
        <f t="shared" si="136"/>
        <v>82.730016539998218</v>
      </c>
      <c r="HJ35" s="55">
        <f t="shared" ref="HJ35:HK35" si="137">+HJ12-HJ24</f>
        <v>-25.934236429196925</v>
      </c>
      <c r="HK35" s="55">
        <f t="shared" si="137"/>
        <v>-63.514588037915388</v>
      </c>
      <c r="HL35" s="55">
        <f t="shared" ref="HL35:HM35" si="138">+HL12-HL24</f>
        <v>141.22846479669971</v>
      </c>
      <c r="HM35" s="55">
        <f t="shared" si="138"/>
        <v>72.417672989999687</v>
      </c>
      <c r="HN35" s="55">
        <f t="shared" ref="HN35:HP35" si="139">+HN12-HN24</f>
        <v>-16.482082389698981</v>
      </c>
      <c r="HO35" s="55">
        <f t="shared" si="139"/>
        <v>-130.73762134029911</v>
      </c>
      <c r="HP35" s="55">
        <f t="shared" si="139"/>
        <v>425.6074596699994</v>
      </c>
    </row>
    <row r="36" spans="1:224" s="20" customFormat="1" x14ac:dyDescent="0.3">
      <c r="A36" s="52" t="s">
        <v>3</v>
      </c>
      <c r="B36" s="299"/>
      <c r="C36" s="56">
        <v>1472.6415823751595</v>
      </c>
      <c r="D36" s="56">
        <v>1235.7657795233426</v>
      </c>
      <c r="E36" s="56">
        <v>1999.2340352793476</v>
      </c>
      <c r="F36" s="56">
        <v>137.89941875585509</v>
      </c>
      <c r="G36" s="56">
        <v>1236.8858750794889</v>
      </c>
      <c r="H36" s="56">
        <v>402.79287113566591</v>
      </c>
      <c r="I36" s="56">
        <v>1467.1237208025277</v>
      </c>
      <c r="J36" s="56">
        <v>1009.5480758876681</v>
      </c>
      <c r="K36" s="56">
        <v>1182.3938931273394</v>
      </c>
      <c r="L36" s="56">
        <v>1533.0911335992753</v>
      </c>
      <c r="M36" s="56">
        <v>666.7631202416876</v>
      </c>
      <c r="N36" s="56">
        <v>1414.1615824073729</v>
      </c>
      <c r="O36" s="56">
        <v>976.00374642681425</v>
      </c>
      <c r="P36" s="56">
        <v>829.01950270579641</v>
      </c>
      <c r="Q36" s="56">
        <v>791.56342108324043</v>
      </c>
      <c r="R36" s="56">
        <v>265.21332066897457</v>
      </c>
      <c r="S36" s="56">
        <v>-413.15466208285164</v>
      </c>
      <c r="T36" s="56">
        <v>524.31585270947278</v>
      </c>
      <c r="U36" s="56">
        <v>486.51783018434065</v>
      </c>
      <c r="V36" s="56">
        <v>73.842106107116066</v>
      </c>
      <c r="W36" s="56">
        <v>151.08999052241302</v>
      </c>
      <c r="X36" s="56">
        <v>612.41506281576721</v>
      </c>
      <c r="Y36" s="56">
        <v>656.58035179313333</v>
      </c>
      <c r="Z36" s="56">
        <v>264.07460774862341</v>
      </c>
      <c r="AA36" s="56">
        <v>466.16401292182371</v>
      </c>
      <c r="AB36" s="56">
        <v>321.31546924808134</v>
      </c>
      <c r="AC36" s="56">
        <v>-68.070067107858478</v>
      </c>
      <c r="AD36" s="56">
        <v>134.51077169082606</v>
      </c>
      <c r="AE36" s="56">
        <v>-249.85675507519383</v>
      </c>
      <c r="AF36" s="56">
        <v>994.68322737004291</v>
      </c>
      <c r="AG36" s="56">
        <v>285.05916570404293</v>
      </c>
      <c r="AH36" s="56">
        <v>-442.36541459196224</v>
      </c>
      <c r="AI36" s="56">
        <v>399.50889659736549</v>
      </c>
      <c r="AJ36" s="56">
        <v>459.23382374500477</v>
      </c>
      <c r="AK36" s="56">
        <v>186.96847397066873</v>
      </c>
      <c r="AL36" s="56">
        <v>-46.594330825002942</v>
      </c>
      <c r="AM36" s="56">
        <v>-196.81509575500462</v>
      </c>
      <c r="AN36" s="56">
        <v>614.97447762405511</v>
      </c>
      <c r="AO36" s="56">
        <v>302.61227204199616</v>
      </c>
      <c r="AP36" s="56">
        <v>348.86495822799748</v>
      </c>
      <c r="AQ36" s="56">
        <v>200.67201290847862</v>
      </c>
      <c r="AR36" s="56">
        <v>444.77478808797667</v>
      </c>
      <c r="AS36" s="56">
        <v>380.4369537052421</v>
      </c>
      <c r="AT36" s="56">
        <v>291.53333510933942</v>
      </c>
      <c r="AU36" s="56">
        <v>-107.19700101489025</v>
      </c>
      <c r="AV36" s="56">
        <v>252.35219378624348</v>
      </c>
      <c r="AW36" s="56">
        <v>265.23086559405783</v>
      </c>
      <c r="AX36" s="56">
        <v>394.55249200141105</v>
      </c>
      <c r="AY36" s="56">
        <v>270.25834174562698</v>
      </c>
      <c r="AZ36" s="56">
        <v>413.28059825461054</v>
      </c>
      <c r="BA36" s="189">
        <v>579.20585823871761</v>
      </c>
      <c r="BB36" s="189">
        <v>-10.203640076062612</v>
      </c>
      <c r="BC36" s="189">
        <v>550.80831718200989</v>
      </c>
      <c r="BD36" s="189">
        <v>321.24771794035905</v>
      </c>
      <c r="BE36" s="56">
        <v>342.81078557072061</v>
      </c>
      <c r="BF36" s="56">
        <v>303.2126011379903</v>
      </c>
      <c r="BG36" s="56">
        <v>-300.50798440738214</v>
      </c>
      <c r="BH36" s="56">
        <v>801.1358621396206</v>
      </c>
      <c r="BI36" s="56">
        <v>302.06242827713936</v>
      </c>
      <c r="BJ36" s="56">
        <v>255.20624256221345</v>
      </c>
      <c r="BK36" s="56">
        <v>55.757049428399228</v>
      </c>
      <c r="BL36" s="189">
        <v>406.71186254561587</v>
      </c>
      <c r="BM36" s="189">
        <v>445.30994371984099</v>
      </c>
      <c r="BN36" s="189">
        <v>159.32529742896611</v>
      </c>
      <c r="BO36" s="189">
        <v>-35.343357267608781</v>
      </c>
      <c r="BP36" s="88">
        <f t="shared" ref="BP36:CI36" si="140">+BP13-BP25</f>
        <v>511.07882956386834</v>
      </c>
      <c r="BQ36" s="58">
        <f t="shared" si="140"/>
        <v>89.481183238681751</v>
      </c>
      <c r="BR36" s="58">
        <f t="shared" si="140"/>
        <v>228.45948990324638</v>
      </c>
      <c r="BS36" s="58">
        <f t="shared" si="140"/>
        <v>432.76785113546237</v>
      </c>
      <c r="BT36" s="58">
        <f t="shared" si="140"/>
        <v>142.68552354677524</v>
      </c>
      <c r="BU36" s="58">
        <f t="shared" si="140"/>
        <v>216.11004640100276</v>
      </c>
      <c r="BV36" s="58">
        <f t="shared" si="140"/>
        <v>56.474343519488571</v>
      </c>
      <c r="BW36" s="58">
        <f t="shared" si="140"/>
        <v>123.66112936211789</v>
      </c>
      <c r="BX36" s="58">
        <f t="shared" si="140"/>
        <v>85.077847787368086</v>
      </c>
      <c r="BY36" s="58">
        <f t="shared" si="140"/>
        <v>333.68876424713238</v>
      </c>
      <c r="BZ36" s="58">
        <f t="shared" si="140"/>
        <v>48.652517433036905</v>
      </c>
      <c r="CA36" s="89">
        <f t="shared" si="140"/>
        <v>-795.49594376302093</v>
      </c>
      <c r="CB36" s="90">
        <f t="shared" si="140"/>
        <v>382.59223367178367</v>
      </c>
      <c r="CC36" s="58">
        <f t="shared" si="140"/>
        <v>131.25762233479907</v>
      </c>
      <c r="CD36" s="58">
        <f t="shared" si="140"/>
        <v>10.465996702890067</v>
      </c>
      <c r="CE36" s="58">
        <f t="shared" si="140"/>
        <v>26.806591079316505</v>
      </c>
      <c r="CF36" s="58">
        <f t="shared" si="140"/>
        <v>190.83747625670719</v>
      </c>
      <c r="CG36" s="58">
        <f t="shared" si="140"/>
        <v>268.87376284831697</v>
      </c>
      <c r="CH36" s="58">
        <f t="shared" si="140"/>
        <v>168.70459085099895</v>
      </c>
      <c r="CI36" s="58">
        <f t="shared" si="140"/>
        <v>-66.632821227265097</v>
      </c>
      <c r="CJ36" s="58">
        <f t="shared" ref="CJ36:DO36" si="141">+CJ13-CJ25</f>
        <v>-28.229663516617791</v>
      </c>
      <c r="CK36" s="58">
        <f t="shared" si="141"/>
        <v>206.53783330412946</v>
      </c>
      <c r="CL36" s="58">
        <f t="shared" si="141"/>
        <v>124.86720407631071</v>
      </c>
      <c r="CM36" s="58">
        <f t="shared" si="141"/>
        <v>-180.31504685802713</v>
      </c>
      <c r="CN36" s="58">
        <f t="shared" si="141"/>
        <v>303.38594396586575</v>
      </c>
      <c r="CO36" s="58">
        <f t="shared" si="141"/>
        <v>147.83491009143876</v>
      </c>
      <c r="CP36" s="58">
        <f t="shared" si="141"/>
        <v>161.19420875846271</v>
      </c>
      <c r="CQ36" s="58">
        <f t="shared" si="141"/>
        <v>300.70560436617671</v>
      </c>
      <c r="CR36" s="58">
        <f t="shared" si="141"/>
        <v>-241.9795358105348</v>
      </c>
      <c r="CS36" s="58">
        <f t="shared" si="141"/>
        <v>597.85428323749147</v>
      </c>
      <c r="CT36" s="58">
        <f t="shared" si="141"/>
        <v>253.85358523668933</v>
      </c>
      <c r="CU36" s="58">
        <f t="shared" si="141"/>
        <v>8.0579089279900131</v>
      </c>
      <c r="CV36" s="58">
        <f t="shared" si="141"/>
        <v>2.1631135839441242</v>
      </c>
      <c r="CW36" s="58">
        <f t="shared" si="141"/>
        <v>279.22385414330768</v>
      </c>
      <c r="CX36" s="58">
        <f t="shared" si="141"/>
        <v>21.264323829227095</v>
      </c>
      <c r="CY36" s="58">
        <f t="shared" si="141"/>
        <v>165.67583494928891</v>
      </c>
      <c r="CZ36" s="58">
        <f t="shared" si="141"/>
        <v>197.52701239886665</v>
      </c>
      <c r="DA36" s="58">
        <f t="shared" si="141"/>
        <v>10.15988288960672</v>
      </c>
      <c r="DB36" s="58">
        <f t="shared" si="141"/>
        <v>113.62857395960799</v>
      </c>
      <c r="DC36" s="58">
        <f t="shared" si="141"/>
        <v>254.5608264696011</v>
      </c>
      <c r="DD36" s="58">
        <f t="shared" si="141"/>
        <v>-161.69564427039614</v>
      </c>
      <c r="DE36" s="58">
        <f t="shared" si="141"/>
        <v>-160.93524930706343</v>
      </c>
      <c r="DF36" s="58">
        <f t="shared" si="141"/>
        <v>80.82228942627404</v>
      </c>
      <c r="DG36" s="58">
        <f t="shared" si="141"/>
        <v>76.057477266266133</v>
      </c>
      <c r="DH36" s="58">
        <f t="shared" si="141"/>
        <v>-22.368995001714083</v>
      </c>
      <c r="DI36" s="58">
        <f t="shared" si="141"/>
        <v>-56.563545509733416</v>
      </c>
      <c r="DJ36" s="58">
        <f t="shared" si="141"/>
        <v>11.616652928272515</v>
      </c>
      <c r="DK36" s="58">
        <f t="shared" si="141"/>
        <v>-204.90986249373293</v>
      </c>
      <c r="DL36" s="58">
        <f t="shared" si="141"/>
        <v>335.98736182301587</v>
      </c>
      <c r="DM36" s="58">
        <f t="shared" si="141"/>
        <v>70.515010697007483</v>
      </c>
      <c r="DN36" s="58">
        <f t="shared" si="141"/>
        <v>588.18085485001961</v>
      </c>
      <c r="DO36" s="58">
        <f t="shared" si="141"/>
        <v>142.41157679400987</v>
      </c>
      <c r="DP36" s="58">
        <f t="shared" ref="DP36:EU36" si="142">+DP13-DP25</f>
        <v>149.23931154101331</v>
      </c>
      <c r="DQ36" s="58">
        <f t="shared" si="142"/>
        <v>-6.5917226309802572</v>
      </c>
      <c r="DR36" s="58">
        <f t="shared" si="142"/>
        <v>-553.44394721699098</v>
      </c>
      <c r="DS36" s="58">
        <f t="shared" si="142"/>
        <v>-324.25733440098963</v>
      </c>
      <c r="DT36" s="58">
        <f t="shared" si="142"/>
        <v>435.33586702601838</v>
      </c>
      <c r="DU36" s="58">
        <f t="shared" si="142"/>
        <v>287.62147649934718</v>
      </c>
      <c r="DV36" s="58">
        <f t="shared" si="142"/>
        <v>269.30202459900755</v>
      </c>
      <c r="DW36" s="58">
        <f t="shared" si="142"/>
        <v>-157.4146045009893</v>
      </c>
      <c r="DX36" s="58">
        <f t="shared" si="142"/>
        <v>236.48329786832846</v>
      </c>
      <c r="DY36" s="58">
        <f t="shared" si="142"/>
        <v>257.3665286883375</v>
      </c>
      <c r="DZ36" s="58">
        <f t="shared" si="142"/>
        <v>-34.616002811661218</v>
      </c>
      <c r="EA36" s="58">
        <f t="shared" si="142"/>
        <v>162.13430711732994</v>
      </c>
      <c r="EB36" s="58">
        <f t="shared" si="142"/>
        <v>115.30135825500179</v>
      </c>
      <c r="EC36" s="58">
        <f t="shared" si="142"/>
        <v>-90.46719140166303</v>
      </c>
      <c r="ED36" s="58">
        <f t="shared" si="142"/>
        <v>-137.1924555616726</v>
      </c>
      <c r="EE36" s="58">
        <f t="shared" si="142"/>
        <v>67.320411088333401</v>
      </c>
      <c r="EF36" s="58">
        <f t="shared" si="142"/>
        <v>23.27771364833626</v>
      </c>
      <c r="EG36" s="58">
        <f t="shared" si="142"/>
        <v>16.869492328331148</v>
      </c>
      <c r="EH36" s="58">
        <f t="shared" si="142"/>
        <v>84.163782228332195</v>
      </c>
      <c r="EI36" s="58">
        <f t="shared" si="142"/>
        <v>-297.84837031166796</v>
      </c>
      <c r="EJ36" s="58">
        <f t="shared" si="142"/>
        <v>378.53089624333381</v>
      </c>
      <c r="EK36" s="58">
        <f t="shared" si="142"/>
        <v>145.16520456133702</v>
      </c>
      <c r="EL36" s="58">
        <f t="shared" si="142"/>
        <v>91.278376819384334</v>
      </c>
      <c r="EM36" s="58">
        <f t="shared" si="142"/>
        <v>178.26036086732924</v>
      </c>
      <c r="EN36" s="58">
        <f t="shared" si="142"/>
        <v>14.56075983333011</v>
      </c>
      <c r="EO36" s="58">
        <f t="shared" si="142"/>
        <v>109.79115134133683</v>
      </c>
      <c r="EP36" s="58">
        <f t="shared" si="142"/>
        <v>152.05426595733397</v>
      </c>
      <c r="EQ36" s="58">
        <f t="shared" si="142"/>
        <v>123.67622856132813</v>
      </c>
      <c r="ER36" s="58">
        <f t="shared" si="142"/>
        <v>73.134463709335364</v>
      </c>
      <c r="ES36" s="58">
        <f t="shared" si="142"/>
        <v>190.32888819882163</v>
      </c>
      <c r="ET36" s="58">
        <f t="shared" si="142"/>
        <v>-250.98831519467308</v>
      </c>
      <c r="EU36" s="58">
        <f t="shared" si="142"/>
        <v>261.33143990433007</v>
      </c>
      <c r="EV36" s="58">
        <f t="shared" ref="EV36:FG36" si="143">+EV13-EV25</f>
        <v>328.15419746275069</v>
      </c>
      <c r="EW36" s="58">
        <f t="shared" si="143"/>
        <v>65.565610334722948</v>
      </c>
      <c r="EX36" s="58">
        <f t="shared" si="143"/>
        <v>51.054980290503011</v>
      </c>
      <c r="EY36" s="58">
        <f t="shared" si="143"/>
        <v>129.73758618904122</v>
      </c>
      <c r="EZ36" s="58">
        <f t="shared" si="143"/>
        <v>74.364412445758575</v>
      </c>
      <c r="FA36" s="58">
        <f t="shared" si="143"/>
        <v>176.33495507044233</v>
      </c>
      <c r="FB36" s="58">
        <f t="shared" si="143"/>
        <v>242.59008790871894</v>
      </c>
      <c r="FC36" s="58">
        <f t="shared" si="143"/>
        <v>-57.043144694523107</v>
      </c>
      <c r="FD36" s="58">
        <f t="shared" si="143"/>
        <v>105.98639189514361</v>
      </c>
      <c r="FE36" s="58">
        <f t="shared" si="143"/>
        <v>10.078166729849556</v>
      </c>
      <c r="FF36" s="58">
        <f t="shared" si="143"/>
        <v>-46.241144742483868</v>
      </c>
      <c r="FG36" s="58">
        <f t="shared" si="143"/>
        <v>-71.034023002255935</v>
      </c>
      <c r="FH36" s="58">
        <f t="shared" ref="FH36:FL36" si="144">+FH13-FH25</f>
        <v>97.979403386595379</v>
      </c>
      <c r="FI36" s="58">
        <f t="shared" si="144"/>
        <v>244.67375516214378</v>
      </c>
      <c r="FJ36" s="58">
        <f t="shared" si="144"/>
        <v>-90.300964762495681</v>
      </c>
      <c r="FK36" s="58">
        <f t="shared" si="144"/>
        <v>225.97355812095708</v>
      </c>
      <c r="FL36" s="58">
        <f t="shared" si="144"/>
        <v>-111.05491760072692</v>
      </c>
      <c r="FM36" s="58">
        <f t="shared" ref="FM36:FS36" si="145">+FM13-FM25</f>
        <v>150.31222507382768</v>
      </c>
      <c r="FN36" s="58">
        <f t="shared" si="145"/>
        <v>44.745450818114705</v>
      </c>
      <c r="FO36" s="58">
        <f t="shared" si="145"/>
        <v>59.034674836799198</v>
      </c>
      <c r="FP36" s="58">
        <f t="shared" si="145"/>
        <v>290.77236634649717</v>
      </c>
      <c r="FQ36" s="58">
        <f t="shared" si="145"/>
        <v>299.46062915200355</v>
      </c>
      <c r="FR36" s="58">
        <f t="shared" si="145"/>
        <v>177.40264005819574</v>
      </c>
      <c r="FS36" s="58">
        <f t="shared" si="145"/>
        <v>-206.60492746457231</v>
      </c>
      <c r="FT36" s="58">
        <f t="shared" ref="FT36:GA36" si="146">+FT13-FT25</f>
        <v>180.43188646999488</v>
      </c>
      <c r="FU36" s="58">
        <f t="shared" si="146"/>
        <v>164.95060838461922</v>
      </c>
      <c r="FV36" s="58">
        <f t="shared" si="146"/>
        <v>67.898103399996444</v>
      </c>
      <c r="FW36" s="58">
        <f t="shared" si="146"/>
        <v>162.39855015000421</v>
      </c>
      <c r="FX36" s="58">
        <f t="shared" si="146"/>
        <v>143.63081618871144</v>
      </c>
      <c r="FY36" s="58">
        <f t="shared" si="146"/>
        <v>273.17649190000191</v>
      </c>
      <c r="FZ36" s="58">
        <f t="shared" si="146"/>
        <v>-94.71708303699566</v>
      </c>
      <c r="GA36" s="58">
        <f t="shared" si="146"/>
        <v>-70.779071369059466</v>
      </c>
      <c r="GB36" s="58">
        <f t="shared" ref="GB36" si="147">+GB13-GB25</f>
        <v>155.29251432999251</v>
      </c>
      <c r="GC36" s="58">
        <f t="shared" ref="GC36:GD36" si="148">+GC13-GC25</f>
        <v>390.76664450000948</v>
      </c>
      <c r="GD36" s="58">
        <f t="shared" si="148"/>
        <v>156.57516420199261</v>
      </c>
      <c r="GE36" s="58">
        <f t="shared" ref="GE36:GF36" si="149">+GE13-GE25</f>
        <v>3.4665084800078887</v>
      </c>
      <c r="GF36" s="58">
        <f t="shared" si="149"/>
        <v>43.468657778006389</v>
      </c>
      <c r="GG36" s="58">
        <f t="shared" ref="GG36:GH36" si="150">+GG13-GG25</f>
        <v>241.73819958999667</v>
      </c>
      <c r="GH36" s="58">
        <f t="shared" si="150"/>
        <v>36.040860572355967</v>
      </c>
      <c r="GI36" s="58">
        <f t="shared" ref="GI36:GJ36" si="151">+GI13-GI25</f>
        <v>172.07947130199273</v>
      </c>
      <c r="GJ36" s="58">
        <f t="shared" si="151"/>
        <v>137.69800202199735</v>
      </c>
      <c r="GK36" s="58">
        <f t="shared" ref="GK36:GL36" si="152">+GK13-GK25</f>
        <v>33.033312246730532</v>
      </c>
      <c r="GL36" s="58">
        <f t="shared" si="152"/>
        <v>139.9361324979958</v>
      </c>
      <c r="GM36" s="58">
        <f t="shared" ref="GM36:GP36" si="153">+GM13-GM25</f>
        <v>19.040365396012589</v>
      </c>
      <c r="GN36" s="58">
        <f t="shared" si="153"/>
        <v>144.23610324398192</v>
      </c>
      <c r="GO36" s="58">
        <f t="shared" si="153"/>
        <v>98.054133684615465</v>
      </c>
      <c r="GP36" s="58">
        <f t="shared" si="153"/>
        <v>-8.7647968199970592</v>
      </c>
      <c r="GQ36" s="58">
        <f t="shared" ref="GQ36" si="154">+GQ13-GQ25</f>
        <v>-389.79732127200054</v>
      </c>
      <c r="GR36" s="58">
        <f t="shared" ref="GR36:GS36" si="155">+GR13-GR25</f>
        <v>312.74679908071391</v>
      </c>
      <c r="GS36" s="58">
        <f t="shared" si="155"/>
        <v>404.31055799890532</v>
      </c>
      <c r="GT36" s="58">
        <f t="shared" ref="GT36:GU36" si="156">+GT13-GT25</f>
        <v>84.078505060001362</v>
      </c>
      <c r="GU36" s="58">
        <f t="shared" si="156"/>
        <v>211.86476418833126</v>
      </c>
      <c r="GV36" s="58">
        <f t="shared" ref="GV36:GW36" si="157">+GV13-GV25</f>
        <v>81.730126254262245</v>
      </c>
      <c r="GW36" s="58">
        <f t="shared" si="157"/>
        <v>8.4675378345458796</v>
      </c>
      <c r="GX36" s="58">
        <f t="shared" ref="GX36" si="158">+GX13-GX25</f>
        <v>-83.856420113733293</v>
      </c>
      <c r="GY36" s="58">
        <f t="shared" ref="GY36" si="159">+GY13-GY25</f>
        <v>165.41212613032849</v>
      </c>
      <c r="GZ36" s="58">
        <f t="shared" ref="GZ36:HA36" si="160">+GZ13-GZ25</f>
        <v>173.65053654561825</v>
      </c>
      <c r="HA36" s="58">
        <f t="shared" si="160"/>
        <v>8.5332233699938627</v>
      </c>
      <c r="HB36" s="58">
        <f t="shared" ref="HB36:HC36" si="161">+HB13-HB25</f>
        <v>288.83845970751531</v>
      </c>
      <c r="HC36" s="58">
        <f t="shared" si="161"/>
        <v>-241.61463364910992</v>
      </c>
      <c r="HD36" s="58">
        <f t="shared" ref="HD36:HE36" si="162">+HD13-HD25</f>
        <v>138.72714860366443</v>
      </c>
      <c r="HE36" s="58">
        <f t="shared" si="162"/>
        <v>135.18831287334024</v>
      </c>
      <c r="HF36" s="58">
        <f t="shared" ref="HF36:HG36" si="163">+HF13-HF25</f>
        <v>132.7964010686112</v>
      </c>
      <c r="HG36" s="58">
        <f t="shared" si="163"/>
        <v>135.17412835860853</v>
      </c>
      <c r="HH36" s="58">
        <f t="shared" ref="HH36:HI36" si="164">+HH13-HH25</f>
        <v>195.66732796812005</v>
      </c>
      <c r="HI36" s="58">
        <f t="shared" si="164"/>
        <v>114.46848739311241</v>
      </c>
      <c r="HJ36" s="58">
        <f t="shared" ref="HJ36:HK36" si="165">+HJ13-HJ25</f>
        <v>47.472773934752922</v>
      </c>
      <c r="HK36" s="58">
        <f t="shared" si="165"/>
        <v>-26.100565716874712</v>
      </c>
      <c r="HL36" s="58">
        <f t="shared" ref="HL36:HM36" si="166">+HL13-HL25</f>
        <v>137.9530892110879</v>
      </c>
      <c r="HM36" s="58">
        <f t="shared" si="166"/>
        <v>193.65561315281229</v>
      </c>
      <c r="HN36" s="58">
        <f t="shared" ref="HN36:HP36" si="167">+HN13-HN25</f>
        <v>304.97265720687597</v>
      </c>
      <c r="HO36" s="58">
        <f t="shared" si="167"/>
        <v>-533.97162762729704</v>
      </c>
      <c r="HP36" s="58">
        <f t="shared" si="167"/>
        <v>85.422573212726377</v>
      </c>
    </row>
    <row r="37" spans="1:224" s="97" customFormat="1" x14ac:dyDescent="0.3">
      <c r="A37" s="91" t="s">
        <v>4</v>
      </c>
      <c r="B37" s="299"/>
      <c r="C37" s="92">
        <v>0</v>
      </c>
      <c r="D37" s="92">
        <v>0</v>
      </c>
      <c r="E37" s="92">
        <v>-2.8421709430404007E-14</v>
      </c>
      <c r="F37" s="92">
        <v>-4.9737991503207013E-14</v>
      </c>
      <c r="G37" s="92">
        <v>-1.4210854715202004E-14</v>
      </c>
      <c r="H37" s="92">
        <v>2.1316282072803006E-14</v>
      </c>
      <c r="I37" s="92">
        <v>0</v>
      </c>
      <c r="J37" s="92">
        <v>0</v>
      </c>
      <c r="K37" s="92">
        <v>0</v>
      </c>
      <c r="L37" s="92">
        <v>0</v>
      </c>
      <c r="M37" s="92">
        <v>-2.8421709430404007E-14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0</v>
      </c>
      <c r="V37" s="92">
        <v>0</v>
      </c>
      <c r="W37" s="92">
        <v>0</v>
      </c>
      <c r="X37" s="92">
        <v>0</v>
      </c>
      <c r="Y37" s="92">
        <v>0</v>
      </c>
      <c r="Z37" s="92">
        <v>0</v>
      </c>
      <c r="AA37" s="92">
        <v>-2.8421709430404007E-14</v>
      </c>
      <c r="AB37" s="92">
        <v>0</v>
      </c>
      <c r="AC37" s="92">
        <v>-2.8421709430404007E-14</v>
      </c>
      <c r="AD37" s="92">
        <v>0</v>
      </c>
      <c r="AE37" s="92">
        <v>-2.1316282072803006E-14</v>
      </c>
      <c r="AF37" s="92">
        <v>0</v>
      </c>
      <c r="AG37" s="92">
        <v>0</v>
      </c>
      <c r="AH37" s="92">
        <v>-1.4210854715202004E-14</v>
      </c>
      <c r="AI37" s="92">
        <v>0</v>
      </c>
      <c r="AJ37" s="92">
        <v>0</v>
      </c>
      <c r="AK37" s="92">
        <v>0</v>
      </c>
      <c r="AL37" s="92">
        <v>0</v>
      </c>
      <c r="AM37" s="92">
        <v>2.1316282072803006E-14</v>
      </c>
      <c r="AN37" s="92">
        <v>0</v>
      </c>
      <c r="AO37" s="92">
        <v>0</v>
      </c>
      <c r="AP37" s="92">
        <v>0</v>
      </c>
      <c r="AQ37" s="92">
        <v>0</v>
      </c>
      <c r="AR37" s="92">
        <v>0</v>
      </c>
      <c r="AS37" s="92">
        <v>0</v>
      </c>
      <c r="AT37" s="92">
        <v>0</v>
      </c>
      <c r="AU37" s="92">
        <v>0</v>
      </c>
      <c r="AV37" s="92">
        <v>0</v>
      </c>
      <c r="AW37" s="92">
        <v>0</v>
      </c>
      <c r="AX37" s="92">
        <v>0</v>
      </c>
      <c r="AY37" s="92">
        <v>0</v>
      </c>
      <c r="AZ37" s="92">
        <v>0</v>
      </c>
      <c r="BA37" s="190">
        <v>0</v>
      </c>
      <c r="BB37" s="190">
        <v>0</v>
      </c>
      <c r="BC37" s="190">
        <v>0</v>
      </c>
      <c r="BD37" s="190">
        <v>0</v>
      </c>
      <c r="BE37" s="92">
        <v>0</v>
      </c>
      <c r="BF37" s="92">
        <v>-2.8421709430404007E-14</v>
      </c>
      <c r="BG37" s="92">
        <v>0</v>
      </c>
      <c r="BH37" s="92">
        <v>0</v>
      </c>
      <c r="BI37" s="92">
        <v>0</v>
      </c>
      <c r="BJ37" s="92">
        <v>0</v>
      </c>
      <c r="BK37" s="92">
        <v>0</v>
      </c>
      <c r="BL37" s="190">
        <v>0</v>
      </c>
      <c r="BM37" s="190">
        <v>0</v>
      </c>
      <c r="BN37" s="190">
        <v>0</v>
      </c>
      <c r="BO37" s="190">
        <v>0</v>
      </c>
      <c r="BP37" s="93">
        <f t="shared" ref="BP37:CI37" si="168">+BP14-BP26</f>
        <v>0</v>
      </c>
      <c r="BQ37" s="94">
        <f t="shared" si="168"/>
        <v>0</v>
      </c>
      <c r="BR37" s="94">
        <f t="shared" si="168"/>
        <v>0</v>
      </c>
      <c r="BS37" s="94">
        <f t="shared" si="168"/>
        <v>0</v>
      </c>
      <c r="BT37" s="94">
        <f t="shared" si="168"/>
        <v>0</v>
      </c>
      <c r="BU37" s="94">
        <f t="shared" si="168"/>
        <v>0</v>
      </c>
      <c r="BV37" s="94">
        <f t="shared" si="168"/>
        <v>0</v>
      </c>
      <c r="BW37" s="94">
        <f t="shared" si="168"/>
        <v>0</v>
      </c>
      <c r="BX37" s="94">
        <f t="shared" si="168"/>
        <v>0</v>
      </c>
      <c r="BY37" s="94">
        <f t="shared" si="168"/>
        <v>0</v>
      </c>
      <c r="BZ37" s="94">
        <f t="shared" si="168"/>
        <v>0</v>
      </c>
      <c r="CA37" s="95">
        <f t="shared" si="168"/>
        <v>0</v>
      </c>
      <c r="CB37" s="96">
        <f t="shared" si="168"/>
        <v>0</v>
      </c>
      <c r="CC37" s="94">
        <f t="shared" si="168"/>
        <v>0</v>
      </c>
      <c r="CD37" s="94">
        <f t="shared" si="168"/>
        <v>0</v>
      </c>
      <c r="CE37" s="94">
        <f t="shared" si="168"/>
        <v>0</v>
      </c>
      <c r="CF37" s="94">
        <f t="shared" si="168"/>
        <v>0</v>
      </c>
      <c r="CG37" s="94">
        <f t="shared" si="168"/>
        <v>0</v>
      </c>
      <c r="CH37" s="94">
        <f t="shared" si="168"/>
        <v>0</v>
      </c>
      <c r="CI37" s="94">
        <f t="shared" si="168"/>
        <v>0</v>
      </c>
      <c r="CJ37" s="94">
        <f t="shared" ref="CJ37:DO37" si="169">+CJ14-CJ26</f>
        <v>0</v>
      </c>
      <c r="CK37" s="94">
        <f t="shared" si="169"/>
        <v>0</v>
      </c>
      <c r="CL37" s="94">
        <f t="shared" si="169"/>
        <v>0</v>
      </c>
      <c r="CM37" s="94">
        <f t="shared" si="169"/>
        <v>0</v>
      </c>
      <c r="CN37" s="94">
        <f t="shared" si="169"/>
        <v>0</v>
      </c>
      <c r="CO37" s="94">
        <f t="shared" si="169"/>
        <v>0</v>
      </c>
      <c r="CP37" s="94">
        <f t="shared" si="169"/>
        <v>0</v>
      </c>
      <c r="CQ37" s="94">
        <f t="shared" si="169"/>
        <v>0</v>
      </c>
      <c r="CR37" s="94">
        <f t="shared" si="169"/>
        <v>0</v>
      </c>
      <c r="CS37" s="94">
        <f t="shared" si="169"/>
        <v>0</v>
      </c>
      <c r="CT37" s="94">
        <f t="shared" si="169"/>
        <v>0</v>
      </c>
      <c r="CU37" s="94">
        <f t="shared" si="169"/>
        <v>0</v>
      </c>
      <c r="CV37" s="94">
        <f t="shared" si="169"/>
        <v>0</v>
      </c>
      <c r="CW37" s="94">
        <f t="shared" si="169"/>
        <v>-2.8421709430404007E-14</v>
      </c>
      <c r="CX37" s="94">
        <f t="shared" si="169"/>
        <v>0</v>
      </c>
      <c r="CY37" s="94">
        <f t="shared" si="169"/>
        <v>0</v>
      </c>
      <c r="CZ37" s="94">
        <f t="shared" si="169"/>
        <v>0</v>
      </c>
      <c r="DA37" s="94">
        <f t="shared" si="169"/>
        <v>0</v>
      </c>
      <c r="DB37" s="94">
        <f t="shared" si="169"/>
        <v>0</v>
      </c>
      <c r="DC37" s="94">
        <f t="shared" si="169"/>
        <v>-2.8421709430404007E-14</v>
      </c>
      <c r="DD37" s="94">
        <f t="shared" si="169"/>
        <v>0</v>
      </c>
      <c r="DE37" s="94">
        <f t="shared" si="169"/>
        <v>0</v>
      </c>
      <c r="DF37" s="94">
        <f t="shared" si="169"/>
        <v>0</v>
      </c>
      <c r="DG37" s="94">
        <f t="shared" si="169"/>
        <v>0</v>
      </c>
      <c r="DH37" s="94">
        <f t="shared" si="169"/>
        <v>0</v>
      </c>
      <c r="DI37" s="94">
        <f t="shared" si="169"/>
        <v>0</v>
      </c>
      <c r="DJ37" s="94">
        <f t="shared" si="169"/>
        <v>-2.1316282072803006E-14</v>
      </c>
      <c r="DK37" s="94">
        <f t="shared" si="169"/>
        <v>0</v>
      </c>
      <c r="DL37" s="94">
        <f t="shared" si="169"/>
        <v>0</v>
      </c>
      <c r="DM37" s="94">
        <f t="shared" si="169"/>
        <v>0</v>
      </c>
      <c r="DN37" s="94">
        <f t="shared" si="169"/>
        <v>0</v>
      </c>
      <c r="DO37" s="94">
        <f t="shared" si="169"/>
        <v>0</v>
      </c>
      <c r="DP37" s="94">
        <f t="shared" ref="DP37:EU37" si="170">+DP14-DP26</f>
        <v>0</v>
      </c>
      <c r="DQ37" s="94">
        <f t="shared" si="170"/>
        <v>0</v>
      </c>
      <c r="DR37" s="94">
        <f t="shared" si="170"/>
        <v>0</v>
      </c>
      <c r="DS37" s="94">
        <f t="shared" si="170"/>
        <v>-1.4210854715202004E-14</v>
      </c>
      <c r="DT37" s="94">
        <f t="shared" si="170"/>
        <v>0</v>
      </c>
      <c r="DU37" s="94">
        <f t="shared" si="170"/>
        <v>0</v>
      </c>
      <c r="DV37" s="94">
        <f t="shared" si="170"/>
        <v>0</v>
      </c>
      <c r="DW37" s="94">
        <f t="shared" si="170"/>
        <v>0</v>
      </c>
      <c r="DX37" s="94">
        <f t="shared" si="170"/>
        <v>0</v>
      </c>
      <c r="DY37" s="94">
        <f t="shared" si="170"/>
        <v>0</v>
      </c>
      <c r="DZ37" s="94">
        <f t="shared" si="170"/>
        <v>0</v>
      </c>
      <c r="EA37" s="94">
        <f t="shared" si="170"/>
        <v>0</v>
      </c>
      <c r="EB37" s="94">
        <f t="shared" si="170"/>
        <v>0</v>
      </c>
      <c r="EC37" s="94">
        <f t="shared" si="170"/>
        <v>0</v>
      </c>
      <c r="ED37" s="94">
        <f t="shared" si="170"/>
        <v>0</v>
      </c>
      <c r="EE37" s="94">
        <f t="shared" si="170"/>
        <v>4.2632564145606011E-14</v>
      </c>
      <c r="EF37" s="94">
        <f t="shared" si="170"/>
        <v>-4.2632564145606011E-14</v>
      </c>
      <c r="EG37" s="94">
        <f t="shared" si="170"/>
        <v>0</v>
      </c>
      <c r="EH37" s="94">
        <f t="shared" si="170"/>
        <v>2.1316282072803006E-14</v>
      </c>
      <c r="EI37" s="94">
        <f t="shared" si="170"/>
        <v>0</v>
      </c>
      <c r="EJ37" s="94">
        <f t="shared" si="170"/>
        <v>0</v>
      </c>
      <c r="EK37" s="94">
        <f t="shared" si="170"/>
        <v>0</v>
      </c>
      <c r="EL37" s="94">
        <f t="shared" si="170"/>
        <v>0</v>
      </c>
      <c r="EM37" s="94">
        <f t="shared" si="170"/>
        <v>0</v>
      </c>
      <c r="EN37" s="94">
        <f t="shared" si="170"/>
        <v>0</v>
      </c>
      <c r="EO37" s="94">
        <f t="shared" si="170"/>
        <v>0</v>
      </c>
      <c r="EP37" s="94">
        <f t="shared" si="170"/>
        <v>0</v>
      </c>
      <c r="EQ37" s="94">
        <f t="shared" si="170"/>
        <v>0</v>
      </c>
      <c r="ER37" s="94">
        <f t="shared" si="170"/>
        <v>0</v>
      </c>
      <c r="ES37" s="94">
        <f t="shared" si="170"/>
        <v>0</v>
      </c>
      <c r="ET37" s="94">
        <f t="shared" si="170"/>
        <v>0</v>
      </c>
      <c r="EU37" s="94">
        <f t="shared" si="170"/>
        <v>0</v>
      </c>
      <c r="EV37" s="94">
        <f t="shared" ref="EV37:FG37" si="171">+EV14-EV26</f>
        <v>0</v>
      </c>
      <c r="EW37" s="94">
        <f t="shared" si="171"/>
        <v>0</v>
      </c>
      <c r="EX37" s="94">
        <f t="shared" si="171"/>
        <v>0</v>
      </c>
      <c r="EY37" s="94">
        <f t="shared" si="171"/>
        <v>0</v>
      </c>
      <c r="EZ37" s="94">
        <f t="shared" si="171"/>
        <v>0</v>
      </c>
      <c r="FA37" s="94">
        <f t="shared" si="171"/>
        <v>0</v>
      </c>
      <c r="FB37" s="94">
        <f t="shared" si="171"/>
        <v>0</v>
      </c>
      <c r="FC37" s="94">
        <f t="shared" si="171"/>
        <v>0</v>
      </c>
      <c r="FD37" s="94">
        <f t="shared" si="171"/>
        <v>0</v>
      </c>
      <c r="FE37" s="94">
        <f t="shared" si="171"/>
        <v>0</v>
      </c>
      <c r="FF37" s="94">
        <f t="shared" si="171"/>
        <v>0</v>
      </c>
      <c r="FG37" s="94">
        <f t="shared" si="171"/>
        <v>0</v>
      </c>
      <c r="FH37" s="94">
        <f t="shared" ref="FH37:FL37" si="172">+FH14-FH26</f>
        <v>0</v>
      </c>
      <c r="FI37" s="94">
        <f t="shared" si="172"/>
        <v>0</v>
      </c>
      <c r="FJ37" s="94">
        <f t="shared" si="172"/>
        <v>0</v>
      </c>
      <c r="FK37" s="94">
        <f t="shared" si="172"/>
        <v>0</v>
      </c>
      <c r="FL37" s="94">
        <f t="shared" si="172"/>
        <v>0</v>
      </c>
      <c r="FM37" s="94">
        <f t="shared" ref="FM37:FS37" si="173">+FM14-FM26</f>
        <v>0</v>
      </c>
      <c r="FN37" s="94">
        <f t="shared" si="173"/>
        <v>0</v>
      </c>
      <c r="FO37" s="94">
        <f t="shared" si="173"/>
        <v>0</v>
      </c>
      <c r="FP37" s="94">
        <f t="shared" si="173"/>
        <v>0</v>
      </c>
      <c r="FQ37" s="94">
        <f t="shared" si="173"/>
        <v>0</v>
      </c>
      <c r="FR37" s="94">
        <f t="shared" si="173"/>
        <v>0</v>
      </c>
      <c r="FS37" s="94">
        <f t="shared" si="173"/>
        <v>0</v>
      </c>
      <c r="FT37" s="94">
        <f t="shared" ref="FT37:GA37" si="174">+FT14-FT26</f>
        <v>0</v>
      </c>
      <c r="FU37" s="94">
        <f t="shared" si="174"/>
        <v>0</v>
      </c>
      <c r="FV37" s="94">
        <f t="shared" si="174"/>
        <v>0</v>
      </c>
      <c r="FW37" s="94">
        <f t="shared" si="174"/>
        <v>0</v>
      </c>
      <c r="FX37" s="94">
        <f t="shared" si="174"/>
        <v>0</v>
      </c>
      <c r="FY37" s="94">
        <f t="shared" si="174"/>
        <v>0</v>
      </c>
      <c r="FZ37" s="94">
        <f t="shared" si="174"/>
        <v>0</v>
      </c>
      <c r="GA37" s="94">
        <f t="shared" si="174"/>
        <v>0</v>
      </c>
      <c r="GB37" s="94">
        <f t="shared" ref="GB37" si="175">+GB14-GB26</f>
        <v>0</v>
      </c>
      <c r="GC37" s="94">
        <f t="shared" ref="GC37:GD37" si="176">+GC14-GC26</f>
        <v>0</v>
      </c>
      <c r="GD37" s="94">
        <f t="shared" si="176"/>
        <v>0</v>
      </c>
      <c r="GE37" s="94">
        <f t="shared" ref="GE37:GF37" si="177">+GE14-GE26</f>
        <v>0</v>
      </c>
      <c r="GF37" s="94">
        <f t="shared" si="177"/>
        <v>0</v>
      </c>
      <c r="GG37" s="94">
        <f t="shared" ref="GG37:GH37" si="178">+GG14-GG26</f>
        <v>0</v>
      </c>
      <c r="GH37" s="94">
        <f t="shared" si="178"/>
        <v>0</v>
      </c>
      <c r="GI37" s="94">
        <f t="shared" ref="GI37:GJ37" si="179">+GI14-GI26</f>
        <v>0</v>
      </c>
      <c r="GJ37" s="94">
        <f t="shared" si="179"/>
        <v>0</v>
      </c>
      <c r="GK37" s="94">
        <f t="shared" ref="GK37:GL37" si="180">+GK14-GK26</f>
        <v>0</v>
      </c>
      <c r="GL37" s="94">
        <f t="shared" si="180"/>
        <v>0</v>
      </c>
      <c r="GM37" s="94">
        <f t="shared" ref="GM37:GP37" si="181">+GM14-GM26</f>
        <v>-2.8421709430404007E-14</v>
      </c>
      <c r="GN37" s="94">
        <f t="shared" si="181"/>
        <v>0</v>
      </c>
      <c r="GO37" s="94">
        <f t="shared" si="181"/>
        <v>0</v>
      </c>
      <c r="GP37" s="94">
        <f t="shared" si="181"/>
        <v>0</v>
      </c>
      <c r="GQ37" s="94">
        <f t="shared" ref="GQ37" si="182">+GQ14-GQ26</f>
        <v>0</v>
      </c>
      <c r="GR37" s="94">
        <f t="shared" ref="GR37:GS37" si="183">+GR14-GR26</f>
        <v>0</v>
      </c>
      <c r="GS37" s="94">
        <f t="shared" si="183"/>
        <v>0</v>
      </c>
      <c r="GT37" s="94">
        <f t="shared" ref="GT37:GU37" si="184">+GT14-GT26</f>
        <v>0</v>
      </c>
      <c r="GU37" s="94">
        <f t="shared" si="184"/>
        <v>0</v>
      </c>
      <c r="GV37" s="94">
        <f t="shared" ref="GV37:GW37" si="185">+GV14-GV26</f>
        <v>0</v>
      </c>
      <c r="GW37" s="94">
        <f t="shared" si="185"/>
        <v>0</v>
      </c>
      <c r="GX37" s="94">
        <f t="shared" ref="GX37" si="186">+GX14-GX26</f>
        <v>0</v>
      </c>
      <c r="GY37" s="94">
        <f t="shared" ref="GY37" si="187">+GY14-GY26</f>
        <v>0</v>
      </c>
      <c r="GZ37" s="94">
        <f t="shared" ref="GZ37:HA37" si="188">+GZ14-GZ26</f>
        <v>0</v>
      </c>
      <c r="HA37" s="94">
        <f t="shared" si="188"/>
        <v>0</v>
      </c>
      <c r="HB37" s="94">
        <f t="shared" ref="HB37:HC37" si="189">+HB14-HB26</f>
        <v>0</v>
      </c>
      <c r="HC37" s="94">
        <f t="shared" si="189"/>
        <v>0</v>
      </c>
      <c r="HD37" s="94">
        <f t="shared" ref="HD37:HE37" si="190">+HD14-HD26</f>
        <v>0</v>
      </c>
      <c r="HE37" s="94">
        <f t="shared" si="190"/>
        <v>0</v>
      </c>
      <c r="HF37" s="94">
        <f t="shared" ref="HF37:HG37" si="191">+HF14-HF26</f>
        <v>0</v>
      </c>
      <c r="HG37" s="94">
        <f t="shared" si="191"/>
        <v>0</v>
      </c>
      <c r="HH37" s="94">
        <f t="shared" ref="HH37:HI37" si="192">+HH14-HH26</f>
        <v>0</v>
      </c>
      <c r="HI37" s="94">
        <f t="shared" si="192"/>
        <v>0</v>
      </c>
      <c r="HJ37" s="94">
        <f t="shared" ref="HJ37:HK37" si="193">+HJ14-HJ26</f>
        <v>0</v>
      </c>
      <c r="HK37" s="94">
        <f t="shared" si="193"/>
        <v>0</v>
      </c>
      <c r="HL37" s="94">
        <f t="shared" ref="HL37:HM37" si="194">+HL14-HL26</f>
        <v>0</v>
      </c>
      <c r="HM37" s="94">
        <f t="shared" si="194"/>
        <v>0</v>
      </c>
      <c r="HN37" s="94">
        <f t="shared" ref="HN37:HP37" si="195">+HN14-HN26</f>
        <v>0</v>
      </c>
      <c r="HO37" s="94">
        <f t="shared" si="195"/>
        <v>0</v>
      </c>
      <c r="HP37" s="94">
        <f t="shared" si="195"/>
        <v>0</v>
      </c>
    </row>
    <row r="38" spans="1:224" s="20" customFormat="1" x14ac:dyDescent="0.3">
      <c r="A38" s="64" t="s">
        <v>63</v>
      </c>
      <c r="B38" s="299"/>
      <c r="C38" s="53">
        <v>-316.04151737136533</v>
      </c>
      <c r="D38" s="53">
        <v>47.081805124280777</v>
      </c>
      <c r="E38" s="53">
        <v>-634.4821820645891</v>
      </c>
      <c r="F38" s="53">
        <v>-1717.4584713565155</v>
      </c>
      <c r="G38" s="53">
        <v>732.9621170270002</v>
      </c>
      <c r="H38" s="53">
        <v>1296.7124535999997</v>
      </c>
      <c r="I38" s="53">
        <v>795.14667739710455</v>
      </c>
      <c r="J38" s="53">
        <v>158.8365465028952</v>
      </c>
      <c r="K38" s="53">
        <v>800.01954818636057</v>
      </c>
      <c r="L38" s="53">
        <v>-43.23307298400016</v>
      </c>
      <c r="M38" s="53">
        <v>684.50312469999994</v>
      </c>
      <c r="N38" s="53">
        <v>395.25716521999993</v>
      </c>
      <c r="O38" s="53">
        <v>-893.11192721000043</v>
      </c>
      <c r="P38" s="53">
        <v>-197.08015890738716</v>
      </c>
      <c r="Q38" s="53">
        <v>-4.8466628646117726</v>
      </c>
      <c r="R38" s="53">
        <v>165.67395449985</v>
      </c>
      <c r="S38" s="53">
        <v>-279.78865009921645</v>
      </c>
      <c r="T38" s="53">
        <v>-69.029677857417909</v>
      </c>
      <c r="U38" s="53">
        <v>270.86517046493526</v>
      </c>
      <c r="V38" s="53">
        <v>167.71343364134168</v>
      </c>
      <c r="W38" s="53">
        <v>-322.46712112457828</v>
      </c>
      <c r="X38" s="53">
        <v>-305.05943734396101</v>
      </c>
      <c r="Y38" s="53">
        <v>-143.35952793804958</v>
      </c>
      <c r="Z38" s="53">
        <v>-303.47141350066209</v>
      </c>
      <c r="AA38" s="53">
        <v>117.40819671808347</v>
      </c>
      <c r="AB38" s="53">
        <v>-1050.3004343366711</v>
      </c>
      <c r="AC38" s="53">
        <v>-255.58304841999836</v>
      </c>
      <c r="AD38" s="53">
        <v>-380.89777624984328</v>
      </c>
      <c r="AE38" s="53">
        <v>-30.677212350002705</v>
      </c>
      <c r="AF38" s="53">
        <v>91.554413410000762</v>
      </c>
      <c r="AG38" s="53">
        <v>80.999157889999935</v>
      </c>
      <c r="AH38" s="53">
        <v>133.30110967999877</v>
      </c>
      <c r="AI38" s="53">
        <v>427.10743604700065</v>
      </c>
      <c r="AJ38" s="53">
        <v>606.86093516999858</v>
      </c>
      <c r="AK38" s="53">
        <v>391.48079630000166</v>
      </c>
      <c r="AL38" s="53">
        <v>311.9323700200008</v>
      </c>
      <c r="AM38" s="53">
        <v>-13.561647890001382</v>
      </c>
      <c r="AN38" s="53">
        <v>176.78245709000169</v>
      </c>
      <c r="AO38" s="53">
        <v>50.673001979998432</v>
      </c>
      <c r="AP38" s="53">
        <v>414.27584268000135</v>
      </c>
      <c r="AQ38" s="53">
        <v>153.41537564710328</v>
      </c>
      <c r="AR38" s="53">
        <v>274.89453076289465</v>
      </c>
      <c r="AS38" s="53">
        <v>-161.06210033999923</v>
      </c>
      <c r="AT38" s="53">
        <v>-124.90699876315466</v>
      </c>
      <c r="AU38" s="53">
        <v>169.91111484315445</v>
      </c>
      <c r="AV38" s="53">
        <v>175.24803946000785</v>
      </c>
      <c r="AW38" s="53">
        <v>-56.962471040031772</v>
      </c>
      <c r="AX38" s="53">
        <v>686.57991676002416</v>
      </c>
      <c r="AY38" s="53">
        <v>-4.8459369936396257</v>
      </c>
      <c r="AZ38" s="53">
        <v>384.5886211900002</v>
      </c>
      <c r="BA38" s="188">
        <v>-153.42843079399978</v>
      </c>
      <c r="BB38" s="188">
        <v>-14.112012199999743</v>
      </c>
      <c r="BC38" s="188">
        <v>-260.28125118000082</v>
      </c>
      <c r="BD38" s="188">
        <v>179.5036801499993</v>
      </c>
      <c r="BE38" s="53">
        <v>-146.55950744999848</v>
      </c>
      <c r="BF38" s="53">
        <v>311.2362174999995</v>
      </c>
      <c r="BG38" s="53">
        <v>340.32273449999968</v>
      </c>
      <c r="BH38" s="53">
        <v>414.26193998000002</v>
      </c>
      <c r="BI38" s="53">
        <v>37.262253609999725</v>
      </c>
      <c r="BJ38" s="53">
        <v>-39.800793110000114</v>
      </c>
      <c r="BK38" s="53">
        <v>-16.466235259999635</v>
      </c>
      <c r="BL38" s="188">
        <v>100.68318585999975</v>
      </c>
      <c r="BM38" s="188">
        <v>105.39931794999947</v>
      </c>
      <c r="BN38" s="188">
        <v>-128.65512396999947</v>
      </c>
      <c r="BO38" s="188">
        <v>-970.53930705000016</v>
      </c>
      <c r="BP38" s="85">
        <f t="shared" ref="BP38:CI38" si="196">+BP15-BP27</f>
        <v>52.323603831177699</v>
      </c>
      <c r="BQ38" s="55">
        <f t="shared" si="196"/>
        <v>-9.9844169900062525</v>
      </c>
      <c r="BR38" s="55">
        <f t="shared" si="196"/>
        <v>-239.41934574855861</v>
      </c>
      <c r="BS38" s="55">
        <f t="shared" si="196"/>
        <v>-22.41003156754455</v>
      </c>
      <c r="BT38" s="55">
        <f t="shared" si="196"/>
        <v>189.67375817772452</v>
      </c>
      <c r="BU38" s="55">
        <f t="shared" si="196"/>
        <v>-172.11038947479173</v>
      </c>
      <c r="BV38" s="55">
        <f t="shared" si="196"/>
        <v>87.446257678679032</v>
      </c>
      <c r="BW38" s="55">
        <f t="shared" si="196"/>
        <v>120.47556274424122</v>
      </c>
      <c r="BX38" s="55">
        <f t="shared" si="196"/>
        <v>-42.247865923070236</v>
      </c>
      <c r="BY38" s="55">
        <f t="shared" si="196"/>
        <v>96.858350697040919</v>
      </c>
      <c r="BZ38" s="55">
        <f t="shared" si="196"/>
        <v>134.73777576652844</v>
      </c>
      <c r="CA38" s="86">
        <f t="shared" si="196"/>
        <v>-511.38477656278582</v>
      </c>
      <c r="CB38" s="87">
        <f t="shared" si="196"/>
        <v>68.402076443711749</v>
      </c>
      <c r="CC38" s="55">
        <f t="shared" si="196"/>
        <v>-77.724697650279921</v>
      </c>
      <c r="CD38" s="55">
        <f t="shared" si="196"/>
        <v>-59.707056650849729</v>
      </c>
      <c r="CE38" s="55">
        <f t="shared" si="196"/>
        <v>55.756041522756135</v>
      </c>
      <c r="CF38" s="55">
        <f t="shared" si="196"/>
        <v>0.57829529399549529</v>
      </c>
      <c r="CG38" s="55">
        <f t="shared" si="196"/>
        <v>214.53083364818363</v>
      </c>
      <c r="CH38" s="55">
        <f t="shared" si="196"/>
        <v>-103.2085190920663</v>
      </c>
      <c r="CI38" s="55">
        <f t="shared" si="196"/>
        <v>-9.8137960192115656</v>
      </c>
      <c r="CJ38" s="55">
        <f t="shared" ref="CJ38:DO38" si="197">+CJ15-CJ27</f>
        <v>280.73574875261954</v>
      </c>
      <c r="CK38" s="55">
        <f t="shared" si="197"/>
        <v>-69.597135763275631</v>
      </c>
      <c r="CL38" s="55">
        <f t="shared" si="197"/>
        <v>-18.051704026642021</v>
      </c>
      <c r="CM38" s="55">
        <f t="shared" si="197"/>
        <v>-234.81828133466064</v>
      </c>
      <c r="CN38" s="55">
        <f t="shared" si="197"/>
        <v>-203.43190414198062</v>
      </c>
      <c r="CO38" s="55">
        <f t="shared" si="197"/>
        <v>-123.6710982605498</v>
      </c>
      <c r="CP38" s="55">
        <f t="shared" si="197"/>
        <v>22.043565058569428</v>
      </c>
      <c r="CQ38" s="55">
        <f t="shared" si="197"/>
        <v>-133.36584567116236</v>
      </c>
      <c r="CR38" s="55">
        <f t="shared" si="197"/>
        <v>-5.5915839374344216</v>
      </c>
      <c r="CS38" s="55">
        <f t="shared" si="197"/>
        <v>-4.4020983294527944</v>
      </c>
      <c r="CT38" s="55">
        <f t="shared" si="197"/>
        <v>20.72070306744979</v>
      </c>
      <c r="CU38" s="55">
        <f t="shared" si="197"/>
        <v>-167.4703756919609</v>
      </c>
      <c r="CV38" s="55">
        <f t="shared" si="197"/>
        <v>-156.72174087615099</v>
      </c>
      <c r="CW38" s="55">
        <f t="shared" si="197"/>
        <v>-45.168253308085262</v>
      </c>
      <c r="CX38" s="55">
        <f t="shared" si="197"/>
        <v>-157.99740772059221</v>
      </c>
      <c r="CY38" s="55">
        <f t="shared" si="197"/>
        <v>320.57385774676095</v>
      </c>
      <c r="CZ38" s="55">
        <f t="shared" si="197"/>
        <v>-1066.9795253166722</v>
      </c>
      <c r="DA38" s="55">
        <f t="shared" si="197"/>
        <v>260.70403796999909</v>
      </c>
      <c r="DB38" s="55">
        <f t="shared" si="197"/>
        <v>-244.024946989998</v>
      </c>
      <c r="DC38" s="55">
        <f t="shared" si="197"/>
        <v>-82.579882279999765</v>
      </c>
      <c r="DD38" s="55">
        <f t="shared" si="197"/>
        <v>-171.30687471000124</v>
      </c>
      <c r="DE38" s="55">
        <f t="shared" si="197"/>
        <v>-1.696291429997359</v>
      </c>
      <c r="DF38" s="55">
        <f t="shared" si="197"/>
        <v>-10.30667928984505</v>
      </c>
      <c r="DG38" s="55">
        <f t="shared" si="197"/>
        <v>27.755795939999494</v>
      </c>
      <c r="DH38" s="55">
        <f t="shared" si="197"/>
        <v>-398.34689289999773</v>
      </c>
      <c r="DI38" s="55">
        <f t="shared" si="197"/>
        <v>-136.53902885001372</v>
      </c>
      <c r="DJ38" s="55">
        <f t="shared" si="197"/>
        <v>19.727034410011328</v>
      </c>
      <c r="DK38" s="55">
        <f t="shared" si="197"/>
        <v>86.134782089999689</v>
      </c>
      <c r="DL38" s="55">
        <f t="shared" si="197"/>
        <v>142.22337476000317</v>
      </c>
      <c r="DM38" s="55">
        <f t="shared" si="197"/>
        <v>-228.59157173000574</v>
      </c>
      <c r="DN38" s="55">
        <f t="shared" si="197"/>
        <v>177.92261038000333</v>
      </c>
      <c r="DO38" s="55">
        <f t="shared" si="197"/>
        <v>-10.659591899999462</v>
      </c>
      <c r="DP38" s="55">
        <f t="shared" ref="DP38:EU38" si="198">+DP15-DP27</f>
        <v>-6.5094649800000468</v>
      </c>
      <c r="DQ38" s="55">
        <f t="shared" si="198"/>
        <v>98.168214769999452</v>
      </c>
      <c r="DR38" s="55">
        <f t="shared" si="198"/>
        <v>22.908257369998289</v>
      </c>
      <c r="DS38" s="55">
        <f t="shared" si="198"/>
        <v>-39.253870999998981</v>
      </c>
      <c r="DT38" s="55">
        <f t="shared" si="198"/>
        <v>149.64672330999946</v>
      </c>
      <c r="DU38" s="55">
        <f t="shared" si="198"/>
        <v>57.53420617700246</v>
      </c>
      <c r="DV38" s="55">
        <f t="shared" si="198"/>
        <v>-6.7597317900016947</v>
      </c>
      <c r="DW38" s="55">
        <f t="shared" si="198"/>
        <v>376.33296165999991</v>
      </c>
      <c r="DX38" s="55">
        <f t="shared" si="198"/>
        <v>121.10985570999924</v>
      </c>
      <c r="DY38" s="55">
        <f t="shared" si="198"/>
        <v>100.89955902000209</v>
      </c>
      <c r="DZ38" s="55">
        <f t="shared" si="198"/>
        <v>384.85152043999722</v>
      </c>
      <c r="EA38" s="55">
        <f t="shared" si="198"/>
        <v>116.46968259000269</v>
      </c>
      <c r="EB38" s="55">
        <f t="shared" si="198"/>
        <v>128.94879494999842</v>
      </c>
      <c r="EC38" s="55">
        <f t="shared" si="198"/>
        <v>146.06231876000055</v>
      </c>
      <c r="ED38" s="55">
        <f t="shared" si="198"/>
        <v>16.75211212000022</v>
      </c>
      <c r="EE38" s="55">
        <f t="shared" si="198"/>
        <v>181.7510204299997</v>
      </c>
      <c r="EF38" s="55">
        <f t="shared" si="198"/>
        <v>113.42923747000088</v>
      </c>
      <c r="EG38" s="55">
        <f t="shared" si="198"/>
        <v>-84.93560241999964</v>
      </c>
      <c r="EH38" s="55">
        <f t="shared" si="198"/>
        <v>103.73006846999698</v>
      </c>
      <c r="EI38" s="55">
        <f t="shared" si="198"/>
        <v>-32.356113939998721</v>
      </c>
      <c r="EJ38" s="55">
        <f t="shared" si="198"/>
        <v>-25.625029230000507</v>
      </c>
      <c r="EK38" s="55">
        <f t="shared" si="198"/>
        <v>46.284147895593776</v>
      </c>
      <c r="EL38" s="55">
        <f t="shared" si="198"/>
        <v>156.12333842440842</v>
      </c>
      <c r="EM38" s="55">
        <f t="shared" si="198"/>
        <v>-25.738272304380374</v>
      </c>
      <c r="EN38" s="55">
        <f t="shared" si="198"/>
        <v>45.964215964380784</v>
      </c>
      <c r="EO38" s="55">
        <f t="shared" si="198"/>
        <v>30.447058319998021</v>
      </c>
      <c r="EP38" s="55">
        <f t="shared" si="198"/>
        <v>82.086676959999139</v>
      </c>
      <c r="EQ38" s="55">
        <f t="shared" si="198"/>
        <v>219.84284506000139</v>
      </c>
      <c r="ER38" s="55">
        <f t="shared" si="198"/>
        <v>112.3463206600008</v>
      </c>
      <c r="ES38" s="55">
        <f t="shared" si="198"/>
        <v>-21.77248734000122</v>
      </c>
      <c r="ET38" s="55">
        <f t="shared" si="198"/>
        <v>132.54961437671676</v>
      </c>
      <c r="EU38" s="55">
        <f t="shared" si="198"/>
        <v>42.638248610387727</v>
      </c>
      <c r="EV38" s="55">
        <f t="shared" ref="EV38:FG38" si="199">+EV15-EV27</f>
        <v>-67.672989547102915</v>
      </c>
      <c r="EW38" s="55">
        <f t="shared" si="199"/>
        <v>121.67061746999913</v>
      </c>
      <c r="EX38" s="55">
        <f t="shared" si="199"/>
        <v>220.8969028399984</v>
      </c>
      <c r="EY38" s="55">
        <f t="shared" si="199"/>
        <v>85.304365904245003</v>
      </c>
      <c r="EZ38" s="55">
        <f t="shared" si="199"/>
        <v>-114.44082785424631</v>
      </c>
      <c r="FA38" s="55">
        <f t="shared" si="199"/>
        <v>-131.92563838999791</v>
      </c>
      <c r="FB38" s="55">
        <f t="shared" si="199"/>
        <v>-164.07740392999864</v>
      </c>
      <c r="FC38" s="55">
        <f t="shared" si="199"/>
        <v>-4.4114834400008078</v>
      </c>
      <c r="FD38" s="55">
        <f t="shared" si="199"/>
        <v>43.581888606844785</v>
      </c>
      <c r="FE38" s="55">
        <f t="shared" si="199"/>
        <v>109.74001600315583</v>
      </c>
      <c r="FF38" s="55">
        <f t="shared" si="199"/>
        <v>21.221933169999776</v>
      </c>
      <c r="FG38" s="55">
        <f t="shared" si="199"/>
        <v>38.949165669998862</v>
      </c>
      <c r="FH38" s="55">
        <f t="shared" ref="FH38:FL38" si="200">+FH15-FH27</f>
        <v>68.16912869996743</v>
      </c>
      <c r="FI38" s="55">
        <f t="shared" si="200"/>
        <v>222.17308426002967</v>
      </c>
      <c r="FJ38" s="55">
        <f t="shared" si="200"/>
        <v>-115.09417349998924</v>
      </c>
      <c r="FK38" s="55">
        <f t="shared" si="200"/>
        <v>103.02635855999176</v>
      </c>
      <c r="FL38" s="55">
        <f t="shared" si="200"/>
        <v>-91.428446950002012</v>
      </c>
      <c r="FM38" s="55">
        <f t="shared" ref="FM38:FS38" si="201">+FM15-FM27</f>
        <v>-68.560382650021523</v>
      </c>
      <c r="FN38" s="55">
        <f t="shared" si="201"/>
        <v>19.152369979998866</v>
      </c>
      <c r="FO38" s="55">
        <f t="shared" si="201"/>
        <v>73.294039770030878</v>
      </c>
      <c r="FP38" s="55">
        <f t="shared" si="201"/>
        <v>594.13350700999445</v>
      </c>
      <c r="FQ38" s="55">
        <f t="shared" si="201"/>
        <v>-3.8945750600010136</v>
      </c>
      <c r="FR38" s="55">
        <f t="shared" si="201"/>
        <v>-44.126436959998131</v>
      </c>
      <c r="FS38" s="55">
        <f t="shared" si="201"/>
        <v>43.175075026359522</v>
      </c>
      <c r="FT38" s="55">
        <f t="shared" ref="FT38:GA38" si="202">+FT15-FT27</f>
        <v>126.31391500000066</v>
      </c>
      <c r="FU38" s="55">
        <f t="shared" si="202"/>
        <v>75.492403119999864</v>
      </c>
      <c r="FV38" s="55">
        <f t="shared" si="202"/>
        <v>182.78230306999967</v>
      </c>
      <c r="FW38" s="55">
        <f t="shared" si="202"/>
        <v>14.790174290001026</v>
      </c>
      <c r="FX38" s="55">
        <f t="shared" si="202"/>
        <v>-70.262776900000063</v>
      </c>
      <c r="FY38" s="55">
        <f t="shared" si="202"/>
        <v>-97.955828184000737</v>
      </c>
      <c r="FZ38" s="55">
        <f t="shared" si="202"/>
        <v>-154.22001284000092</v>
      </c>
      <c r="GA38" s="55">
        <f t="shared" si="202"/>
        <v>122.31807149000026</v>
      </c>
      <c r="GB38" s="55">
        <f t="shared" ref="GB38" si="203">+GB15-GB27</f>
        <v>17.789929150000912</v>
      </c>
      <c r="GC38" s="55">
        <f t="shared" ref="GC38:GD38" si="204">+GC15-GC27</f>
        <v>6.7887762300001064</v>
      </c>
      <c r="GD38" s="55">
        <f t="shared" si="204"/>
        <v>61.324606289999032</v>
      </c>
      <c r="GE38" s="55">
        <f t="shared" ref="GE38:GF38" si="205">+GE15-GE27</f>
        <v>-328.39463369999999</v>
      </c>
      <c r="GF38" s="55">
        <f t="shared" si="205"/>
        <v>209.21746241999938</v>
      </c>
      <c r="GG38" s="55">
        <f t="shared" ref="GG38:GH38" si="206">+GG15-GG27</f>
        <v>-43.122039369999683</v>
      </c>
      <c r="GH38" s="55">
        <f t="shared" si="206"/>
        <v>13.408257099999624</v>
      </c>
      <c r="GI38" s="55">
        <f t="shared" ref="GI38:GJ38" si="207">+GI15-GI27</f>
        <v>-30.941175199999208</v>
      </c>
      <c r="GJ38" s="55">
        <f t="shared" si="207"/>
        <v>17.000882039999468</v>
      </c>
      <c r="GK38" s="55">
        <f t="shared" ref="GK38:GL38" si="208">+GK15-GK27</f>
        <v>-132.61921428999875</v>
      </c>
      <c r="GL38" s="55">
        <f t="shared" si="208"/>
        <v>326.35827284999874</v>
      </c>
      <c r="GM38" s="55">
        <f t="shared" ref="GM38:GP38" si="209">+GM15-GM27</f>
        <v>91.97392342999936</v>
      </c>
      <c r="GN38" s="55">
        <f t="shared" si="209"/>
        <v>-107.09597877999863</v>
      </c>
      <c r="GO38" s="55">
        <f t="shared" si="209"/>
        <v>146.77421999999962</v>
      </c>
      <c r="GP38" s="55">
        <f t="shared" si="209"/>
        <v>104.99950018000006</v>
      </c>
      <c r="GQ38" s="55">
        <f t="shared" ref="GQ38" si="210">+GQ15-GQ27</f>
        <v>88.549014319999998</v>
      </c>
      <c r="GR38" s="55">
        <f t="shared" ref="GR38:GS38" si="211">+GR15-GR27</f>
        <v>42.566265409999062</v>
      </c>
      <c r="GS38" s="55">
        <f t="shared" si="211"/>
        <v>247.370320620001</v>
      </c>
      <c r="GT38" s="55">
        <f t="shared" ref="GT38:GU38" si="212">+GT15-GT27</f>
        <v>124.32535394999995</v>
      </c>
      <c r="GU38" s="55">
        <f t="shared" si="212"/>
        <v>-180.08192737000016</v>
      </c>
      <c r="GV38" s="55">
        <f t="shared" ref="GV38:GW38" si="213">+GV15-GV27</f>
        <v>205.10533498999979</v>
      </c>
      <c r="GW38" s="55">
        <f t="shared" si="213"/>
        <v>12.238845990000094</v>
      </c>
      <c r="GX38" s="55">
        <f t="shared" ref="GX38" si="214">+GX15-GX27</f>
        <v>-36.9079150600002</v>
      </c>
      <c r="GY38" s="55">
        <f t="shared" ref="GY38" si="215">+GY15-GY27</f>
        <v>143.09398034000009</v>
      </c>
      <c r="GZ38" s="55">
        <f t="shared" ref="GZ38:HA38" si="216">+GZ15-GZ27</f>
        <v>-145.98685839000001</v>
      </c>
      <c r="HA38" s="55">
        <f t="shared" si="216"/>
        <v>-257.11767071000008</v>
      </c>
      <c r="HB38" s="55">
        <f t="shared" ref="HB38:HC38" si="217">+HB15-HB27</f>
        <v>149.46125125000034</v>
      </c>
      <c r="HC38" s="55">
        <f t="shared" si="217"/>
        <v>91.190184200000104</v>
      </c>
      <c r="HD38" s="55">
        <f t="shared" ref="HD38:HE38" si="218">+HD15-HD27</f>
        <v>-256.25126198999999</v>
      </c>
      <c r="HE38" s="55">
        <f t="shared" si="218"/>
        <v>35.104058569997861</v>
      </c>
      <c r="HF38" s="55">
        <f t="shared" ref="HF38:HG38" si="219">+HF15-HF27</f>
        <v>321.8303892800019</v>
      </c>
      <c r="HG38" s="55">
        <f t="shared" si="219"/>
        <v>-27.05790776000039</v>
      </c>
      <c r="HH38" s="55">
        <f t="shared" ref="HH38:HI38" si="220">+HH15-HH27</f>
        <v>49.540994890000391</v>
      </c>
      <c r="HI38" s="55">
        <f t="shared" si="220"/>
        <v>82.91623081999947</v>
      </c>
      <c r="HJ38" s="55">
        <f t="shared" ref="HJ38:HK38" si="221">+HJ15-HJ27</f>
        <v>-95.881637169999934</v>
      </c>
      <c r="HK38" s="55">
        <f t="shared" si="221"/>
        <v>-139.37492280999925</v>
      </c>
      <c r="HL38" s="55">
        <f t="shared" ref="HL38:HM38" si="222">+HL15-HL27</f>
        <v>106.60143600999972</v>
      </c>
      <c r="HM38" s="55">
        <f t="shared" si="222"/>
        <v>-68.602456289999751</v>
      </c>
      <c r="HN38" s="55">
        <f t="shared" ref="HN38:HP38" si="223">+HN15-HN27</f>
        <v>-28.457477700000204</v>
      </c>
      <c r="HO38" s="55">
        <f t="shared" si="223"/>
        <v>-873.47937306000017</v>
      </c>
      <c r="HP38" s="55">
        <f t="shared" si="223"/>
        <v>-102.35824816999987</v>
      </c>
    </row>
    <row r="39" spans="1:224" s="63" customFormat="1" x14ac:dyDescent="0.3">
      <c r="A39" s="65" t="s">
        <v>5</v>
      </c>
      <c r="B39" s="300"/>
      <c r="C39" s="98">
        <v>1.4210854715202004E-14</v>
      </c>
      <c r="D39" s="98">
        <v>0</v>
      </c>
      <c r="E39" s="98">
        <v>0</v>
      </c>
      <c r="F39" s="98" t="e">
        <v>#REF!</v>
      </c>
      <c r="G39" s="98" t="e">
        <v>#REF!</v>
      </c>
      <c r="H39" s="98" t="e">
        <v>#REF!</v>
      </c>
      <c r="I39" s="98" t="e">
        <v>#REF!</v>
      </c>
      <c r="J39" s="98">
        <v>-2.9265478929119126E-13</v>
      </c>
      <c r="K39" s="98">
        <v>1.6653345369377348E-13</v>
      </c>
      <c r="L39" s="98">
        <v>0</v>
      </c>
      <c r="M39" s="98">
        <v>-4.5474735088646412E-13</v>
      </c>
      <c r="N39" s="98">
        <v>0</v>
      </c>
      <c r="O39" s="98">
        <v>0</v>
      </c>
      <c r="P39" s="98">
        <v>0</v>
      </c>
      <c r="Q39" s="98">
        <v>0</v>
      </c>
      <c r="R39" s="98">
        <v>1.4210854715202004E-14</v>
      </c>
      <c r="S39" s="98">
        <v>0</v>
      </c>
      <c r="T39" s="98">
        <v>0</v>
      </c>
      <c r="U39" s="98">
        <v>0</v>
      </c>
      <c r="V39" s="98">
        <v>0</v>
      </c>
      <c r="W39" s="98">
        <v>0</v>
      </c>
      <c r="X39" s="98">
        <v>0</v>
      </c>
      <c r="Y39" s="98">
        <v>0</v>
      </c>
      <c r="Z39" s="98">
        <v>0</v>
      </c>
      <c r="AA39" s="98">
        <v>0</v>
      </c>
      <c r="AB39" s="98">
        <v>0</v>
      </c>
      <c r="AC39" s="98" t="e">
        <v>#REF!</v>
      </c>
      <c r="AD39" s="98" t="e">
        <v>#REF!</v>
      </c>
      <c r="AE39" s="98" t="e">
        <v>#REF!</v>
      </c>
      <c r="AF39" s="98" t="e">
        <v>#REF!</v>
      </c>
      <c r="AG39" s="98" t="e">
        <v>#REF!</v>
      </c>
      <c r="AH39" s="98" t="e">
        <v>#REF!</v>
      </c>
      <c r="AI39" s="98" t="e">
        <v>#REF!</v>
      </c>
      <c r="AJ39" s="98" t="e">
        <v>#REF!</v>
      </c>
      <c r="AK39" s="98" t="e">
        <v>#REF!</v>
      </c>
      <c r="AL39" s="98" t="e">
        <v>#REF!</v>
      </c>
      <c r="AM39" s="98" t="e">
        <v>#REF!</v>
      </c>
      <c r="AN39" s="98" t="e">
        <v>#REF!</v>
      </c>
      <c r="AO39" s="98" t="e">
        <v>#REF!</v>
      </c>
      <c r="AP39" s="98" t="e">
        <v>#REF!</v>
      </c>
      <c r="AQ39" s="98" t="e">
        <v>#REF!</v>
      </c>
      <c r="AR39" s="98">
        <v>-4.3343106881366111E-13</v>
      </c>
      <c r="AS39" s="98">
        <v>5.7420734833613096E-13</v>
      </c>
      <c r="AT39" s="98">
        <v>-4.3343106881366111E-13</v>
      </c>
      <c r="AU39" s="98">
        <v>0</v>
      </c>
      <c r="AV39" s="98">
        <v>0</v>
      </c>
      <c r="AW39" s="98">
        <v>0</v>
      </c>
      <c r="AX39" s="98">
        <v>0</v>
      </c>
      <c r="AY39" s="98">
        <v>1.6653345369377348E-13</v>
      </c>
      <c r="AZ39" s="98">
        <v>0</v>
      </c>
      <c r="BA39" s="191">
        <v>0</v>
      </c>
      <c r="BB39" s="191">
        <v>0</v>
      </c>
      <c r="BC39" s="191">
        <v>0</v>
      </c>
      <c r="BD39" s="191">
        <v>-4.5474735088646412E-13</v>
      </c>
      <c r="BE39" s="98">
        <v>0</v>
      </c>
      <c r="BF39" s="98">
        <v>0</v>
      </c>
      <c r="BG39" s="98">
        <v>0</v>
      </c>
      <c r="BH39" s="98">
        <v>0</v>
      </c>
      <c r="BI39" s="98">
        <v>0</v>
      </c>
      <c r="BJ39" s="98">
        <v>0</v>
      </c>
      <c r="BK39" s="98">
        <v>0</v>
      </c>
      <c r="BL39" s="191">
        <v>0</v>
      </c>
      <c r="BM39" s="191">
        <v>0</v>
      </c>
      <c r="BN39" s="191">
        <v>0</v>
      </c>
      <c r="BO39" s="191">
        <v>0</v>
      </c>
      <c r="BP39" s="99">
        <f>+BP16-BP28</f>
        <v>0</v>
      </c>
      <c r="BQ39" s="62">
        <f t="shared" ref="BQ39:CI39" si="224">+BQ16-BQ28</f>
        <v>0</v>
      </c>
      <c r="BR39" s="62">
        <f t="shared" si="224"/>
        <v>0</v>
      </c>
      <c r="BS39" s="62">
        <f t="shared" si="224"/>
        <v>0</v>
      </c>
      <c r="BT39" s="62">
        <f t="shared" si="224"/>
        <v>1.4210854715202004E-14</v>
      </c>
      <c r="BU39" s="62">
        <f t="shared" si="224"/>
        <v>-1.4210854715202004E-14</v>
      </c>
      <c r="BV39" s="62">
        <f t="shared" si="224"/>
        <v>0</v>
      </c>
      <c r="BW39" s="62">
        <f t="shared" si="224"/>
        <v>1.4210854715202004E-14</v>
      </c>
      <c r="BX39" s="62">
        <f t="shared" si="224"/>
        <v>0</v>
      </c>
      <c r="BY39" s="62">
        <f t="shared" si="224"/>
        <v>0</v>
      </c>
      <c r="BZ39" s="62">
        <f t="shared" si="224"/>
        <v>0</v>
      </c>
      <c r="CA39" s="100">
        <f t="shared" si="224"/>
        <v>0</v>
      </c>
      <c r="CB39" s="101">
        <f t="shared" si="224"/>
        <v>0</v>
      </c>
      <c r="CC39" s="62">
        <f t="shared" si="224"/>
        <v>0</v>
      </c>
      <c r="CD39" s="62">
        <f t="shared" si="224"/>
        <v>0</v>
      </c>
      <c r="CE39" s="62">
        <f t="shared" si="224"/>
        <v>0</v>
      </c>
      <c r="CF39" s="62">
        <f t="shared" si="224"/>
        <v>0</v>
      </c>
      <c r="CG39" s="62">
        <f t="shared" si="224"/>
        <v>0</v>
      </c>
      <c r="CH39" s="62">
        <f t="shared" si="224"/>
        <v>0</v>
      </c>
      <c r="CI39" s="62">
        <f t="shared" si="224"/>
        <v>0</v>
      </c>
      <c r="CJ39" s="62">
        <f t="shared" ref="CJ39:DO39" si="225">+CJ16-CJ28</f>
        <v>0</v>
      </c>
      <c r="CK39" s="62">
        <f t="shared" si="225"/>
        <v>0</v>
      </c>
      <c r="CL39" s="62">
        <f t="shared" si="225"/>
        <v>0</v>
      </c>
      <c r="CM39" s="62">
        <f t="shared" si="225"/>
        <v>0</v>
      </c>
      <c r="CN39" s="62">
        <f t="shared" si="225"/>
        <v>0</v>
      </c>
      <c r="CO39" s="62">
        <f t="shared" si="225"/>
        <v>0</v>
      </c>
      <c r="CP39" s="62">
        <f t="shared" si="225"/>
        <v>0</v>
      </c>
      <c r="CQ39" s="62">
        <f t="shared" si="225"/>
        <v>0</v>
      </c>
      <c r="CR39" s="62">
        <f t="shared" si="225"/>
        <v>0</v>
      </c>
      <c r="CS39" s="62">
        <f t="shared" si="225"/>
        <v>0</v>
      </c>
      <c r="CT39" s="62">
        <f t="shared" si="225"/>
        <v>0</v>
      </c>
      <c r="CU39" s="62">
        <f t="shared" si="225"/>
        <v>0</v>
      </c>
      <c r="CV39" s="62">
        <f t="shared" si="225"/>
        <v>0</v>
      </c>
      <c r="CW39" s="62">
        <f t="shared" si="225"/>
        <v>0</v>
      </c>
      <c r="CX39" s="62">
        <f t="shared" si="225"/>
        <v>0</v>
      </c>
      <c r="CY39" s="62">
        <f t="shared" si="225"/>
        <v>0</v>
      </c>
      <c r="CZ39" s="62">
        <f t="shared" si="225"/>
        <v>0</v>
      </c>
      <c r="DA39" s="62">
        <f t="shared" si="225"/>
        <v>0</v>
      </c>
      <c r="DB39" s="62">
        <f t="shared" si="225"/>
        <v>0</v>
      </c>
      <c r="DC39" s="62">
        <f t="shared" si="225"/>
        <v>0</v>
      </c>
      <c r="DD39" s="62">
        <f t="shared" si="225"/>
        <v>0</v>
      </c>
      <c r="DE39" s="62">
        <f t="shared" si="225"/>
        <v>0</v>
      </c>
      <c r="DF39" s="62">
        <f t="shared" si="225"/>
        <v>0</v>
      </c>
      <c r="DG39" s="62">
        <f t="shared" si="225"/>
        <v>0</v>
      </c>
      <c r="DH39" s="62">
        <f t="shared" si="225"/>
        <v>0</v>
      </c>
      <c r="DI39" s="62">
        <f t="shared" si="225"/>
        <v>0</v>
      </c>
      <c r="DJ39" s="62">
        <f t="shared" si="225"/>
        <v>0</v>
      </c>
      <c r="DK39" s="62">
        <f t="shared" si="225"/>
        <v>0</v>
      </c>
      <c r="DL39" s="62">
        <f t="shared" si="225"/>
        <v>0</v>
      </c>
      <c r="DM39" s="62">
        <f t="shared" si="225"/>
        <v>0</v>
      </c>
      <c r="DN39" s="62">
        <f t="shared" si="225"/>
        <v>0</v>
      </c>
      <c r="DO39" s="62">
        <f t="shared" si="225"/>
        <v>0</v>
      </c>
      <c r="DP39" s="62">
        <f t="shared" ref="DP39:EU39" si="226">+DP16-DP28</f>
        <v>0</v>
      </c>
      <c r="DQ39" s="62">
        <f t="shared" si="226"/>
        <v>0</v>
      </c>
      <c r="DR39" s="62">
        <f t="shared" si="226"/>
        <v>0</v>
      </c>
      <c r="DS39" s="62">
        <f t="shared" si="226"/>
        <v>3.5527136788005009E-15</v>
      </c>
      <c r="DT39" s="62">
        <f t="shared" si="226"/>
        <v>0</v>
      </c>
      <c r="DU39" s="62">
        <f t="shared" si="226"/>
        <v>0</v>
      </c>
      <c r="DV39" s="62">
        <f t="shared" si="226"/>
        <v>0</v>
      </c>
      <c r="DW39" s="62">
        <f t="shared" si="226"/>
        <v>0</v>
      </c>
      <c r="DX39" s="62">
        <f t="shared" si="226"/>
        <v>0</v>
      </c>
      <c r="DY39" s="62">
        <f t="shared" si="226"/>
        <v>0</v>
      </c>
      <c r="DZ39" s="62">
        <f>+DZ16-DZ28</f>
        <v>-9.5923269327613525E-14</v>
      </c>
      <c r="EA39" s="62">
        <f t="shared" si="226"/>
        <v>0</v>
      </c>
      <c r="EB39" s="62">
        <f t="shared" si="226"/>
        <v>0</v>
      </c>
      <c r="EC39" s="62">
        <f t="shared" si="226"/>
        <v>-3.1263880373444408E-13</v>
      </c>
      <c r="ED39" s="62">
        <f t="shared" si="226"/>
        <v>2.9132252166164108E-13</v>
      </c>
      <c r="EE39" s="62">
        <f t="shared" si="226"/>
        <v>0</v>
      </c>
      <c r="EF39" s="62">
        <f t="shared" si="226"/>
        <v>2.4868995751603507E-13</v>
      </c>
      <c r="EG39" s="62">
        <f t="shared" si="226"/>
        <v>-2.3447910280083306E-13</v>
      </c>
      <c r="EH39" s="62">
        <f t="shared" si="226"/>
        <v>0</v>
      </c>
      <c r="EI39" s="62">
        <f t="shared" si="226"/>
        <v>0</v>
      </c>
      <c r="EJ39" s="62">
        <f t="shared" si="226"/>
        <v>0</v>
      </c>
      <c r="EK39" s="62">
        <f t="shared" si="226"/>
        <v>-1.4210854715202004E-13</v>
      </c>
      <c r="EL39" s="62">
        <f t="shared" si="226"/>
        <v>1.9184653865522705E-13</v>
      </c>
      <c r="EM39" s="62">
        <f t="shared" si="226"/>
        <v>-6.3948846218409017E-14</v>
      </c>
      <c r="EN39" s="62">
        <f t="shared" si="226"/>
        <v>-3.1974423109204508E-14</v>
      </c>
      <c r="EO39" s="62">
        <f t="shared" si="226"/>
        <v>1.1368683772161603E-13</v>
      </c>
      <c r="EP39" s="62">
        <f t="shared" si="226"/>
        <v>-1.1013412404281553E-13</v>
      </c>
      <c r="EQ39" s="62">
        <f t="shared" si="226"/>
        <v>-1.758593271006248E-13</v>
      </c>
      <c r="ER39" s="62">
        <f t="shared" si="226"/>
        <v>-5.1736392947532295E-14</v>
      </c>
      <c r="ES39" s="62">
        <f t="shared" si="226"/>
        <v>6.0174087934683484E-14</v>
      </c>
      <c r="ET39" s="62">
        <f t="shared" si="226"/>
        <v>2.6290081223123707E-13</v>
      </c>
      <c r="EU39" s="62">
        <f t="shared" si="226"/>
        <v>0</v>
      </c>
      <c r="EV39" s="62">
        <f t="shared" ref="EV39:FG39" si="227">+EV16-EV28</f>
        <v>0</v>
      </c>
      <c r="EW39" s="62">
        <f t="shared" si="227"/>
        <v>1.3500311979441904E-13</v>
      </c>
      <c r="EX39" s="62">
        <f t="shared" si="227"/>
        <v>-5.6843418860808015E-13</v>
      </c>
      <c r="EY39" s="62">
        <f t="shared" si="227"/>
        <v>4.2632564145606011E-13</v>
      </c>
      <c r="EZ39" s="62">
        <f t="shared" si="227"/>
        <v>0</v>
      </c>
      <c r="FA39" s="62">
        <f t="shared" si="227"/>
        <v>1.4788170688007085E-13</v>
      </c>
      <c r="FB39" s="62">
        <f t="shared" si="227"/>
        <v>-4.3343106881366111E-13</v>
      </c>
      <c r="FC39" s="62">
        <f t="shared" si="227"/>
        <v>0</v>
      </c>
      <c r="FD39" s="62">
        <f t="shared" si="227"/>
        <v>0</v>
      </c>
      <c r="FE39" s="62">
        <f t="shared" si="227"/>
        <v>0</v>
      </c>
      <c r="FF39" s="62">
        <f t="shared" si="227"/>
        <v>0</v>
      </c>
      <c r="FG39" s="62">
        <f t="shared" si="227"/>
        <v>0</v>
      </c>
      <c r="FH39" s="62">
        <f t="shared" ref="FH39:FL39" si="228">+FH16-FH28</f>
        <v>0</v>
      </c>
      <c r="FI39" s="62">
        <f t="shared" si="228"/>
        <v>0</v>
      </c>
      <c r="FJ39" s="62">
        <f t="shared" si="228"/>
        <v>0</v>
      </c>
      <c r="FK39" s="62">
        <f>+FK16-FK28</f>
        <v>0</v>
      </c>
      <c r="FL39" s="62">
        <f t="shared" si="228"/>
        <v>0</v>
      </c>
      <c r="FM39" s="62">
        <f t="shared" ref="FM39:FS39" si="229">+FM16-FM28</f>
        <v>0</v>
      </c>
      <c r="FN39" s="62">
        <f t="shared" si="229"/>
        <v>0</v>
      </c>
      <c r="FO39" s="62">
        <f t="shared" si="229"/>
        <v>0</v>
      </c>
      <c r="FP39" s="62">
        <f t="shared" si="229"/>
        <v>0</v>
      </c>
      <c r="FQ39" s="62">
        <f t="shared" si="229"/>
        <v>0</v>
      </c>
      <c r="FR39" s="62">
        <f t="shared" si="229"/>
        <v>1.6653345369377348E-13</v>
      </c>
      <c r="FS39" s="62">
        <f t="shared" si="229"/>
        <v>0</v>
      </c>
      <c r="FT39" s="62">
        <f t="shared" ref="FT39:GA39" si="230">+FT16-FT28</f>
        <v>0</v>
      </c>
      <c r="FU39" s="62">
        <f t="shared" si="230"/>
        <v>0</v>
      </c>
      <c r="FV39" s="62">
        <f t="shared" si="230"/>
        <v>0</v>
      </c>
      <c r="FW39" s="62">
        <f t="shared" si="230"/>
        <v>0</v>
      </c>
      <c r="FX39" s="62">
        <f t="shared" si="230"/>
        <v>0</v>
      </c>
      <c r="FY39" s="62">
        <f t="shared" si="230"/>
        <v>0</v>
      </c>
      <c r="FZ39" s="62">
        <f t="shared" si="230"/>
        <v>0</v>
      </c>
      <c r="GA39" s="62">
        <f t="shared" si="230"/>
        <v>0</v>
      </c>
      <c r="GB39" s="62">
        <f t="shared" ref="GB39" si="231">+GB16-GB28</f>
        <v>0</v>
      </c>
      <c r="GC39" s="62">
        <f t="shared" ref="GC39:GD39" si="232">+GC16-GC28</f>
        <v>0</v>
      </c>
      <c r="GD39" s="62">
        <f t="shared" si="232"/>
        <v>0</v>
      </c>
      <c r="GE39" s="62">
        <f t="shared" ref="GE39:GF39" si="233">+GE16-GE28</f>
        <v>0</v>
      </c>
      <c r="GF39" s="62">
        <f t="shared" si="233"/>
        <v>0</v>
      </c>
      <c r="GG39" s="62">
        <f t="shared" ref="GG39:GH39" si="234">+GG16-GG28</f>
        <v>-4.5474735088646412E-13</v>
      </c>
      <c r="GH39" s="62">
        <f t="shared" si="234"/>
        <v>0</v>
      </c>
      <c r="GI39" s="62">
        <f t="shared" ref="GI39:GJ39" si="235">+GI16-GI28</f>
        <v>0</v>
      </c>
      <c r="GJ39" s="62">
        <f t="shared" si="235"/>
        <v>0</v>
      </c>
      <c r="GK39" s="62">
        <f t="shared" ref="GK39:GL39" si="236">+GK16-GK28</f>
        <v>0</v>
      </c>
      <c r="GL39" s="62">
        <f t="shared" si="236"/>
        <v>0</v>
      </c>
      <c r="GM39" s="62">
        <f t="shared" ref="GM39:GP39" si="237">+GM16-GM28</f>
        <v>0</v>
      </c>
      <c r="GN39" s="62">
        <f t="shared" si="237"/>
        <v>0</v>
      </c>
      <c r="GO39" s="62">
        <f t="shared" si="237"/>
        <v>0</v>
      </c>
      <c r="GP39" s="62">
        <f t="shared" si="237"/>
        <v>0</v>
      </c>
      <c r="GQ39" s="62">
        <f t="shared" ref="GQ39" si="238">+GQ16-GQ28</f>
        <v>0</v>
      </c>
      <c r="GR39" s="62">
        <f t="shared" ref="GR39:GS39" si="239">+GR16-GR28</f>
        <v>0</v>
      </c>
      <c r="GS39" s="62">
        <f t="shared" si="239"/>
        <v>0</v>
      </c>
      <c r="GT39" s="62">
        <f t="shared" ref="GT39:GU39" si="240">+GT16-GT28</f>
        <v>0</v>
      </c>
      <c r="GU39" s="62">
        <f t="shared" si="240"/>
        <v>0</v>
      </c>
      <c r="GV39" s="62">
        <f t="shared" ref="GV39:GW39" si="241">+GV16-GV28</f>
        <v>0</v>
      </c>
      <c r="GW39" s="62">
        <f t="shared" si="241"/>
        <v>0</v>
      </c>
      <c r="GX39" s="62">
        <f t="shared" ref="GX39" si="242">+GX16-GX28</f>
        <v>0</v>
      </c>
      <c r="GY39" s="62">
        <f t="shared" ref="GY39" si="243">+GY16-GY28</f>
        <v>0</v>
      </c>
      <c r="GZ39" s="62">
        <f t="shared" ref="GZ39:HA39" si="244">+GZ16-GZ28</f>
        <v>0</v>
      </c>
      <c r="HA39" s="62">
        <f t="shared" si="244"/>
        <v>0</v>
      </c>
      <c r="HB39" s="62">
        <f t="shared" ref="HB39:HC39" si="245">+HB16-HB28</f>
        <v>0</v>
      </c>
      <c r="HC39" s="62">
        <f t="shared" si="245"/>
        <v>0</v>
      </c>
      <c r="HD39" s="62">
        <f t="shared" ref="HD39:HE39" si="246">+HD16-HD28</f>
        <v>0</v>
      </c>
      <c r="HE39" s="62">
        <f t="shared" si="246"/>
        <v>0</v>
      </c>
      <c r="HF39" s="62">
        <f t="shared" ref="HF39:HG39" si="247">+HF16-HF28</f>
        <v>0</v>
      </c>
      <c r="HG39" s="62">
        <f t="shared" si="247"/>
        <v>0</v>
      </c>
      <c r="HH39" s="62">
        <f t="shared" ref="HH39:HI39" si="248">+HH16-HH28</f>
        <v>0</v>
      </c>
      <c r="HI39" s="62">
        <f t="shared" si="248"/>
        <v>0</v>
      </c>
      <c r="HJ39" s="62">
        <f t="shared" ref="HJ39:HK39" si="249">+HJ16-HJ28</f>
        <v>0</v>
      </c>
      <c r="HK39" s="62">
        <f t="shared" si="249"/>
        <v>0</v>
      </c>
      <c r="HL39" s="62">
        <f t="shared" ref="HL39:HM39" si="250">+HL16-HL28</f>
        <v>0</v>
      </c>
      <c r="HM39" s="62">
        <f t="shared" si="250"/>
        <v>0</v>
      </c>
      <c r="HN39" s="62">
        <f t="shared" ref="HN39:HP39" si="251">+HN16-HN28</f>
        <v>0</v>
      </c>
      <c r="HO39" s="62">
        <f t="shared" si="251"/>
        <v>0</v>
      </c>
      <c r="HP39" s="62">
        <f t="shared" si="251"/>
        <v>0</v>
      </c>
    </row>
    <row r="40" spans="1:224" s="63" customFormat="1" x14ac:dyDescent="0.3">
      <c r="A40" s="102"/>
      <c r="B40" s="103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  <c r="CV40" s="104"/>
      <c r="CW40" s="104"/>
      <c r="CX40" s="104"/>
      <c r="CY40" s="104"/>
      <c r="CZ40" s="104"/>
      <c r="DA40" s="104"/>
      <c r="DB40" s="104"/>
      <c r="DC40" s="104"/>
      <c r="DD40" s="104"/>
      <c r="DE40" s="104"/>
      <c r="DF40" s="104"/>
      <c r="DG40" s="104"/>
      <c r="DH40" s="104"/>
      <c r="DI40" s="104"/>
      <c r="DJ40" s="104"/>
      <c r="DK40" s="104"/>
      <c r="DL40" s="104"/>
      <c r="DM40" s="104"/>
      <c r="DN40" s="104"/>
      <c r="DO40" s="104"/>
      <c r="DP40" s="104"/>
      <c r="DQ40" s="104"/>
      <c r="DR40" s="104"/>
      <c r="DS40" s="104"/>
      <c r="DT40" s="104"/>
      <c r="DU40" s="104"/>
      <c r="DV40" s="104"/>
      <c r="DW40" s="104"/>
      <c r="DX40" s="104"/>
      <c r="DY40" s="104"/>
      <c r="DZ40" s="104"/>
      <c r="EA40" s="104"/>
      <c r="EB40" s="104"/>
      <c r="EC40" s="104"/>
      <c r="ED40" s="104"/>
      <c r="EE40" s="104"/>
      <c r="EF40" s="104"/>
      <c r="EG40" s="104"/>
      <c r="EH40" s="104"/>
      <c r="EI40" s="104"/>
      <c r="EJ40" s="104"/>
      <c r="EK40" s="104"/>
      <c r="EL40" s="104"/>
      <c r="EM40" s="104"/>
      <c r="EN40" s="104"/>
      <c r="EO40" s="104"/>
      <c r="EP40" s="104"/>
      <c r="EQ40" s="104"/>
      <c r="ER40" s="104"/>
      <c r="ES40" s="104"/>
      <c r="ET40" s="104"/>
      <c r="EU40" s="104"/>
      <c r="EV40" s="104"/>
      <c r="EW40" s="104"/>
      <c r="EX40" s="104"/>
      <c r="EY40" s="104"/>
      <c r="EZ40" s="104"/>
      <c r="FA40" s="104"/>
      <c r="FB40" s="104"/>
      <c r="FC40" s="104"/>
      <c r="FD40" s="104"/>
      <c r="FE40" s="104"/>
      <c r="FF40" s="104"/>
      <c r="FG40" s="104"/>
      <c r="FH40" s="104"/>
      <c r="FI40" s="104"/>
      <c r="FJ40" s="104"/>
      <c r="FK40" s="104"/>
      <c r="FL40" s="104"/>
      <c r="FM40" s="104"/>
      <c r="FN40" s="104"/>
      <c r="FO40" s="104"/>
      <c r="FP40" s="104"/>
      <c r="FQ40" s="104"/>
      <c r="FR40" s="104"/>
      <c r="FS40" s="104"/>
      <c r="FT40" s="104"/>
      <c r="FU40" s="104"/>
      <c r="FV40" s="104"/>
      <c r="FW40" s="104"/>
      <c r="FX40" s="104"/>
      <c r="FY40" s="104"/>
      <c r="FZ40" s="104"/>
      <c r="GA40" s="104"/>
      <c r="GB40" s="104"/>
      <c r="GC40" s="104"/>
      <c r="GD40" s="104"/>
      <c r="GE40" s="104"/>
      <c r="GF40" s="104"/>
      <c r="GG40" s="104"/>
      <c r="GH40" s="104"/>
      <c r="GI40" s="104"/>
      <c r="GJ40" s="104"/>
      <c r="GK40" s="104"/>
      <c r="GL40" s="104"/>
      <c r="GM40" s="104"/>
      <c r="GN40" s="104"/>
      <c r="GO40" s="104"/>
      <c r="GP40" s="104"/>
      <c r="GQ40" s="104"/>
      <c r="GR40" s="104"/>
      <c r="GS40" s="104"/>
      <c r="GT40" s="104"/>
      <c r="GU40" s="104"/>
      <c r="GV40" s="104"/>
      <c r="GW40" s="104"/>
      <c r="GX40" s="104"/>
      <c r="GY40" s="104"/>
      <c r="GZ40" s="104"/>
      <c r="HA40" s="104"/>
      <c r="HB40" s="104"/>
      <c r="HC40" s="104"/>
      <c r="HD40" s="104"/>
      <c r="HE40" s="104"/>
      <c r="HF40" s="104"/>
      <c r="HG40" s="104"/>
      <c r="HH40" s="104"/>
      <c r="HI40" s="104"/>
      <c r="HJ40" s="104"/>
      <c r="HK40" s="104"/>
      <c r="HL40" s="104"/>
      <c r="HM40" s="104"/>
      <c r="HN40" s="104"/>
      <c r="HO40" s="104"/>
      <c r="HP40" s="104"/>
    </row>
    <row r="41" spans="1:224" s="20" customFormat="1" ht="17.25" x14ac:dyDescent="0.3">
      <c r="A41" s="73" t="s">
        <v>118</v>
      </c>
      <c r="B41" s="105"/>
      <c r="C41" s="106"/>
      <c r="D41" s="106"/>
      <c r="E41" s="106"/>
      <c r="F41" s="106"/>
      <c r="G41" s="106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7"/>
      <c r="DV41" s="107"/>
      <c r="DW41" s="107"/>
      <c r="DX41" s="107"/>
      <c r="DY41" s="107"/>
      <c r="DZ41" s="107"/>
      <c r="EA41" s="107"/>
      <c r="EB41" s="107"/>
      <c r="EC41" s="107"/>
      <c r="ED41" s="107"/>
      <c r="EE41" s="107"/>
      <c r="EF41" s="107"/>
      <c r="EG41" s="107"/>
      <c r="EH41" s="107"/>
      <c r="EI41" s="107"/>
      <c r="EJ41" s="107"/>
      <c r="EK41" s="107"/>
      <c r="EL41" s="107"/>
      <c r="EM41" s="107"/>
      <c r="EN41" s="107"/>
      <c r="EO41" s="107"/>
      <c r="EP41" s="107"/>
      <c r="EQ41" s="107"/>
      <c r="ER41" s="107"/>
      <c r="ES41" s="107"/>
      <c r="ET41" s="107"/>
      <c r="EU41" s="107"/>
      <c r="EV41" s="107"/>
      <c r="EW41" s="107"/>
      <c r="EX41" s="107"/>
      <c r="EY41" s="107"/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  <c r="FM41" s="107"/>
      <c r="FN41" s="107"/>
      <c r="FO41" s="107"/>
      <c r="FP41" s="107"/>
      <c r="FQ41" s="107"/>
      <c r="FR41" s="107"/>
      <c r="FS41" s="107"/>
      <c r="FT41" s="107"/>
      <c r="FU41" s="107"/>
      <c r="FV41" s="107"/>
      <c r="FW41" s="107"/>
      <c r="FX41" s="107"/>
      <c r="FY41" s="107"/>
      <c r="FZ41" s="107"/>
      <c r="GA41" s="107"/>
      <c r="GB41" s="107"/>
      <c r="GC41" s="107"/>
      <c r="GD41" s="107"/>
      <c r="GE41" s="107"/>
      <c r="GF41" s="107"/>
      <c r="GG41" s="107"/>
      <c r="GH41" s="107"/>
      <c r="GI41" s="107"/>
      <c r="GJ41" s="107"/>
      <c r="GK41" s="107"/>
      <c r="GL41" s="107"/>
      <c r="GM41" s="107"/>
      <c r="GN41" s="107"/>
      <c r="GO41" s="107"/>
      <c r="GP41" s="107"/>
      <c r="GQ41" s="107"/>
      <c r="GR41" s="107"/>
      <c r="GS41" s="107"/>
      <c r="GT41" s="107"/>
      <c r="GU41" s="107"/>
      <c r="GV41" s="107"/>
      <c r="GW41" s="107"/>
      <c r="GX41" s="107"/>
      <c r="GY41" s="107"/>
      <c r="GZ41" s="107"/>
      <c r="HA41" s="107"/>
      <c r="HB41" s="107"/>
      <c r="HC41" s="107"/>
      <c r="HD41" s="107"/>
      <c r="HE41" s="107"/>
      <c r="HF41" s="107"/>
      <c r="HG41" s="107"/>
      <c r="HH41" s="107"/>
      <c r="HI41" s="107"/>
      <c r="HJ41" s="107"/>
      <c r="HK41" s="107"/>
      <c r="HL41" s="107"/>
      <c r="HM41" s="107"/>
      <c r="HN41" s="107"/>
      <c r="HO41" s="107"/>
      <c r="HP41" s="107"/>
    </row>
    <row r="42" spans="1:224" s="20" customFormat="1" x14ac:dyDescent="0.3">
      <c r="A42" s="37" t="s">
        <v>1</v>
      </c>
      <c r="B42" s="298" t="s">
        <v>10</v>
      </c>
      <c r="C42" s="75">
        <v>-7907.9984257381984</v>
      </c>
      <c r="D42" s="75">
        <v>-8375.0243401517328</v>
      </c>
      <c r="E42" s="75">
        <v>-6728.6851820942047</v>
      </c>
      <c r="F42" s="75">
        <v>-10109.266962811818</v>
      </c>
      <c r="G42" s="75">
        <v>-6094.4265066187036</v>
      </c>
      <c r="H42" s="75">
        <v>-3062.1302656525399</v>
      </c>
      <c r="I42" s="75">
        <v>-3784.8877130818319</v>
      </c>
      <c r="J42" s="75">
        <v>-7092.2578919201069</v>
      </c>
      <c r="K42" s="75">
        <v>-1782.3133239063104</v>
      </c>
      <c r="L42" s="75">
        <v>-23.950470175232113</v>
      </c>
      <c r="M42" s="75">
        <v>-4273.6655437611698</v>
      </c>
      <c r="N42" s="75">
        <v>-1632.5480858735564</v>
      </c>
      <c r="O42" s="75">
        <v>-3780.730716276219</v>
      </c>
      <c r="P42" s="75">
        <v>-526.46574340406687</v>
      </c>
      <c r="Q42" s="75">
        <v>-658.84507518025566</v>
      </c>
      <c r="R42" s="75">
        <v>-1655.5847942495561</v>
      </c>
      <c r="S42" s="75">
        <v>-5067.1028129043189</v>
      </c>
      <c r="T42" s="75">
        <v>-461.90573205072587</v>
      </c>
      <c r="U42" s="75">
        <v>-633.44005008654131</v>
      </c>
      <c r="V42" s="75">
        <v>-2201.1770160036203</v>
      </c>
      <c r="W42" s="75">
        <v>-5078.5015420108466</v>
      </c>
      <c r="X42" s="75">
        <v>-307.87893568958361</v>
      </c>
      <c r="Y42" s="75">
        <v>-621.71339814410112</v>
      </c>
      <c r="Z42" s="75">
        <v>-937.12502330533334</v>
      </c>
      <c r="AA42" s="75">
        <v>-4861.9678249551871</v>
      </c>
      <c r="AB42" s="75">
        <v>-1741.7374546965593</v>
      </c>
      <c r="AC42" s="75">
        <v>-1415.9524797268941</v>
      </c>
      <c r="AD42" s="75">
        <v>-2000.9132803389521</v>
      </c>
      <c r="AE42" s="75">
        <v>-4950.6637480494146</v>
      </c>
      <c r="AF42" s="75">
        <v>-806.11512484923423</v>
      </c>
      <c r="AG42" s="75">
        <v>-730.47448567835772</v>
      </c>
      <c r="AH42" s="75">
        <v>-601.08263378298716</v>
      </c>
      <c r="AI42" s="75">
        <v>-3956.7542623081249</v>
      </c>
      <c r="AJ42" s="75">
        <v>75.641438696842215</v>
      </c>
      <c r="AK42" s="75">
        <v>74.288600200148267</v>
      </c>
      <c r="AL42" s="75">
        <v>-675.53161146102502</v>
      </c>
      <c r="AM42" s="75">
        <v>-2536.5286930885054</v>
      </c>
      <c r="AN42" s="75">
        <v>-60.349019911021514</v>
      </c>
      <c r="AO42" s="75">
        <v>40.044160514185478</v>
      </c>
      <c r="AP42" s="75">
        <v>-692.44237337220238</v>
      </c>
      <c r="AQ42" s="75">
        <v>-3072.1404803127934</v>
      </c>
      <c r="AR42" s="75">
        <v>313.70247825713386</v>
      </c>
      <c r="AS42" s="75">
        <v>-2342.7049504164711</v>
      </c>
      <c r="AT42" s="75">
        <v>-1372.3240765358141</v>
      </c>
      <c r="AU42" s="75">
        <v>-3690.9313432249555</v>
      </c>
      <c r="AV42" s="75">
        <v>110.73915965854258</v>
      </c>
      <c r="AW42" s="75">
        <v>49.193478244942526</v>
      </c>
      <c r="AX42" s="75">
        <v>162.67180128114342</v>
      </c>
      <c r="AY42" s="75">
        <v>-2104.9177630909389</v>
      </c>
      <c r="AZ42" s="75">
        <v>857.55469315613345</v>
      </c>
      <c r="BA42" s="38">
        <v>966.11797893891662</v>
      </c>
      <c r="BB42" s="38">
        <v>622.59663702639182</v>
      </c>
      <c r="BC42" s="38">
        <v>-2470.219779296674</v>
      </c>
      <c r="BD42" s="38">
        <v>153.38026253999487</v>
      </c>
      <c r="BE42" s="75">
        <v>202.56421634893923</v>
      </c>
      <c r="BF42" s="75">
        <v>-1483.1095428490771</v>
      </c>
      <c r="BG42" s="75">
        <v>-3146.5004798010264</v>
      </c>
      <c r="BH42" s="75">
        <v>1138.3011836970163</v>
      </c>
      <c r="BI42" s="75">
        <v>1222.5102269369445</v>
      </c>
      <c r="BJ42" s="75">
        <v>-886.64739641148299</v>
      </c>
      <c r="BK42" s="75">
        <v>-3106.7121000960342</v>
      </c>
      <c r="BL42" s="38">
        <v>257.39153889527279</v>
      </c>
      <c r="BM42" s="38">
        <v>123.89827242590763</v>
      </c>
      <c r="BN42" s="38">
        <v>-1084.6074694931331</v>
      </c>
      <c r="BO42" s="38">
        <v>-3077.4130581042664</v>
      </c>
      <c r="BP42" s="178">
        <v>865.22228219988119</v>
      </c>
      <c r="BQ42" s="178">
        <v>-821.13500667142989</v>
      </c>
      <c r="BR42" s="178">
        <v>-570.55301893251817</v>
      </c>
      <c r="BS42" s="178">
        <v>307.67096163285078</v>
      </c>
      <c r="BT42" s="178">
        <v>-84.738562046388324</v>
      </c>
      <c r="BU42" s="178">
        <v>-881.77747476671811</v>
      </c>
      <c r="BV42" s="178">
        <v>-96.754515154368619</v>
      </c>
      <c r="BW42" s="178">
        <v>-835.67511499515012</v>
      </c>
      <c r="BX42" s="178">
        <v>-723.15516410003738</v>
      </c>
      <c r="BY42" s="178">
        <v>-768.96596561073193</v>
      </c>
      <c r="BZ42" s="178">
        <v>-1208.854451673556</v>
      </c>
      <c r="CA42" s="178">
        <v>-3089.2823956200314</v>
      </c>
      <c r="CB42" s="178">
        <v>703.92639510686831</v>
      </c>
      <c r="CC42" s="178">
        <v>-796.86498585935942</v>
      </c>
      <c r="CD42" s="178">
        <v>-368.96714129823476</v>
      </c>
      <c r="CE42" s="178">
        <v>-133.22279944044703</v>
      </c>
      <c r="CF42" s="178">
        <v>-204.35953482291688</v>
      </c>
      <c r="CG42" s="178">
        <v>-295.85771582317739</v>
      </c>
      <c r="CH42" s="178">
        <v>-714.76109252534434</v>
      </c>
      <c r="CI42" s="178">
        <v>-842.90501122354272</v>
      </c>
      <c r="CJ42" s="178">
        <v>-643.51091225473328</v>
      </c>
      <c r="CK42" s="178">
        <v>-974.10189594992698</v>
      </c>
      <c r="CL42" s="178">
        <v>-736.20271658281899</v>
      </c>
      <c r="CM42" s="178">
        <v>-3368.1969294781002</v>
      </c>
      <c r="CN42" s="178">
        <v>639.23437576635706</v>
      </c>
      <c r="CO42" s="178">
        <v>-243.13085067424345</v>
      </c>
      <c r="CP42" s="178">
        <v>-703.98246078169723</v>
      </c>
      <c r="CQ42" s="178">
        <v>466.77619277028271</v>
      </c>
      <c r="CR42" s="178">
        <v>-570.0543052348421</v>
      </c>
      <c r="CS42" s="178">
        <v>-518.43528567954172</v>
      </c>
      <c r="CT42" s="178">
        <v>405.21638135479861</v>
      </c>
      <c r="CU42" s="178">
        <v>-707.59322628970767</v>
      </c>
      <c r="CV42" s="178">
        <v>-634.74817837042428</v>
      </c>
      <c r="CW42" s="178">
        <v>-832.08253698106273</v>
      </c>
      <c r="CX42" s="178">
        <v>-733.66601923423104</v>
      </c>
      <c r="CY42" s="178">
        <v>-3296.2192687398929</v>
      </c>
      <c r="CZ42" s="178">
        <v>295.34222739511597</v>
      </c>
      <c r="DA42" s="178">
        <v>-938.70054073736446</v>
      </c>
      <c r="DB42" s="178">
        <v>-1098.3791413543108</v>
      </c>
      <c r="DC42" s="178">
        <v>-51.210125005964528</v>
      </c>
      <c r="DD42" s="178">
        <v>-563.45934491190474</v>
      </c>
      <c r="DE42" s="178">
        <v>-801.28300980902486</v>
      </c>
      <c r="DF42" s="178">
        <v>-387.56053820917896</v>
      </c>
      <c r="DG42" s="178">
        <v>-665.86802087536807</v>
      </c>
      <c r="DH42" s="178">
        <v>-947.48472125440503</v>
      </c>
      <c r="DI42" s="178">
        <v>-709.33528984590748</v>
      </c>
      <c r="DJ42" s="178">
        <v>-1254.9301515236402</v>
      </c>
      <c r="DK42" s="178">
        <v>-2986.3983066798669</v>
      </c>
      <c r="DL42" s="178">
        <v>700.08997094936603</v>
      </c>
      <c r="DM42" s="178">
        <v>-563.18561093627068</v>
      </c>
      <c r="DN42" s="178">
        <v>-943.01948486232959</v>
      </c>
      <c r="DO42" s="178">
        <v>26.735640379850338</v>
      </c>
      <c r="DP42" s="178">
        <v>-193.25151313036531</v>
      </c>
      <c r="DQ42" s="178">
        <v>-563.95861292784275</v>
      </c>
      <c r="DR42" s="178">
        <v>102.95542337682855</v>
      </c>
      <c r="DS42" s="178">
        <v>-658.15624558765512</v>
      </c>
      <c r="DT42" s="178">
        <v>-45.881811572160586</v>
      </c>
      <c r="DU42" s="178">
        <v>-395.0260626421009</v>
      </c>
      <c r="DV42" s="178">
        <v>-677.97376498313042</v>
      </c>
      <c r="DW42" s="178">
        <v>-2883.7544346828936</v>
      </c>
      <c r="DX42" s="178">
        <v>696.9236107681977</v>
      </c>
      <c r="DY42" s="178">
        <v>-178.5580112008829</v>
      </c>
      <c r="DZ42" s="178">
        <v>-442.72416087047259</v>
      </c>
      <c r="EA42" s="178">
        <v>247.06612634472503</v>
      </c>
      <c r="EB42" s="178">
        <v>137.05388641715308</v>
      </c>
      <c r="EC42" s="178">
        <v>-309.83141256172985</v>
      </c>
      <c r="ED42" s="178">
        <v>-164.94055112346086</v>
      </c>
      <c r="EE42" s="178">
        <v>-30.982447153543035</v>
      </c>
      <c r="EF42" s="178">
        <v>-479.60861318402112</v>
      </c>
      <c r="EG42" s="178">
        <v>-206.2517167148203</v>
      </c>
      <c r="EH42" s="178">
        <v>57.181062526224196</v>
      </c>
      <c r="EI42" s="178">
        <v>-2387.4580388999093</v>
      </c>
      <c r="EJ42" s="178">
        <v>465.52327068025534</v>
      </c>
      <c r="EK42" s="178">
        <v>-140.49127387005274</v>
      </c>
      <c r="EL42" s="178">
        <v>-385.38101672122411</v>
      </c>
      <c r="EM42" s="178">
        <v>344.4261976437233</v>
      </c>
      <c r="EN42" s="178">
        <v>42.109780341474107</v>
      </c>
      <c r="EO42" s="178">
        <v>-346.49181747101193</v>
      </c>
      <c r="EP42" s="178">
        <v>-534.24363992566123</v>
      </c>
      <c r="EQ42" s="178">
        <v>-67.330535491364571</v>
      </c>
      <c r="ER42" s="178">
        <v>-90.868197955176583</v>
      </c>
      <c r="ES42" s="178">
        <v>-155.29101426897023</v>
      </c>
      <c r="ET42" s="178">
        <v>-853.75157121003895</v>
      </c>
      <c r="EU42" s="178">
        <v>-2063.0978948337843</v>
      </c>
      <c r="EV42" s="178">
        <v>374.79267500863943</v>
      </c>
      <c r="EW42" s="178">
        <v>-114.53413473954697</v>
      </c>
      <c r="EX42" s="178">
        <v>53.443937988041398</v>
      </c>
      <c r="EY42" s="178">
        <v>-398.65938918795018</v>
      </c>
      <c r="EZ42" s="178">
        <v>-850.71556234267473</v>
      </c>
      <c r="FA42" s="178">
        <v>-1093.3299988858462</v>
      </c>
      <c r="FB42" s="178">
        <v>-816.44249871552665</v>
      </c>
      <c r="FC42" s="178">
        <v>-760.23996230114244</v>
      </c>
      <c r="FD42" s="178">
        <v>204.35838448085497</v>
      </c>
      <c r="FE42" s="178">
        <v>-662.52732861264758</v>
      </c>
      <c r="FF42" s="178">
        <v>-449.42045969010451</v>
      </c>
      <c r="FG42" s="178">
        <v>-2578.9835549222034</v>
      </c>
      <c r="FH42" s="178">
        <v>322.0726892515213</v>
      </c>
      <c r="FI42" s="178">
        <v>-88.47104354347448</v>
      </c>
      <c r="FJ42" s="178">
        <v>-122.86248604950424</v>
      </c>
      <c r="FK42" s="178">
        <v>413.17680121830108</v>
      </c>
      <c r="FL42" s="178">
        <v>-392.73532945380339</v>
      </c>
      <c r="FM42" s="178">
        <v>28.752006480444834</v>
      </c>
      <c r="FN42" s="178">
        <v>-192.62571495008842</v>
      </c>
      <c r="FO42" s="178">
        <v>-487.48518527566694</v>
      </c>
      <c r="FP42" s="178">
        <v>842.78270150689877</v>
      </c>
      <c r="FQ42" s="178">
        <v>262.61520546665088</v>
      </c>
      <c r="FR42" s="178">
        <v>161.13244130173189</v>
      </c>
      <c r="FS42" s="178">
        <v>-2528.6654098593217</v>
      </c>
      <c r="FT42" s="178">
        <v>672.89814802272576</v>
      </c>
      <c r="FU42" s="178">
        <v>-303.27175501089641</v>
      </c>
      <c r="FV42" s="178">
        <v>487.9283001443041</v>
      </c>
      <c r="FW42" s="178">
        <v>379.34071232119459</v>
      </c>
      <c r="FX42" s="178">
        <v>646.97734858431431</v>
      </c>
      <c r="FY42" s="178">
        <v>-60.200081966592279</v>
      </c>
      <c r="FZ42" s="178">
        <v>120.32308936062782</v>
      </c>
      <c r="GA42" s="178">
        <v>37.063057535856842</v>
      </c>
      <c r="GB42" s="178">
        <v>465.21049012990716</v>
      </c>
      <c r="GC42" s="178">
        <v>-75.719982266893567</v>
      </c>
      <c r="GD42" s="178">
        <v>-378.11340996133913</v>
      </c>
      <c r="GE42" s="178">
        <v>-2016.3863870684413</v>
      </c>
      <c r="GF42" s="178">
        <v>797.65267003118515</v>
      </c>
      <c r="GG42" s="178">
        <v>-541.71230527213629</v>
      </c>
      <c r="GH42" s="178">
        <v>-102.56010221905399</v>
      </c>
      <c r="GI42" s="178">
        <v>910.0375214727801</v>
      </c>
      <c r="GJ42" s="178">
        <v>-312.0432434582217</v>
      </c>
      <c r="GK42" s="178">
        <v>-395.43006166561918</v>
      </c>
      <c r="GL42" s="178">
        <v>-425.34309607784689</v>
      </c>
      <c r="GM42" s="178">
        <v>-654.23113811585472</v>
      </c>
      <c r="GN42" s="178">
        <v>-403.5353086553755</v>
      </c>
      <c r="GO42" s="178">
        <v>-320.81136184763272</v>
      </c>
      <c r="GP42" s="178">
        <v>-853.75869012469593</v>
      </c>
      <c r="GQ42" s="178">
        <v>-1971.9304278286977</v>
      </c>
      <c r="GR42" s="178">
        <v>373.88758150304466</v>
      </c>
      <c r="GS42" s="178">
        <v>580.48608633197364</v>
      </c>
      <c r="GT42" s="178">
        <v>183.92751586199802</v>
      </c>
      <c r="GU42" s="178">
        <v>645.76555641393907</v>
      </c>
      <c r="GV42" s="178">
        <v>361.82629163383081</v>
      </c>
      <c r="GW42" s="178">
        <v>214.91837888917462</v>
      </c>
      <c r="GX42" s="178">
        <v>-511.89801224006351</v>
      </c>
      <c r="GY42" s="178">
        <v>-150.33531488583776</v>
      </c>
      <c r="GZ42" s="178">
        <v>-224.41406928558172</v>
      </c>
      <c r="HA42" s="178">
        <v>-316.69880938219012</v>
      </c>
      <c r="HB42" s="178">
        <v>-698.48062217943243</v>
      </c>
      <c r="HC42" s="178">
        <v>-2091.5326685344116</v>
      </c>
      <c r="HD42" s="178">
        <v>514.24490646467666</v>
      </c>
      <c r="HE42" s="178">
        <v>-570.04407231140158</v>
      </c>
      <c r="HF42" s="178">
        <v>313.19070474199771</v>
      </c>
      <c r="HG42" s="178">
        <v>367.58233094028492</v>
      </c>
      <c r="HH42" s="178">
        <v>-383.37946341117276</v>
      </c>
      <c r="HI42" s="178">
        <v>139.69540489679548</v>
      </c>
      <c r="HJ42" s="178">
        <v>-326.07893877246534</v>
      </c>
      <c r="HK42" s="178">
        <v>-477.43469141610012</v>
      </c>
      <c r="HL42" s="178">
        <v>-281.09383930456761</v>
      </c>
      <c r="HM42" s="178">
        <v>-187.44431506715409</v>
      </c>
      <c r="HN42" s="178">
        <v>-1161.5915766547232</v>
      </c>
      <c r="HO42" s="178">
        <v>-1728.3771663823891</v>
      </c>
      <c r="HP42" s="178">
        <v>1100.5442955378335</v>
      </c>
    </row>
    <row r="43" spans="1:224" s="20" customFormat="1" x14ac:dyDescent="0.3">
      <c r="A43" s="40" t="s">
        <v>6</v>
      </c>
      <c r="B43" s="299"/>
      <c r="C43" s="41">
        <v>-7211.0157103282609</v>
      </c>
      <c r="D43" s="41">
        <v>-8703.0548840835218</v>
      </c>
      <c r="E43" s="41">
        <v>-5298.5962670481695</v>
      </c>
      <c r="F43" s="41">
        <v>-8527.8328824165783</v>
      </c>
      <c r="G43" s="41">
        <v>-6604.7481769598107</v>
      </c>
      <c r="H43" s="41">
        <v>-3978.6659675180804</v>
      </c>
      <c r="I43" s="41">
        <v>-4327.5205936520633</v>
      </c>
      <c r="J43" s="41">
        <v>-7158.2415401554026</v>
      </c>
      <c r="K43" s="41">
        <v>-2745.2587110263103</v>
      </c>
      <c r="L43" s="41">
        <v>195.69265630291693</v>
      </c>
      <c r="M43" s="41">
        <v>-4632.0640108224561</v>
      </c>
      <c r="N43" s="41">
        <v>-2340.1273735663976</v>
      </c>
      <c r="O43" s="41">
        <v>-2656.1392496457484</v>
      </c>
      <c r="P43" s="41">
        <v>-451.46120123919559</v>
      </c>
      <c r="Q43" s="41">
        <v>-645.41284911691082</v>
      </c>
      <c r="R43" s="41">
        <v>-1585.2702462549883</v>
      </c>
      <c r="S43" s="41">
        <v>-4528.8714137171655</v>
      </c>
      <c r="T43" s="41">
        <v>-560.74029919378427</v>
      </c>
      <c r="U43" s="41">
        <v>-887.61205878786905</v>
      </c>
      <c r="V43" s="41">
        <v>-2504.8108516238403</v>
      </c>
      <c r="W43" s="41">
        <v>-4749.8916744780281</v>
      </c>
      <c r="X43" s="41">
        <v>18.808401987924753</v>
      </c>
      <c r="Y43" s="41">
        <v>-488.76926738997645</v>
      </c>
      <c r="Z43" s="41">
        <v>-760.59290838941433</v>
      </c>
      <c r="AA43" s="41">
        <v>-4068.0424932567039</v>
      </c>
      <c r="AB43" s="41">
        <v>-1320.4393504600289</v>
      </c>
      <c r="AC43" s="41">
        <v>-934.90832602671117</v>
      </c>
      <c r="AD43" s="41">
        <v>-1696.3160235018231</v>
      </c>
      <c r="AE43" s="41">
        <v>-4576.1691824280151</v>
      </c>
      <c r="AF43" s="41">
        <v>-1051.3497338558182</v>
      </c>
      <c r="AG43" s="41">
        <v>-702.24358205378257</v>
      </c>
      <c r="AH43" s="41">
        <v>-647.28948235361122</v>
      </c>
      <c r="AI43" s="41">
        <v>-4203.8653786965988</v>
      </c>
      <c r="AJ43" s="41">
        <v>-526.98660285321694</v>
      </c>
      <c r="AK43" s="41">
        <v>-182.07656370815766</v>
      </c>
      <c r="AL43" s="41">
        <v>-954.237696196461</v>
      </c>
      <c r="AM43" s="41">
        <v>-2315.3651047602448</v>
      </c>
      <c r="AN43" s="41">
        <v>-128.33107048471675</v>
      </c>
      <c r="AO43" s="41">
        <v>-29.537245154439461</v>
      </c>
      <c r="AP43" s="41">
        <v>-1042.9657689687979</v>
      </c>
      <c r="AQ43" s="41">
        <v>-3126.6865090441088</v>
      </c>
      <c r="AR43" s="41">
        <v>149.7369242805994</v>
      </c>
      <c r="AS43" s="41">
        <v>-2218.760369959949</v>
      </c>
      <c r="AT43" s="41">
        <v>-1264.3685906869503</v>
      </c>
      <c r="AU43" s="41">
        <v>-3824.8495037891034</v>
      </c>
      <c r="AV43" s="41">
        <v>14.079313058542084</v>
      </c>
      <c r="AW43" s="41">
        <v>-98.52638708505674</v>
      </c>
      <c r="AX43" s="41">
        <v>-445.91197207885716</v>
      </c>
      <c r="AY43" s="41">
        <v>-2214.8996649209384</v>
      </c>
      <c r="AZ43" s="41">
        <v>741.93427724613412</v>
      </c>
      <c r="BA43" s="41">
        <v>982.62166150891744</v>
      </c>
      <c r="BB43" s="41">
        <v>635.13525689898461</v>
      </c>
      <c r="BC43" s="41">
        <v>-2163.9985393511192</v>
      </c>
      <c r="BD43" s="41">
        <v>-24.497140559004947</v>
      </c>
      <c r="BE43" s="41">
        <v>208.27868924893937</v>
      </c>
      <c r="BF43" s="41">
        <v>-1500.3137359590769</v>
      </c>
      <c r="BG43" s="41">
        <v>-3315.5318235533136</v>
      </c>
      <c r="BH43" s="41">
        <v>772.71921567860682</v>
      </c>
      <c r="BI43" s="41">
        <v>890.77777381302076</v>
      </c>
      <c r="BJ43" s="41">
        <v>-1016.8666572012444</v>
      </c>
      <c r="BK43" s="41">
        <v>-2986.7577058567808</v>
      </c>
      <c r="BL43" s="41">
        <v>315.24976172185916</v>
      </c>
      <c r="BM43" s="41">
        <v>-114.41708859365872</v>
      </c>
      <c r="BN43" s="41">
        <v>-818.07251753554465</v>
      </c>
      <c r="BO43" s="41">
        <v>-2038.8994052384041</v>
      </c>
      <c r="BP43" s="41">
        <v>822.30672862928077</v>
      </c>
      <c r="BQ43" s="41">
        <v>-870.91830946431242</v>
      </c>
      <c r="BR43" s="41">
        <v>-402.84962040416394</v>
      </c>
      <c r="BS43" s="41">
        <v>382.71184871317791</v>
      </c>
      <c r="BT43" s="41">
        <v>-155.69894925216067</v>
      </c>
      <c r="BU43" s="41">
        <v>-872.42574857792806</v>
      </c>
      <c r="BV43" s="41">
        <v>-130.2789486277411</v>
      </c>
      <c r="BW43" s="41">
        <v>-865.36003042344282</v>
      </c>
      <c r="BX43" s="41">
        <v>-589.63126720380433</v>
      </c>
      <c r="BY43" s="41">
        <v>-802.54026490533079</v>
      </c>
      <c r="BZ43" s="41">
        <v>-1119.528919326654</v>
      </c>
      <c r="CA43" s="41">
        <v>-2606.8022294851808</v>
      </c>
      <c r="CB43" s="41">
        <v>529.59664740381186</v>
      </c>
      <c r="CC43" s="41">
        <v>-691.18482508623583</v>
      </c>
      <c r="CD43" s="41">
        <v>-399.15212151136029</v>
      </c>
      <c r="CE43" s="41">
        <v>-187.38264524590522</v>
      </c>
      <c r="CF43" s="41">
        <v>-185.23214517272709</v>
      </c>
      <c r="CG43" s="41">
        <v>-514.99726836923674</v>
      </c>
      <c r="CH43" s="41">
        <v>-619.98077641165264</v>
      </c>
      <c r="CI43" s="41">
        <v>-937.72710918452276</v>
      </c>
      <c r="CJ43" s="41">
        <v>-947.10296602766493</v>
      </c>
      <c r="CK43" s="41">
        <v>-787.58546018554989</v>
      </c>
      <c r="CL43" s="41">
        <v>-922.12277303417704</v>
      </c>
      <c r="CM43" s="41">
        <v>-3040.1834412583012</v>
      </c>
      <c r="CN43" s="41">
        <v>816.50168963871283</v>
      </c>
      <c r="CO43" s="41">
        <v>-104.463529660532</v>
      </c>
      <c r="CP43" s="41">
        <v>-693.22975799025608</v>
      </c>
      <c r="CQ43" s="41">
        <v>585.89514195313859</v>
      </c>
      <c r="CR43" s="41">
        <v>-514.20654584103158</v>
      </c>
      <c r="CS43" s="41">
        <v>-560.45786350208346</v>
      </c>
      <c r="CT43" s="41">
        <v>292.45236425201892</v>
      </c>
      <c r="CU43" s="41">
        <v>-568.12846893963479</v>
      </c>
      <c r="CV43" s="41">
        <v>-484.91680370179847</v>
      </c>
      <c r="CW43" s="41">
        <v>-683.05602839742824</v>
      </c>
      <c r="CX43" s="41">
        <v>-513.16849113476928</v>
      </c>
      <c r="CY43" s="41">
        <v>-2871.8179737245064</v>
      </c>
      <c r="CZ43" s="41">
        <v>407.86604337766448</v>
      </c>
      <c r="DA43" s="41">
        <v>-840.035211409775</v>
      </c>
      <c r="DB43" s="41">
        <v>-888.27018242791837</v>
      </c>
      <c r="DC43" s="41">
        <v>115.87660481925786</v>
      </c>
      <c r="DD43" s="41">
        <v>-397.05986523584579</v>
      </c>
      <c r="DE43" s="41">
        <v>-653.72506561012324</v>
      </c>
      <c r="DF43" s="41">
        <v>-211.49806338228791</v>
      </c>
      <c r="DG43" s="41">
        <v>-641.05924084397202</v>
      </c>
      <c r="DH43" s="41">
        <v>-843.75871927556318</v>
      </c>
      <c r="DI43" s="41">
        <v>-563.49164506327043</v>
      </c>
      <c r="DJ43" s="41">
        <v>-1180.9302809178157</v>
      </c>
      <c r="DK43" s="41">
        <v>-2831.7472564469294</v>
      </c>
      <c r="DL43" s="41">
        <v>513.30817892067262</v>
      </c>
      <c r="DM43" s="41">
        <v>-522.71299595640539</v>
      </c>
      <c r="DN43" s="41">
        <v>-1041.9449168200854</v>
      </c>
      <c r="DO43" s="41">
        <v>105.1457925382706</v>
      </c>
      <c r="DP43" s="41">
        <v>-173.38947918148642</v>
      </c>
      <c r="DQ43" s="41">
        <v>-633.99989541056675</v>
      </c>
      <c r="DR43" s="41">
        <v>91.340163634539294</v>
      </c>
      <c r="DS43" s="41">
        <v>-624.65756480815253</v>
      </c>
      <c r="DT43" s="41">
        <v>-113.97208117999799</v>
      </c>
      <c r="DU43" s="41">
        <v>-337.95013106827582</v>
      </c>
      <c r="DV43" s="41">
        <v>-641.32591054812201</v>
      </c>
      <c r="DW43" s="41">
        <v>-3224.5893370802005</v>
      </c>
      <c r="DX43" s="41">
        <v>530.8484510278513</v>
      </c>
      <c r="DY43" s="41">
        <v>-225.4804636334361</v>
      </c>
      <c r="DZ43" s="41">
        <v>-832.35459024763213</v>
      </c>
      <c r="EA43" s="41">
        <v>161.79101000092396</v>
      </c>
      <c r="EB43" s="41">
        <v>56.996845589277655</v>
      </c>
      <c r="EC43" s="41">
        <v>-400.86441929835928</v>
      </c>
      <c r="ED43" s="41">
        <v>-244.84803633630281</v>
      </c>
      <c r="EE43" s="41">
        <v>-151.21189572848425</v>
      </c>
      <c r="EF43" s="41">
        <v>-558.17776413167394</v>
      </c>
      <c r="EG43" s="41">
        <v>-128.76072645033628</v>
      </c>
      <c r="EH43" s="41">
        <v>13.263113576296291</v>
      </c>
      <c r="EI43" s="41">
        <v>-2199.8674918862048</v>
      </c>
      <c r="EJ43" s="41">
        <v>525.20868402922088</v>
      </c>
      <c r="EK43" s="41">
        <v>-176.69592284236796</v>
      </c>
      <c r="EL43" s="41">
        <v>-476.84383167156966</v>
      </c>
      <c r="EM43" s="41">
        <v>360.94784952884538</v>
      </c>
      <c r="EN43" s="41">
        <v>5.7763546474297982</v>
      </c>
      <c r="EO43" s="41">
        <v>-396.26144933071464</v>
      </c>
      <c r="EP43" s="41">
        <v>-588.94671279216436</v>
      </c>
      <c r="EQ43" s="41">
        <v>-263.91110014136439</v>
      </c>
      <c r="ER43" s="41">
        <v>-190.10795603526913</v>
      </c>
      <c r="ES43" s="41">
        <v>-125.66979504897063</v>
      </c>
      <c r="ET43" s="41">
        <v>-952.00801149888503</v>
      </c>
      <c r="EU43" s="41">
        <v>-2049.0087024962531</v>
      </c>
      <c r="EV43" s="41">
        <v>320.69574257295608</v>
      </c>
      <c r="EW43" s="41">
        <v>-189.18540629876225</v>
      </c>
      <c r="EX43" s="41">
        <v>18.226588006405564</v>
      </c>
      <c r="EY43" s="41">
        <v>-487.02565450808561</v>
      </c>
      <c r="EZ43" s="41">
        <v>-799.87627761678141</v>
      </c>
      <c r="FA43" s="41">
        <v>-931.85843783508199</v>
      </c>
      <c r="FB43" s="41">
        <v>-677.30227507194718</v>
      </c>
      <c r="FC43" s="41">
        <v>-751.95212868261933</v>
      </c>
      <c r="FD43" s="41">
        <v>164.88581306761625</v>
      </c>
      <c r="FE43" s="41">
        <v>-764.39202572774093</v>
      </c>
      <c r="FF43" s="41">
        <v>-493.96721684546355</v>
      </c>
      <c r="FG43" s="41">
        <v>-2566.490261215899</v>
      </c>
      <c r="FH43" s="41">
        <v>271.42371131152095</v>
      </c>
      <c r="FI43" s="41">
        <v>-164.51750967347516</v>
      </c>
      <c r="FJ43" s="41">
        <v>-92.826888579503702</v>
      </c>
      <c r="FK43" s="41">
        <v>350.46217997830172</v>
      </c>
      <c r="FL43" s="41">
        <v>-493.17206670380301</v>
      </c>
      <c r="FM43" s="41">
        <v>44.183499640444552</v>
      </c>
      <c r="FN43" s="41">
        <v>-229.06018332008807</v>
      </c>
      <c r="FO43" s="41">
        <v>-534.37256608566713</v>
      </c>
      <c r="FP43" s="41">
        <v>317.52077732689804</v>
      </c>
      <c r="FQ43" s="41">
        <v>167.9190174466512</v>
      </c>
      <c r="FR43" s="41">
        <v>98.477100291732313</v>
      </c>
      <c r="FS43" s="41">
        <v>-2481.295782659322</v>
      </c>
      <c r="FT43" s="41">
        <v>532.56930225272663</v>
      </c>
      <c r="FU43" s="41">
        <v>-241.19868355089602</v>
      </c>
      <c r="FV43" s="41">
        <v>450.56365854430351</v>
      </c>
      <c r="FW43" s="41">
        <v>391.81645850119503</v>
      </c>
      <c r="FX43" s="41">
        <v>561.38454413431509</v>
      </c>
      <c r="FY43" s="41">
        <v>29.420658873407319</v>
      </c>
      <c r="FZ43" s="41">
        <v>153.28108949062835</v>
      </c>
      <c r="GA43" s="41">
        <v>39.064883712153005</v>
      </c>
      <c r="GB43" s="41">
        <v>442.78928369620326</v>
      </c>
      <c r="GC43" s="41">
        <v>-72.619018980597502</v>
      </c>
      <c r="GD43" s="41">
        <v>-384.13746994504299</v>
      </c>
      <c r="GE43" s="41">
        <v>-1707.2420504254787</v>
      </c>
      <c r="GF43" s="41">
        <v>611.38193057118542</v>
      </c>
      <c r="GG43" s="41">
        <v>-330.76410300213638</v>
      </c>
      <c r="GH43" s="41">
        <v>-305.11496812805399</v>
      </c>
      <c r="GI43" s="41">
        <v>876.2809623227804</v>
      </c>
      <c r="GJ43" s="41">
        <v>-343.71626358822186</v>
      </c>
      <c r="GK43" s="41">
        <v>-324.28600948561916</v>
      </c>
      <c r="GL43" s="41">
        <v>-544.90415310784738</v>
      </c>
      <c r="GM43" s="41">
        <v>-686.10769778585473</v>
      </c>
      <c r="GN43" s="41">
        <v>-269.30188506537479</v>
      </c>
      <c r="GO43" s="41">
        <v>-463.00294276763361</v>
      </c>
      <c r="GP43" s="41">
        <v>-931.78579502469665</v>
      </c>
      <c r="GQ43" s="41">
        <v>-1920.7430857609834</v>
      </c>
      <c r="GR43" s="41">
        <v>252.67022385155906</v>
      </c>
      <c r="GS43" s="41">
        <v>499.97109141305737</v>
      </c>
      <c r="GT43" s="41">
        <v>20.077900413990392</v>
      </c>
      <c r="GU43" s="41">
        <v>647.84345407097589</v>
      </c>
      <c r="GV43" s="41">
        <v>205.41217493408112</v>
      </c>
      <c r="GW43" s="41">
        <v>37.522144807963741</v>
      </c>
      <c r="GX43" s="41">
        <v>-477.35074360976159</v>
      </c>
      <c r="GY43" s="41">
        <v>-376.75070476937253</v>
      </c>
      <c r="GZ43" s="41">
        <v>-162.76520882211025</v>
      </c>
      <c r="HA43" s="41">
        <v>-122.00256194812846</v>
      </c>
      <c r="HB43" s="41">
        <v>-756.21539084926599</v>
      </c>
      <c r="HC43" s="41">
        <v>-2108.5397530593864</v>
      </c>
      <c r="HD43" s="41">
        <v>672.26957749412395</v>
      </c>
      <c r="HE43" s="41">
        <v>-521.33814399452285</v>
      </c>
      <c r="HF43" s="41">
        <v>164.31832822225806</v>
      </c>
      <c r="HG43" s="41">
        <v>215.07753979933614</v>
      </c>
      <c r="HH43" s="41">
        <v>-400.72434608386175</v>
      </c>
      <c r="HI43" s="41">
        <v>71.229717690866892</v>
      </c>
      <c r="HJ43" s="41">
        <v>-333.26892586648455</v>
      </c>
      <c r="HK43" s="41">
        <v>-229.82385452744984</v>
      </c>
      <c r="HL43" s="41">
        <v>-254.97973714161026</v>
      </c>
      <c r="HM43" s="41">
        <v>-137.86637143947883</v>
      </c>
      <c r="HN43" s="41">
        <v>-988.80790902088938</v>
      </c>
      <c r="HO43" s="41">
        <v>-912.22512477803593</v>
      </c>
      <c r="HP43" s="41">
        <v>1173.9475000853668</v>
      </c>
    </row>
    <row r="44" spans="1:224" s="20" customFormat="1" x14ac:dyDescent="0.3">
      <c r="A44" s="43" t="s">
        <v>7</v>
      </c>
      <c r="B44" s="299"/>
      <c r="C44" s="44">
        <v>-8902.63746164029</v>
      </c>
      <c r="D44" s="44">
        <v>-10652.217881196097</v>
      </c>
      <c r="E44" s="44">
        <v>-6914.2137141131689</v>
      </c>
      <c r="F44" s="44">
        <v>-8018.5512320934859</v>
      </c>
      <c r="G44" s="44">
        <v>-6798.108494967968</v>
      </c>
      <c r="H44" s="44">
        <v>-4270.9975094870806</v>
      </c>
      <c r="I44" s="44">
        <v>-6166.5353602439927</v>
      </c>
      <c r="J44" s="44">
        <v>-8048.8280262929784</v>
      </c>
      <c r="K44" s="44">
        <v>-4266.6965758443648</v>
      </c>
      <c r="L44" s="44">
        <v>-1546.4220151690863</v>
      </c>
      <c r="M44" s="44">
        <v>-5911.165290761408</v>
      </c>
      <c r="N44" s="44">
        <v>-3523.1100213214622</v>
      </c>
      <c r="O44" s="44">
        <v>-4579.9784711560142</v>
      </c>
      <c r="P44" s="44">
        <v>-1251.3767370237076</v>
      </c>
      <c r="Q44" s="44">
        <v>-1244.9328002386553</v>
      </c>
      <c r="R44" s="44">
        <v>-2151.4316353350018</v>
      </c>
      <c r="S44" s="44">
        <v>-4254.8962890429257</v>
      </c>
      <c r="T44" s="44">
        <v>-1421.7595372766204</v>
      </c>
      <c r="U44" s="44">
        <v>-1726.1826601421608</v>
      </c>
      <c r="V44" s="44">
        <v>-2745.9420224909568</v>
      </c>
      <c r="W44" s="44">
        <v>-4758.3336612863586</v>
      </c>
      <c r="X44" s="44">
        <v>-903.26339287449878</v>
      </c>
      <c r="Y44" s="44">
        <v>-1355.0169111320097</v>
      </c>
      <c r="Z44" s="44">
        <v>-606.85281866801574</v>
      </c>
      <c r="AA44" s="44">
        <v>-4049.0805914386442</v>
      </c>
      <c r="AB44" s="44">
        <v>-1543.6012965355108</v>
      </c>
      <c r="AC44" s="44">
        <v>-968.5626929555267</v>
      </c>
      <c r="AD44" s="44">
        <v>-1798.5193200656156</v>
      </c>
      <c r="AE44" s="44">
        <v>-3707.8679225368332</v>
      </c>
      <c r="AF44" s="44">
        <v>-1462.9076801728579</v>
      </c>
      <c r="AG44" s="44">
        <v>-857.10175644982246</v>
      </c>
      <c r="AH44" s="44">
        <v>-540.46070416165094</v>
      </c>
      <c r="AI44" s="44">
        <v>-3937.6383541836367</v>
      </c>
      <c r="AJ44" s="44">
        <v>-1062.0686794382179</v>
      </c>
      <c r="AK44" s="44">
        <v>-620.72601901215694</v>
      </c>
      <c r="AL44" s="44">
        <v>-801.19326566145992</v>
      </c>
      <c r="AM44" s="44">
        <v>-1787.0095453752456</v>
      </c>
      <c r="AN44" s="44">
        <v>-630.1520376527651</v>
      </c>
      <c r="AO44" s="44">
        <v>-794.28655454643899</v>
      </c>
      <c r="AP44" s="44">
        <v>-1509.777484583198</v>
      </c>
      <c r="AQ44" s="44">
        <v>-3232.3192834615907</v>
      </c>
      <c r="AR44" s="44">
        <v>-266.56479006576592</v>
      </c>
      <c r="AS44" s="44">
        <v>-3240.1289204313489</v>
      </c>
      <c r="AT44" s="44">
        <v>-1466.8130927748498</v>
      </c>
      <c r="AU44" s="44">
        <v>-3075.3212230210133</v>
      </c>
      <c r="AV44" s="44">
        <v>-534.5771848727104</v>
      </c>
      <c r="AW44" s="44">
        <v>-561.93478005628413</v>
      </c>
      <c r="AX44" s="44">
        <v>-586.66430003255778</v>
      </c>
      <c r="AY44" s="44">
        <v>-2583.5203108828127</v>
      </c>
      <c r="AZ44" s="44">
        <v>251.91435476613424</v>
      </c>
      <c r="BA44" s="44">
        <v>254.59390055891663</v>
      </c>
      <c r="BB44" s="44">
        <v>92.338395045651168</v>
      </c>
      <c r="BC44" s="44">
        <v>-2145.2686655397883</v>
      </c>
      <c r="BD44" s="44">
        <v>-453.48230696900464</v>
      </c>
      <c r="BE44" s="44">
        <v>-684.88196690506106</v>
      </c>
      <c r="BF44" s="44">
        <v>-1742.3093643850775</v>
      </c>
      <c r="BG44" s="44">
        <v>-3030.4916525022641</v>
      </c>
      <c r="BH44" s="44">
        <v>79.337019277868876</v>
      </c>
      <c r="BI44" s="44">
        <v>182.36820492739866</v>
      </c>
      <c r="BJ44" s="44">
        <v>-1085.2252668294973</v>
      </c>
      <c r="BK44" s="44">
        <v>-2699.5899786972323</v>
      </c>
      <c r="BL44" s="44">
        <v>-748.43059960888604</v>
      </c>
      <c r="BM44" s="44">
        <v>-745.68810580944591</v>
      </c>
      <c r="BN44" s="44">
        <v>-1285.7208065287855</v>
      </c>
      <c r="BO44" s="44">
        <v>-1800.1389592088967</v>
      </c>
      <c r="BP44" s="44">
        <v>370.7745856250458</v>
      </c>
      <c r="BQ44" s="44">
        <v>-994.37235001195268</v>
      </c>
      <c r="BR44" s="44">
        <v>-627.77897263680075</v>
      </c>
      <c r="BS44" s="44">
        <v>258.25046936711169</v>
      </c>
      <c r="BT44" s="44">
        <v>-407.47670105897078</v>
      </c>
      <c r="BU44" s="44">
        <v>-1095.7065685467962</v>
      </c>
      <c r="BV44" s="44">
        <v>-222.59337503725374</v>
      </c>
      <c r="BW44" s="44">
        <v>-958.25393891661088</v>
      </c>
      <c r="BX44" s="44">
        <v>-970.58432138113722</v>
      </c>
      <c r="BY44" s="44">
        <v>-1027.255899182539</v>
      </c>
      <c r="BZ44" s="44">
        <v>-1268.2116057595715</v>
      </c>
      <c r="CA44" s="44">
        <v>-1959.4287841008154</v>
      </c>
      <c r="CB44" s="44">
        <v>47.75976480204281</v>
      </c>
      <c r="CC44" s="44">
        <v>-910.57137370103965</v>
      </c>
      <c r="CD44" s="44">
        <v>-558.94792837762361</v>
      </c>
      <c r="CE44" s="44">
        <v>-320.06386347516582</v>
      </c>
      <c r="CF44" s="44">
        <v>-543.78534488611785</v>
      </c>
      <c r="CG44" s="44">
        <v>-862.33345178087711</v>
      </c>
      <c r="CH44" s="44">
        <v>-810.72023672265186</v>
      </c>
      <c r="CI44" s="44">
        <v>-1034.7759947772533</v>
      </c>
      <c r="CJ44" s="44">
        <v>-900.44579099105158</v>
      </c>
      <c r="CK44" s="44">
        <v>-1126.1379290596838</v>
      </c>
      <c r="CL44" s="44">
        <v>-1300.0692923204838</v>
      </c>
      <c r="CM44" s="44">
        <v>-2332.1264399061911</v>
      </c>
      <c r="CN44" s="44">
        <v>349.6055864961927</v>
      </c>
      <c r="CO44" s="44">
        <v>-409.14150501196991</v>
      </c>
      <c r="CP44" s="44">
        <v>-843.72747435872157</v>
      </c>
      <c r="CQ44" s="44">
        <v>287.04565445697153</v>
      </c>
      <c r="CR44" s="44">
        <v>-751.07617221050668</v>
      </c>
      <c r="CS44" s="44">
        <v>-890.98639337847453</v>
      </c>
      <c r="CT44" s="44">
        <v>152.36876305532951</v>
      </c>
      <c r="CU44" s="44">
        <v>-359.0025047287354</v>
      </c>
      <c r="CV44" s="44">
        <v>-400.21907699460985</v>
      </c>
      <c r="CW44" s="44">
        <v>-779.31244521185795</v>
      </c>
      <c r="CX44" s="44">
        <v>-464.74521108720523</v>
      </c>
      <c r="CY44" s="44">
        <v>-2805.022935139581</v>
      </c>
      <c r="CZ44" s="44">
        <v>186.74279135039205</v>
      </c>
      <c r="DA44" s="44">
        <v>-711.89754189783071</v>
      </c>
      <c r="DB44" s="44">
        <v>-1018.4465459880721</v>
      </c>
      <c r="DC44" s="44">
        <v>-69.531976093587673</v>
      </c>
      <c r="DD44" s="44">
        <v>-195.17231023220984</v>
      </c>
      <c r="DE44" s="44">
        <v>-703.85840662972919</v>
      </c>
      <c r="DF44" s="44">
        <v>-434.04271625189358</v>
      </c>
      <c r="DG44" s="44">
        <v>-506.97442001188801</v>
      </c>
      <c r="DH44" s="44">
        <v>-857.50218380183401</v>
      </c>
      <c r="DI44" s="44">
        <v>-492.78318861954199</v>
      </c>
      <c r="DJ44" s="44">
        <v>-1098.971966844088</v>
      </c>
      <c r="DK44" s="44">
        <v>-2116.112767073203</v>
      </c>
      <c r="DL44" s="44">
        <v>257.88600710165861</v>
      </c>
      <c r="DM44" s="44">
        <v>-624.99527964541835</v>
      </c>
      <c r="DN44" s="44">
        <v>-1095.7984076290982</v>
      </c>
      <c r="DO44" s="44">
        <v>10.929617309257083</v>
      </c>
      <c r="DP44" s="44">
        <v>-306.30321880049883</v>
      </c>
      <c r="DQ44" s="44">
        <v>-561.72815495858072</v>
      </c>
      <c r="DR44" s="44">
        <v>185.87089646452523</v>
      </c>
      <c r="DS44" s="44">
        <v>-389.55355461716431</v>
      </c>
      <c r="DT44" s="44">
        <v>-336.77804600901186</v>
      </c>
      <c r="DU44" s="44">
        <v>-673.04814610729045</v>
      </c>
      <c r="DV44" s="44">
        <v>-701.48184385713353</v>
      </c>
      <c r="DW44" s="44">
        <v>-2563.1083642192129</v>
      </c>
      <c r="DX44" s="44">
        <v>250.09624907951775</v>
      </c>
      <c r="DY44" s="44">
        <v>-453.77780944176925</v>
      </c>
      <c r="DZ44" s="44">
        <v>-858.38711907596644</v>
      </c>
      <c r="EA44" s="44">
        <v>-130.05206988640839</v>
      </c>
      <c r="EB44" s="44">
        <v>-210.64056787905611</v>
      </c>
      <c r="EC44" s="44">
        <v>-280.03338124669244</v>
      </c>
      <c r="ED44" s="44">
        <v>-124.65843391463477</v>
      </c>
      <c r="EE44" s="44">
        <v>-318.11766457681733</v>
      </c>
      <c r="EF44" s="44">
        <v>-358.41716717000782</v>
      </c>
      <c r="EG44" s="44">
        <v>-178.99162151866858</v>
      </c>
      <c r="EH44" s="44">
        <v>-90.830226152038904</v>
      </c>
      <c r="EI44" s="44">
        <v>-1517.1876977045381</v>
      </c>
      <c r="EJ44" s="44">
        <v>13.222790545887619</v>
      </c>
      <c r="EK44" s="44">
        <v>-370.56962515970054</v>
      </c>
      <c r="EL44" s="44">
        <v>-272.80520303895219</v>
      </c>
      <c r="EM44" s="44">
        <v>74.585542395512221</v>
      </c>
      <c r="EN44" s="44">
        <v>-214.25086343190242</v>
      </c>
      <c r="EO44" s="44">
        <v>-654.6212335100488</v>
      </c>
      <c r="EP44" s="44">
        <v>-689.90495419149715</v>
      </c>
      <c r="EQ44" s="44">
        <v>-285.24522783269731</v>
      </c>
      <c r="ER44" s="44">
        <v>-534.62730255900351</v>
      </c>
      <c r="ES44" s="44">
        <v>-218.32422810778598</v>
      </c>
      <c r="ET44" s="44">
        <v>-426.02293447221791</v>
      </c>
      <c r="EU44" s="44">
        <v>-2587.9721208815868</v>
      </c>
      <c r="EV44" s="44">
        <v>123.55271327021592</v>
      </c>
      <c r="EW44" s="44">
        <v>-446.7181071234877</v>
      </c>
      <c r="EX44" s="44">
        <v>56.600603787505861</v>
      </c>
      <c r="EY44" s="44">
        <v>-571.19328890273528</v>
      </c>
      <c r="EZ44" s="44">
        <v>-1596.6155311190819</v>
      </c>
      <c r="FA44" s="44">
        <v>-1072.3201004095315</v>
      </c>
      <c r="FB44" s="44">
        <v>-768.00382938744701</v>
      </c>
      <c r="FC44" s="44">
        <v>-821.09684989569428</v>
      </c>
      <c r="FD44" s="44">
        <v>122.2875865082915</v>
      </c>
      <c r="FE44" s="44">
        <v>-671.93706819247654</v>
      </c>
      <c r="FF44" s="44">
        <v>-483.9634107320876</v>
      </c>
      <c r="FG44" s="44">
        <v>-1919.4207440964492</v>
      </c>
      <c r="FH44" s="44">
        <v>-95.559332350079103</v>
      </c>
      <c r="FI44" s="44">
        <v>-449.20274991562587</v>
      </c>
      <c r="FJ44" s="44">
        <v>10.184897392994571</v>
      </c>
      <c r="FK44" s="44">
        <v>87.374113430719262</v>
      </c>
      <c r="FL44" s="44">
        <v>-388.70774526467949</v>
      </c>
      <c r="FM44" s="44">
        <v>-260.6011482223239</v>
      </c>
      <c r="FN44" s="44">
        <v>-368.88938780007311</v>
      </c>
      <c r="FO44" s="44">
        <v>-580.36357107913341</v>
      </c>
      <c r="FP44" s="44">
        <v>362.58865884664874</v>
      </c>
      <c r="FQ44" s="44">
        <v>-363.90428139459573</v>
      </c>
      <c r="FR44" s="44">
        <v>78.821482046534129</v>
      </c>
      <c r="FS44" s="44">
        <v>-2298.4375115347511</v>
      </c>
      <c r="FT44" s="44">
        <v>446.35708274772628</v>
      </c>
      <c r="FU44" s="44">
        <v>-607.79860957589585</v>
      </c>
      <c r="FV44" s="44">
        <v>413.35588159430381</v>
      </c>
      <c r="FW44" s="44">
        <v>223.34995551119573</v>
      </c>
      <c r="FX44" s="44">
        <v>446.76155734431404</v>
      </c>
      <c r="FY44" s="44">
        <v>-415.51761229659314</v>
      </c>
      <c r="FZ44" s="44">
        <v>74.711941310628845</v>
      </c>
      <c r="GA44" s="44">
        <v>-49.023842637849611</v>
      </c>
      <c r="GB44" s="44">
        <v>66.650296372871935</v>
      </c>
      <c r="GC44" s="44">
        <v>-310.60195803726583</v>
      </c>
      <c r="GD44" s="44">
        <v>-505.45736654704297</v>
      </c>
      <c r="GE44" s="44">
        <v>-1329.2093409554795</v>
      </c>
      <c r="GF44" s="44">
        <v>581.10027999118529</v>
      </c>
      <c r="GG44" s="44">
        <v>-786.877136562136</v>
      </c>
      <c r="GH44" s="44">
        <v>-247.70545039805393</v>
      </c>
      <c r="GI44" s="44">
        <v>477.73145122277901</v>
      </c>
      <c r="GJ44" s="44">
        <v>-609.95931141822189</v>
      </c>
      <c r="GK44" s="44">
        <v>-552.65410670961819</v>
      </c>
      <c r="GL44" s="44">
        <v>-683.13312230384804</v>
      </c>
      <c r="GM44" s="44">
        <v>-722.6943845758542</v>
      </c>
      <c r="GN44" s="44">
        <v>-336.48185750537527</v>
      </c>
      <c r="GO44" s="44">
        <v>-628.22901426763383</v>
      </c>
      <c r="GP44" s="44">
        <v>-924.66910453952983</v>
      </c>
      <c r="GQ44" s="44">
        <v>-1477.5935336951004</v>
      </c>
      <c r="GR44" s="44">
        <v>-117.9045666900563</v>
      </c>
      <c r="GS44" s="44">
        <v>140.65061451270435</v>
      </c>
      <c r="GT44" s="44">
        <v>56.590971455220824</v>
      </c>
      <c r="GU44" s="44">
        <v>496.47191213025849</v>
      </c>
      <c r="GV44" s="44">
        <v>-127.68242028526129</v>
      </c>
      <c r="GW44" s="44">
        <v>-186.42128691759854</v>
      </c>
      <c r="GX44" s="44">
        <v>-474.53906385058281</v>
      </c>
      <c r="GY44" s="44">
        <v>-382.89618664839691</v>
      </c>
      <c r="GZ44" s="44">
        <v>-227.79001633051757</v>
      </c>
      <c r="HA44" s="44">
        <v>-267.87085807801031</v>
      </c>
      <c r="HB44" s="44">
        <v>-898.73537602330816</v>
      </c>
      <c r="HC44" s="44">
        <v>-1532.983744595914</v>
      </c>
      <c r="HD44" s="44">
        <v>-35.60363754414584</v>
      </c>
      <c r="HE44" s="44">
        <v>-763.94455130389861</v>
      </c>
      <c r="HF44" s="44">
        <v>51.117589239158406</v>
      </c>
      <c r="HG44" s="44">
        <v>-0.50764547724020304</v>
      </c>
      <c r="HH44" s="44">
        <v>-502.53491599510198</v>
      </c>
      <c r="HI44" s="44">
        <v>-242.64554433710373</v>
      </c>
      <c r="HJ44" s="44">
        <v>-415.96207023757097</v>
      </c>
      <c r="HK44" s="44">
        <v>-275.24700676311659</v>
      </c>
      <c r="HL44" s="44">
        <v>-594.51172952809793</v>
      </c>
      <c r="HM44" s="44">
        <v>-358.64068094811182</v>
      </c>
      <c r="HN44" s="44">
        <v>-1181.6372926401573</v>
      </c>
      <c r="HO44" s="44">
        <v>-259.86098562062762</v>
      </c>
      <c r="HP44" s="44">
        <v>493.00316695957099</v>
      </c>
    </row>
    <row r="45" spans="1:224" s="51" customFormat="1" x14ac:dyDescent="0.3">
      <c r="A45" s="47" t="s">
        <v>65</v>
      </c>
      <c r="B45" s="299"/>
      <c r="C45" s="48">
        <v>-8902.6374616402936</v>
      </c>
      <c r="D45" s="48">
        <v>-10608.323981196096</v>
      </c>
      <c r="E45" s="48">
        <v>-6477.7807141131689</v>
      </c>
      <c r="F45" s="48">
        <v>-7514.9302320934848</v>
      </c>
      <c r="G45" s="48">
        <v>-6612.2806631779658</v>
      </c>
      <c r="H45" s="48">
        <v>-4361.2320435070815</v>
      </c>
      <c r="I45" s="48">
        <v>-6168.5019934639922</v>
      </c>
      <c r="J45" s="48">
        <v>-7672.3403387429771</v>
      </c>
      <c r="K45" s="48">
        <v>-4401.771500894366</v>
      </c>
      <c r="L45" s="48">
        <v>-1973.1305970690855</v>
      </c>
      <c r="M45" s="48">
        <v>-6315.81665335855</v>
      </c>
      <c r="N45" s="48">
        <v>-3397.9629406184049</v>
      </c>
      <c r="O45" s="48">
        <v>-4583.1334313660145</v>
      </c>
      <c r="P45" s="48">
        <v>-1251.3767370237088</v>
      </c>
      <c r="Q45" s="48">
        <v>-1244.9328002386551</v>
      </c>
      <c r="R45" s="48">
        <v>-2151.4316353350023</v>
      </c>
      <c r="S45" s="48">
        <v>-4254.8962890429266</v>
      </c>
      <c r="T45" s="48">
        <v>-1421.7595372766214</v>
      </c>
      <c r="U45" s="48">
        <v>-1726.1826601421599</v>
      </c>
      <c r="V45" s="48">
        <v>-2745.9420224909577</v>
      </c>
      <c r="W45" s="48">
        <v>-4714.4397612863577</v>
      </c>
      <c r="X45" s="48">
        <v>-768.83939287449971</v>
      </c>
      <c r="Y45" s="48">
        <v>-1311.9929111320093</v>
      </c>
      <c r="Z45" s="48">
        <v>-501.98981866801637</v>
      </c>
      <c r="AA45" s="48">
        <v>-3894.9585914386435</v>
      </c>
      <c r="AB45" s="48">
        <v>-1343.1632965355104</v>
      </c>
      <c r="AC45" s="48">
        <v>-858.36869295552742</v>
      </c>
      <c r="AD45" s="48">
        <v>-1686.1493200656153</v>
      </c>
      <c r="AE45" s="48">
        <v>-3627.2489225368317</v>
      </c>
      <c r="AF45" s="48">
        <v>-1406.7201418228574</v>
      </c>
      <c r="AG45" s="48">
        <v>-791.28551484982222</v>
      </c>
      <c r="AH45" s="48">
        <v>-481.84024780165078</v>
      </c>
      <c r="AI45" s="48">
        <v>-3932.4347587036355</v>
      </c>
      <c r="AJ45" s="48">
        <v>-1043.683514078218</v>
      </c>
      <c r="AK45" s="48">
        <v>-645.783710082158</v>
      </c>
      <c r="AL45" s="48">
        <v>-842.23841930146091</v>
      </c>
      <c r="AM45" s="48">
        <v>-1829.5264000452444</v>
      </c>
      <c r="AN45" s="48">
        <v>-624.39812806276518</v>
      </c>
      <c r="AO45" s="48">
        <v>-815.19181086643994</v>
      </c>
      <c r="AP45" s="48">
        <v>-1521.0480762431976</v>
      </c>
      <c r="AQ45" s="48">
        <v>-3207.8639782915898</v>
      </c>
      <c r="AR45" s="48">
        <v>-200.07055145576646</v>
      </c>
      <c r="AS45" s="48">
        <v>-3131.1812064013488</v>
      </c>
      <c r="AT45" s="48">
        <v>-1386.3806022648496</v>
      </c>
      <c r="AU45" s="48">
        <v>-2954.7079786210124</v>
      </c>
      <c r="AV45" s="48">
        <v>-523.19210014271084</v>
      </c>
      <c r="AW45" s="48">
        <v>-583.28859678628442</v>
      </c>
      <c r="AX45" s="48">
        <v>-632.65954888255828</v>
      </c>
      <c r="AY45" s="48">
        <v>-2662.6312550828125</v>
      </c>
      <c r="AZ45" s="48">
        <v>118.87952894613409</v>
      </c>
      <c r="BA45" s="48">
        <v>161.88588186891593</v>
      </c>
      <c r="BB45" s="48">
        <v>-51.662634554347505</v>
      </c>
      <c r="BC45" s="48">
        <v>-2202.2333733297883</v>
      </c>
      <c r="BD45" s="48">
        <v>-780.08877855614651</v>
      </c>
      <c r="BE45" s="48">
        <v>-683.92458104506068</v>
      </c>
      <c r="BF45" s="48">
        <v>-1788.7311227550767</v>
      </c>
      <c r="BG45" s="48">
        <v>-3063.0721710022653</v>
      </c>
      <c r="BH45" s="48">
        <v>63.825319907868334</v>
      </c>
      <c r="BI45" s="48">
        <v>127.96917314045822</v>
      </c>
      <c r="BJ45" s="48">
        <v>-852.00208013949782</v>
      </c>
      <c r="BK45" s="48">
        <v>-2737.7553535272336</v>
      </c>
      <c r="BL45" s="48">
        <v>-782.33831422888693</v>
      </c>
      <c r="BM45" s="48">
        <v>-748.00079901944559</v>
      </c>
      <c r="BN45" s="48">
        <v>-1266.3464858987852</v>
      </c>
      <c r="BO45" s="48">
        <v>-1786.447832218897</v>
      </c>
      <c r="BP45" s="48">
        <v>370.77458562504535</v>
      </c>
      <c r="BQ45" s="48">
        <v>-994.3723500119529</v>
      </c>
      <c r="BR45" s="48">
        <v>-627.7789726368012</v>
      </c>
      <c r="BS45" s="48">
        <v>258.25046936711169</v>
      </c>
      <c r="BT45" s="48">
        <v>-407.476701058971</v>
      </c>
      <c r="BU45" s="48">
        <v>-1095.7065685467958</v>
      </c>
      <c r="BV45" s="48">
        <v>-222.59337503725374</v>
      </c>
      <c r="BW45" s="48">
        <v>-958.25393891661133</v>
      </c>
      <c r="BX45" s="48">
        <v>-970.58432138113722</v>
      </c>
      <c r="BY45" s="48">
        <v>-1027.2558991825395</v>
      </c>
      <c r="BZ45" s="48">
        <v>-1268.2116057595713</v>
      </c>
      <c r="CA45" s="48">
        <v>-1959.4287841008154</v>
      </c>
      <c r="CB45" s="48">
        <v>47.75976480204281</v>
      </c>
      <c r="CC45" s="48">
        <v>-910.57137370104033</v>
      </c>
      <c r="CD45" s="48">
        <v>-558.94792837762384</v>
      </c>
      <c r="CE45" s="48">
        <v>-320.06386347516491</v>
      </c>
      <c r="CF45" s="48">
        <v>-543.78534488611763</v>
      </c>
      <c r="CG45" s="48">
        <v>-862.33345178087734</v>
      </c>
      <c r="CH45" s="48">
        <v>-810.72023672265186</v>
      </c>
      <c r="CI45" s="48">
        <v>-1034.7759947772533</v>
      </c>
      <c r="CJ45" s="48">
        <v>-900.44579099105249</v>
      </c>
      <c r="CK45" s="48">
        <v>-1125.9930290596835</v>
      </c>
      <c r="CL45" s="48">
        <v>-1293.3682923204838</v>
      </c>
      <c r="CM45" s="48">
        <v>-2295.0784399061904</v>
      </c>
      <c r="CN45" s="48">
        <v>396.30158649619261</v>
      </c>
      <c r="CO45" s="48">
        <v>-365.00650501196992</v>
      </c>
      <c r="CP45" s="48">
        <v>-800.1344743587224</v>
      </c>
      <c r="CQ45" s="48">
        <v>302.32865445697144</v>
      </c>
      <c r="CR45" s="48">
        <v>-741.60817221050638</v>
      </c>
      <c r="CS45" s="48">
        <v>-872.71339337847439</v>
      </c>
      <c r="CT45" s="48">
        <v>182.07776305532934</v>
      </c>
      <c r="CU45" s="48">
        <v>-316.80850472873567</v>
      </c>
      <c r="CV45" s="48">
        <v>-367.25907699461004</v>
      </c>
      <c r="CW45" s="48">
        <v>-739.38644521185779</v>
      </c>
      <c r="CX45" s="48">
        <v>-413.32921108720529</v>
      </c>
      <c r="CY45" s="48">
        <v>-2742.2429351395804</v>
      </c>
      <c r="CZ45" s="48">
        <v>261.18279135039234</v>
      </c>
      <c r="DA45" s="48">
        <v>-641.46254189783053</v>
      </c>
      <c r="DB45" s="48">
        <v>-962.88354598807223</v>
      </c>
      <c r="DC45" s="48">
        <v>-25.888976093588099</v>
      </c>
      <c r="DD45" s="48">
        <v>-158.27631023221011</v>
      </c>
      <c r="DE45" s="48">
        <v>-674.20340662972922</v>
      </c>
      <c r="DF45" s="48">
        <v>-392.89771625189337</v>
      </c>
      <c r="DG45" s="48">
        <v>-470.23942001188789</v>
      </c>
      <c r="DH45" s="48">
        <v>-823.012183801834</v>
      </c>
      <c r="DI45" s="48">
        <v>-467.15118861954215</v>
      </c>
      <c r="DJ45" s="48">
        <v>-1067.396966844088</v>
      </c>
      <c r="DK45" s="48">
        <v>-2092.7007670732019</v>
      </c>
      <c r="DL45" s="48">
        <v>275.59498010165862</v>
      </c>
      <c r="DM45" s="48">
        <v>-608.46770864541827</v>
      </c>
      <c r="DN45" s="48">
        <v>-1073.8474132790977</v>
      </c>
      <c r="DO45" s="48">
        <v>27.175031769257203</v>
      </c>
      <c r="DP45" s="48">
        <v>-283.07154640049885</v>
      </c>
      <c r="DQ45" s="48">
        <v>-535.38900021858058</v>
      </c>
      <c r="DR45" s="48">
        <v>212.58024052452538</v>
      </c>
      <c r="DS45" s="48">
        <v>-369.9366877171642</v>
      </c>
      <c r="DT45" s="48">
        <v>-324.48380060901195</v>
      </c>
      <c r="DU45" s="48">
        <v>-667.84455062729035</v>
      </c>
      <c r="DV45" s="48">
        <v>-701.48184385713375</v>
      </c>
      <c r="DW45" s="48">
        <v>-2563.1083642192116</v>
      </c>
      <c r="DX45" s="48">
        <v>260.60237699951767</v>
      </c>
      <c r="DY45" s="48">
        <v>-460.7477094417693</v>
      </c>
      <c r="DZ45" s="48">
        <v>-843.53818163596634</v>
      </c>
      <c r="EA45" s="48">
        <v>-156.92334860640858</v>
      </c>
      <c r="EB45" s="48">
        <v>-199.88896644905662</v>
      </c>
      <c r="EC45" s="48">
        <v>-288.97139502669279</v>
      </c>
      <c r="ED45" s="48">
        <v>-124.16507293463519</v>
      </c>
      <c r="EE45" s="48">
        <v>-354.59748278681764</v>
      </c>
      <c r="EF45" s="48">
        <v>-363.47586358000808</v>
      </c>
      <c r="EG45" s="48">
        <v>-193.80376665866788</v>
      </c>
      <c r="EH45" s="48">
        <v>-120.44805910203877</v>
      </c>
      <c r="EI45" s="48">
        <v>-1515.2745742845377</v>
      </c>
      <c r="EJ45" s="48">
        <v>12.624574765887928</v>
      </c>
      <c r="EK45" s="48">
        <v>-365.47102500970095</v>
      </c>
      <c r="EL45" s="48">
        <v>-271.55167781895216</v>
      </c>
      <c r="EM45" s="48">
        <v>78.302821495511125</v>
      </c>
      <c r="EN45" s="48">
        <v>-241.86097256190214</v>
      </c>
      <c r="EO45" s="48">
        <v>-651.63365980004892</v>
      </c>
      <c r="EP45" s="48">
        <v>-696.87821567149717</v>
      </c>
      <c r="EQ45" s="48">
        <v>-275.0887221626972</v>
      </c>
      <c r="ER45" s="48">
        <v>-549.08113840900319</v>
      </c>
      <c r="ES45" s="48">
        <v>-218.0793994977862</v>
      </c>
      <c r="ET45" s="48">
        <v>-429.32208087221784</v>
      </c>
      <c r="EU45" s="48">
        <v>-2560.462497921586</v>
      </c>
      <c r="EV45" s="48">
        <v>137.48490452021588</v>
      </c>
      <c r="EW45" s="48">
        <v>-427.68581845348785</v>
      </c>
      <c r="EX45" s="48">
        <v>90.130362477505514</v>
      </c>
      <c r="EY45" s="48">
        <v>-540.43819177273531</v>
      </c>
      <c r="EZ45" s="48">
        <v>-1545.7384691690818</v>
      </c>
      <c r="FA45" s="48">
        <v>-1045.0045454595315</v>
      </c>
      <c r="FB45" s="48">
        <v>-744.17911847744745</v>
      </c>
      <c r="FC45" s="48">
        <v>-776.50419523569394</v>
      </c>
      <c r="FD45" s="48">
        <v>134.3027114482918</v>
      </c>
      <c r="FE45" s="48">
        <v>-618.82964320247629</v>
      </c>
      <c r="FF45" s="48">
        <v>-447.75712217208752</v>
      </c>
      <c r="FG45" s="48">
        <v>-1888.1212132464489</v>
      </c>
      <c r="FH45" s="48">
        <v>-97.955021430079341</v>
      </c>
      <c r="FI45" s="48">
        <v>-438.0856302656257</v>
      </c>
      <c r="FJ45" s="48">
        <v>12.848551552994195</v>
      </c>
      <c r="FK45" s="48">
        <v>86.640117490718694</v>
      </c>
      <c r="FL45" s="48">
        <v>-391.01382665467963</v>
      </c>
      <c r="FM45" s="48">
        <v>-278.91488762232348</v>
      </c>
      <c r="FN45" s="48">
        <v>-410.33724645007305</v>
      </c>
      <c r="FO45" s="48">
        <v>-570.96044901913365</v>
      </c>
      <c r="FP45" s="48">
        <v>348.63814658664842</v>
      </c>
      <c r="FQ45" s="48">
        <v>-379.45559929459569</v>
      </c>
      <c r="FR45" s="48">
        <v>8.3608256965339933</v>
      </c>
      <c r="FS45" s="48">
        <v>-2291.5364814847508</v>
      </c>
      <c r="FT45" s="48">
        <v>480.91048451772622</v>
      </c>
      <c r="FU45" s="48">
        <v>-645.47629831589575</v>
      </c>
      <c r="FV45" s="48">
        <v>283.44534274430362</v>
      </c>
      <c r="FW45" s="48">
        <v>224.67645430119546</v>
      </c>
      <c r="FX45" s="48">
        <v>406.63948681431384</v>
      </c>
      <c r="FY45" s="48">
        <v>-469.43005924659337</v>
      </c>
      <c r="FZ45" s="48">
        <v>65.075507790629217</v>
      </c>
      <c r="GA45" s="48">
        <v>-90.248000537848839</v>
      </c>
      <c r="GB45" s="48">
        <v>-26.490141807127884</v>
      </c>
      <c r="GC45" s="48">
        <v>-293.97485797726563</v>
      </c>
      <c r="GD45" s="48">
        <v>-566.80016413704266</v>
      </c>
      <c r="GE45" s="48">
        <v>-1341.4583512154798</v>
      </c>
      <c r="GF45" s="48">
        <v>272.86968298404304</v>
      </c>
      <c r="GG45" s="48">
        <v>-803.07974738213602</v>
      </c>
      <c r="GH45" s="48">
        <v>-249.87871415805353</v>
      </c>
      <c r="GI45" s="48">
        <v>493.51335769277921</v>
      </c>
      <c r="GJ45" s="48">
        <v>-651.85715355822185</v>
      </c>
      <c r="GK45" s="48">
        <v>-525.58078517961803</v>
      </c>
      <c r="GL45" s="48">
        <v>-688.11537117384796</v>
      </c>
      <c r="GM45" s="48">
        <v>-719.39387992585398</v>
      </c>
      <c r="GN45" s="48">
        <v>-381.2218716553748</v>
      </c>
      <c r="GO45" s="48">
        <v>-614.94274911763387</v>
      </c>
      <c r="GP45" s="48">
        <v>-983.49269345952985</v>
      </c>
      <c r="GQ45" s="48">
        <v>-1464.6367284251014</v>
      </c>
      <c r="GR45" s="48">
        <v>-122.23899413005643</v>
      </c>
      <c r="GS45" s="48">
        <v>148.87488013270422</v>
      </c>
      <c r="GT45" s="48">
        <v>37.18943390522054</v>
      </c>
      <c r="GU45" s="48">
        <v>455.83839654331837</v>
      </c>
      <c r="GV45" s="48">
        <v>-155.86372142526147</v>
      </c>
      <c r="GW45" s="48">
        <v>-172.00550197759867</v>
      </c>
      <c r="GX45" s="48">
        <v>-209.60062467058242</v>
      </c>
      <c r="GY45" s="48">
        <v>-388.09846428839728</v>
      </c>
      <c r="GZ45" s="48">
        <v>-254.30299118051812</v>
      </c>
      <c r="HA45" s="48">
        <v>-252.81467264801086</v>
      </c>
      <c r="HB45" s="48">
        <v>-937.1947452733084</v>
      </c>
      <c r="HC45" s="48">
        <v>-1547.7459356059142</v>
      </c>
      <c r="HD45" s="48">
        <v>-49.18704896414647</v>
      </c>
      <c r="HE45" s="48">
        <v>-770.23646857389872</v>
      </c>
      <c r="HF45" s="48">
        <v>37.08520330915826</v>
      </c>
      <c r="HG45" s="48">
        <v>-9.7128650472400295</v>
      </c>
      <c r="HH45" s="48">
        <v>-511.6346973151019</v>
      </c>
      <c r="HI45" s="48">
        <v>-226.65323665710366</v>
      </c>
      <c r="HJ45" s="48">
        <v>-377.522461447571</v>
      </c>
      <c r="HK45" s="48">
        <v>-307.42623771311628</v>
      </c>
      <c r="HL45" s="48">
        <v>-581.39778673809792</v>
      </c>
      <c r="HM45" s="48">
        <v>-368.54691018811172</v>
      </c>
      <c r="HN45" s="48">
        <v>-1177.2145803001572</v>
      </c>
      <c r="HO45" s="48">
        <v>-240.6863417306281</v>
      </c>
      <c r="HP45" s="48">
        <v>334.06905383068761</v>
      </c>
    </row>
    <row r="46" spans="1:224" s="20" customFormat="1" x14ac:dyDescent="0.3">
      <c r="A46" s="52" t="s">
        <v>2</v>
      </c>
      <c r="B46" s="299"/>
      <c r="C46" s="53">
        <v>46.262944640000683</v>
      </c>
      <c r="D46" s="53">
        <v>277.24064224999927</v>
      </c>
      <c r="E46" s="53">
        <v>234.36693707999848</v>
      </c>
      <c r="F46" s="53">
        <v>-161.29822678000019</v>
      </c>
      <c r="G46" s="53">
        <v>41.152319549998538</v>
      </c>
      <c r="H46" s="53">
        <v>-191.97846339999978</v>
      </c>
      <c r="I46" s="53">
        <v>264.94532740000034</v>
      </c>
      <c r="J46" s="53">
        <v>21.004995790000123</v>
      </c>
      <c r="K46" s="53">
        <v>364.85999337000021</v>
      </c>
      <c r="L46" s="53">
        <v>203.56548250000128</v>
      </c>
      <c r="M46" s="53">
        <v>-50.245631985424779</v>
      </c>
      <c r="N46" s="53">
        <v>-61.033358794935737</v>
      </c>
      <c r="O46" s="53">
        <v>864.73406347916625</v>
      </c>
      <c r="P46" s="53">
        <v>164.83309722000013</v>
      </c>
      <c r="Q46" s="53">
        <v>-56.010743950000403</v>
      </c>
      <c r="R46" s="53">
        <v>262.4422707500002</v>
      </c>
      <c r="S46" s="53">
        <v>-325.00167937999925</v>
      </c>
      <c r="T46" s="53">
        <v>213.19755908000016</v>
      </c>
      <c r="U46" s="53">
        <v>113.46999808000078</v>
      </c>
      <c r="V46" s="53">
        <v>162.41108578999928</v>
      </c>
      <c r="W46" s="53">
        <v>-211.83800070000098</v>
      </c>
      <c r="X46" s="53">
        <v>310.34639328000014</v>
      </c>
      <c r="Y46" s="53">
        <v>236.56551488999941</v>
      </c>
      <c r="Z46" s="53">
        <v>-272.59232449999956</v>
      </c>
      <c r="AA46" s="53">
        <v>-39.952646590001564</v>
      </c>
      <c r="AB46" s="53">
        <v>-75.027466480000356</v>
      </c>
      <c r="AC46" s="53">
        <v>81.463540130001093</v>
      </c>
      <c r="AD46" s="53">
        <v>142.30614302999857</v>
      </c>
      <c r="AE46" s="53">
        <v>-310.04044345999949</v>
      </c>
      <c r="AF46" s="53">
        <v>204.83926553000003</v>
      </c>
      <c r="AG46" s="53">
        <v>102.6634556600003</v>
      </c>
      <c r="AH46" s="53">
        <v>-127.63140392999961</v>
      </c>
      <c r="AI46" s="53">
        <v>-138.71899771000221</v>
      </c>
      <c r="AJ46" s="53">
        <v>137.26806399000037</v>
      </c>
      <c r="AK46" s="53">
        <v>215.64494297999977</v>
      </c>
      <c r="AL46" s="53">
        <v>-183.85555524000085</v>
      </c>
      <c r="AM46" s="53">
        <v>-361.03591512999907</v>
      </c>
      <c r="AN46" s="53">
        <v>-32.710556400000286</v>
      </c>
      <c r="AO46" s="53">
        <v>325.3456500500007</v>
      </c>
      <c r="AP46" s="53">
        <v>80.725929550000444</v>
      </c>
      <c r="AQ46" s="53">
        <v>-108.41569580000049</v>
      </c>
      <c r="AR46" s="53">
        <v>-16.962797710000331</v>
      </c>
      <c r="AS46" s="53">
        <v>567.61918807999996</v>
      </c>
      <c r="AT46" s="53">
        <v>-60.689223850000303</v>
      </c>
      <c r="AU46" s="53">
        <v>-468.96217072999917</v>
      </c>
      <c r="AV46" s="53">
        <v>285.44773690000142</v>
      </c>
      <c r="AW46" s="53">
        <v>202.56481553999873</v>
      </c>
      <c r="AX46" s="53">
        <v>-149.20080756999886</v>
      </c>
      <c r="AY46" s="53">
        <v>26.04824849999892</v>
      </c>
      <c r="AZ46" s="53">
        <v>121.24581294999987</v>
      </c>
      <c r="BA46" s="53">
        <v>219.96171371000003</v>
      </c>
      <c r="BB46" s="53">
        <v>56.033714709999003</v>
      </c>
      <c r="BC46" s="53">
        <v>-193.67575886999759</v>
      </c>
      <c r="BD46" s="53">
        <v>65.536214369999925</v>
      </c>
      <c r="BE46" s="53">
        <v>188.91666427999996</v>
      </c>
      <c r="BF46" s="53">
        <v>-69.261218839999117</v>
      </c>
      <c r="BG46" s="53">
        <v>-235.43729179542555</v>
      </c>
      <c r="BH46" s="53">
        <v>90.532077890735877</v>
      </c>
      <c r="BI46" s="53">
        <v>225.46214837562229</v>
      </c>
      <c r="BJ46" s="53">
        <v>-24.543743711746174</v>
      </c>
      <c r="BK46" s="53">
        <v>-352.48384134954773</v>
      </c>
      <c r="BL46" s="53">
        <v>737.66507611339921</v>
      </c>
      <c r="BM46" s="53">
        <v>284.81962414109142</v>
      </c>
      <c r="BN46" s="53">
        <v>92.604656530335092</v>
      </c>
      <c r="BO46" s="53">
        <v>-250.35529330565942</v>
      </c>
      <c r="BP46" s="53">
        <v>184.4658189299999</v>
      </c>
      <c r="BQ46" s="53">
        <v>23.005327780000471</v>
      </c>
      <c r="BR46" s="53">
        <v>-42.638049490000242</v>
      </c>
      <c r="BS46" s="53">
        <v>-116.47371060999978</v>
      </c>
      <c r="BT46" s="53">
        <v>42.475114069999847</v>
      </c>
      <c r="BU46" s="53">
        <v>17.987852589999534</v>
      </c>
      <c r="BV46" s="53">
        <v>27.259068680000155</v>
      </c>
      <c r="BW46" s="53">
        <v>36.159487410000281</v>
      </c>
      <c r="BX46" s="53">
        <v>199.02371465999977</v>
      </c>
      <c r="BY46" s="53">
        <v>-25.793851529999472</v>
      </c>
      <c r="BZ46" s="53">
        <v>-40.602044489999287</v>
      </c>
      <c r="CA46" s="53">
        <v>-258.60578336000049</v>
      </c>
      <c r="CB46" s="53">
        <v>190.82743551000007</v>
      </c>
      <c r="CC46" s="53">
        <v>33.283716380000101</v>
      </c>
      <c r="CD46" s="53">
        <v>-10.913592810000011</v>
      </c>
      <c r="CE46" s="53">
        <v>-63.427496510000026</v>
      </c>
      <c r="CF46" s="53">
        <v>101.55328154999984</v>
      </c>
      <c r="CG46" s="53">
        <v>75.344213040000966</v>
      </c>
      <c r="CH46" s="53">
        <v>56.00104631999875</v>
      </c>
      <c r="CI46" s="53">
        <v>86.661908420000486</v>
      </c>
      <c r="CJ46" s="53">
        <v>19.74813105000004</v>
      </c>
      <c r="CK46" s="53">
        <v>38.667172130000665</v>
      </c>
      <c r="CL46" s="53">
        <v>20.670750639998516</v>
      </c>
      <c r="CM46" s="53">
        <v>-271.17592347000016</v>
      </c>
      <c r="CN46" s="53">
        <v>108.28748273000002</v>
      </c>
      <c r="CO46" s="53">
        <v>186.04058683000022</v>
      </c>
      <c r="CP46" s="53">
        <v>16.018323719999898</v>
      </c>
      <c r="CQ46" s="53">
        <v>96.86514366999927</v>
      </c>
      <c r="CR46" s="53">
        <v>101.94182529000011</v>
      </c>
      <c r="CS46" s="53">
        <v>37.758545930000025</v>
      </c>
      <c r="CT46" s="53">
        <v>117.65188966000039</v>
      </c>
      <c r="CU46" s="53">
        <v>-188.12815830000054</v>
      </c>
      <c r="CV46" s="53">
        <v>-202.11605585999939</v>
      </c>
      <c r="CW46" s="53">
        <v>-15.159716370000581</v>
      </c>
      <c r="CX46" s="53">
        <v>-161.70514164999923</v>
      </c>
      <c r="CY46" s="53">
        <v>136.91221142999825</v>
      </c>
      <c r="CZ46" s="53">
        <v>69.64613690999991</v>
      </c>
      <c r="DA46" s="53">
        <v>-169.86352866000016</v>
      </c>
      <c r="DB46" s="53">
        <v>25.18992526999989</v>
      </c>
      <c r="DC46" s="53">
        <v>84.417471359999865</v>
      </c>
      <c r="DD46" s="53">
        <v>-171.14003640000021</v>
      </c>
      <c r="DE46" s="53">
        <v>168.18610517000144</v>
      </c>
      <c r="DF46" s="53">
        <v>205.23740278999952</v>
      </c>
      <c r="DG46" s="53">
        <v>-36.271934770000144</v>
      </c>
      <c r="DH46" s="53">
        <v>-26.659324990000812</v>
      </c>
      <c r="DI46" s="53">
        <v>-64.346605529999806</v>
      </c>
      <c r="DJ46" s="53">
        <v>-162.93848165000071</v>
      </c>
      <c r="DK46" s="53">
        <v>-82.755356279998978</v>
      </c>
      <c r="DL46" s="53">
        <v>85.914984590000358</v>
      </c>
      <c r="DM46" s="53">
        <v>48.738024489999702</v>
      </c>
      <c r="DN46" s="53">
        <v>70.186256449999973</v>
      </c>
      <c r="DO46" s="53">
        <v>-7.7934794999995347</v>
      </c>
      <c r="DP46" s="53">
        <v>93.691656939999575</v>
      </c>
      <c r="DQ46" s="53">
        <v>16.765278220000255</v>
      </c>
      <c r="DR46" s="53">
        <v>62.737158480000289</v>
      </c>
      <c r="DS46" s="53">
        <v>14.692321449999383</v>
      </c>
      <c r="DT46" s="53">
        <v>-205.06088385999928</v>
      </c>
      <c r="DU46" s="53">
        <v>124.52005756000085</v>
      </c>
      <c r="DV46" s="53">
        <v>-35.79966485000125</v>
      </c>
      <c r="DW46" s="53">
        <v>-227.43939042000181</v>
      </c>
      <c r="DX46" s="53">
        <v>90.271531509999988</v>
      </c>
      <c r="DY46" s="53">
        <v>22.755047189999743</v>
      </c>
      <c r="DZ46" s="53">
        <v>24.241485290000639</v>
      </c>
      <c r="EA46" s="53">
        <v>103.85353272999907</v>
      </c>
      <c r="EB46" s="53">
        <v>155.33301143000051</v>
      </c>
      <c r="EC46" s="53">
        <v>-43.541601179999816</v>
      </c>
      <c r="ED46" s="53">
        <v>-62.748727450000672</v>
      </c>
      <c r="EE46" s="53">
        <v>103.821842879999</v>
      </c>
      <c r="EF46" s="53">
        <v>-224.92867066999918</v>
      </c>
      <c r="EG46" s="53">
        <v>-42.941084170001034</v>
      </c>
      <c r="EH46" s="53">
        <v>16.432327620001502</v>
      </c>
      <c r="EI46" s="53">
        <v>-334.52715857999954</v>
      </c>
      <c r="EJ46" s="53">
        <v>136.56491124999991</v>
      </c>
      <c r="EK46" s="53">
        <v>8.8793133199999374</v>
      </c>
      <c r="EL46" s="53">
        <v>-178.15478097000013</v>
      </c>
      <c r="EM46" s="53">
        <v>100.944403870001</v>
      </c>
      <c r="EN46" s="53">
        <v>122.51926588999891</v>
      </c>
      <c r="EO46" s="53">
        <v>101.8819802900008</v>
      </c>
      <c r="EP46" s="53">
        <v>-14.044607890000293</v>
      </c>
      <c r="EQ46" s="53">
        <v>-107.3908430099994</v>
      </c>
      <c r="ER46" s="53">
        <v>202.16138045000014</v>
      </c>
      <c r="ES46" s="53">
        <v>-72.240945790000239</v>
      </c>
      <c r="ET46" s="53">
        <v>-199.1323080200001</v>
      </c>
      <c r="EU46" s="53">
        <v>162.95755800999984</v>
      </c>
      <c r="EV46" s="53">
        <v>-62.025885510000222</v>
      </c>
      <c r="EW46" s="53">
        <v>170.91659275000029</v>
      </c>
      <c r="EX46" s="53">
        <v>-125.8535049500004</v>
      </c>
      <c r="EY46" s="53">
        <v>-58.174490210000073</v>
      </c>
      <c r="EZ46" s="53">
        <v>605.12284677000048</v>
      </c>
      <c r="FA46" s="53">
        <v>20.670831519999581</v>
      </c>
      <c r="FB46" s="53">
        <v>-46.193308799999784</v>
      </c>
      <c r="FC46" s="53">
        <v>51.370059659999981</v>
      </c>
      <c r="FD46" s="53">
        <v>-65.865974710000501</v>
      </c>
      <c r="FE46" s="53">
        <v>-119.91478023000093</v>
      </c>
      <c r="FF46" s="53">
        <v>-86.087411009997652</v>
      </c>
      <c r="FG46" s="53">
        <v>-262.95997949000059</v>
      </c>
      <c r="FH46" s="53">
        <v>314.34963166</v>
      </c>
      <c r="FI46" s="53">
        <v>72.306340519999935</v>
      </c>
      <c r="FJ46" s="53">
        <v>-101.20823527999852</v>
      </c>
      <c r="FK46" s="53">
        <v>26.839413689998651</v>
      </c>
      <c r="FL46" s="53">
        <v>18.595451000000821</v>
      </c>
      <c r="FM46" s="53">
        <v>157.12995084999926</v>
      </c>
      <c r="FN46" s="53">
        <v>29.746664430001488</v>
      </c>
      <c r="FO46" s="53">
        <v>-14.15499268000076</v>
      </c>
      <c r="FP46" s="53">
        <v>-164.79247931999959</v>
      </c>
      <c r="FQ46" s="53">
        <v>206.22323644999602</v>
      </c>
      <c r="FR46" s="53">
        <v>-50.588533000000666</v>
      </c>
      <c r="FS46" s="53">
        <v>-129.58645494999644</v>
      </c>
      <c r="FT46" s="53">
        <v>-38.60632973500006</v>
      </c>
      <c r="FU46" s="53">
        <v>207.3654492849999</v>
      </c>
      <c r="FV46" s="53">
        <v>-47.513306599999964</v>
      </c>
      <c r="FW46" s="53">
        <v>34.598578389999375</v>
      </c>
      <c r="FX46" s="53">
        <v>-77.600483009999778</v>
      </c>
      <c r="FY46" s="53">
        <v>262.96361833000043</v>
      </c>
      <c r="FZ46" s="53">
        <v>27.958952339999314</v>
      </c>
      <c r="GA46" s="53">
        <v>5.5769246400025168</v>
      </c>
      <c r="GB46" s="53">
        <v>22.497837729997173</v>
      </c>
      <c r="GC46" s="53">
        <v>-10.003912759998286</v>
      </c>
      <c r="GD46" s="53">
        <v>-28.174782970000763</v>
      </c>
      <c r="GE46" s="53">
        <v>-155.49706313999855</v>
      </c>
      <c r="GF46" s="53">
        <v>-164.76403353000006</v>
      </c>
      <c r="GG46" s="53">
        <v>305.11806772000011</v>
      </c>
      <c r="GH46" s="53">
        <v>-74.817819820000125</v>
      </c>
      <c r="GI46" s="53">
        <v>-7.9962995499990939</v>
      </c>
      <c r="GJ46" s="53">
        <v>83.55826492999978</v>
      </c>
      <c r="GK46" s="53">
        <v>113.35469889999928</v>
      </c>
      <c r="GL46" s="53">
        <v>28.703413900000953</v>
      </c>
      <c r="GM46" s="53">
        <v>-10.216150970000513</v>
      </c>
      <c r="GN46" s="53">
        <v>-87.748481769999557</v>
      </c>
      <c r="GO46" s="53">
        <v>-13.971807400000159</v>
      </c>
      <c r="GP46" s="53">
        <v>-73.677729146667275</v>
      </c>
      <c r="GQ46" s="53">
        <v>-147.78775524875812</v>
      </c>
      <c r="GR46" s="53">
        <v>117.60657514161488</v>
      </c>
      <c r="GS46" s="53">
        <v>41.33591674035199</v>
      </c>
      <c r="GT46" s="53">
        <v>-68.410413991230996</v>
      </c>
      <c r="GU46" s="53">
        <v>14.730262630717618</v>
      </c>
      <c r="GV46" s="53">
        <v>116.10714053934248</v>
      </c>
      <c r="GW46" s="53">
        <v>94.624745205562192</v>
      </c>
      <c r="GX46" s="53">
        <v>31.710387590820744</v>
      </c>
      <c r="GY46" s="53">
        <v>-0.68264668097577896</v>
      </c>
      <c r="GZ46" s="53">
        <v>-55.571484621591139</v>
      </c>
      <c r="HA46" s="53">
        <v>-25.054116210117513</v>
      </c>
      <c r="HB46" s="53">
        <v>-45.352163995958165</v>
      </c>
      <c r="HC46" s="53">
        <v>-282.07756114347205</v>
      </c>
      <c r="HD46" s="53">
        <v>537.49468176515461</v>
      </c>
      <c r="HE46" s="53">
        <v>109.86563166626036</v>
      </c>
      <c r="HF46" s="53">
        <v>90.3047626819843</v>
      </c>
      <c r="HG46" s="53">
        <v>58.219549258111556</v>
      </c>
      <c r="HH46" s="53">
        <v>80.268500068124922</v>
      </c>
      <c r="HI46" s="53">
        <v>146.33157481485495</v>
      </c>
      <c r="HJ46" s="53">
        <v>5.9646808313046336</v>
      </c>
      <c r="HK46" s="53">
        <v>4.9430685531078211</v>
      </c>
      <c r="HL46" s="53">
        <v>81.696907145922637</v>
      </c>
      <c r="HM46" s="53">
        <v>9.5837230055173563</v>
      </c>
      <c r="HN46" s="53">
        <v>-23.340912521069242</v>
      </c>
      <c r="HO46" s="53">
        <v>-236.59810379010753</v>
      </c>
      <c r="HP46" s="53">
        <v>646.51519852940714</v>
      </c>
    </row>
    <row r="47" spans="1:224" s="20" customFormat="1" x14ac:dyDescent="0.3">
      <c r="A47" s="52" t="s">
        <v>3</v>
      </c>
      <c r="B47" s="299"/>
      <c r="C47" s="56">
        <v>1645.3589031020308</v>
      </c>
      <c r="D47" s="56">
        <v>1671.9223548625755</v>
      </c>
      <c r="E47" s="56">
        <v>1381.2505099850005</v>
      </c>
      <c r="F47" s="56">
        <v>-347.98342354309415</v>
      </c>
      <c r="G47" s="56">
        <v>152.20799845815725</v>
      </c>
      <c r="H47" s="56">
        <v>484.31000536900012</v>
      </c>
      <c r="I47" s="56">
        <v>1574.0694391919315</v>
      </c>
      <c r="J47" s="56">
        <v>869.58149034757344</v>
      </c>
      <c r="K47" s="56">
        <v>1156.577871448055</v>
      </c>
      <c r="L47" s="56">
        <v>1538.5491889719999</v>
      </c>
      <c r="M47" s="56">
        <v>1329.3469119243744</v>
      </c>
      <c r="N47" s="56">
        <v>1244.0160065500011</v>
      </c>
      <c r="O47" s="56">
        <v>1059.1051580311014</v>
      </c>
      <c r="P47" s="56">
        <v>635.08253499451303</v>
      </c>
      <c r="Q47" s="56">
        <v>655.53069507174541</v>
      </c>
      <c r="R47" s="56">
        <v>303.71911833001309</v>
      </c>
      <c r="S47" s="56">
        <v>51.026554705759054</v>
      </c>
      <c r="T47" s="56">
        <v>647.82167900283594</v>
      </c>
      <c r="U47" s="56">
        <v>725.10060327429051</v>
      </c>
      <c r="V47" s="56">
        <v>78.720085077117687</v>
      </c>
      <c r="W47" s="56">
        <v>220.27998750833126</v>
      </c>
      <c r="X47" s="56">
        <v>611.72540158242418</v>
      </c>
      <c r="Y47" s="56">
        <v>629.68212885203377</v>
      </c>
      <c r="Z47" s="56">
        <v>118.85223477860285</v>
      </c>
      <c r="AA47" s="56">
        <v>20.990744771939831</v>
      </c>
      <c r="AB47" s="56">
        <v>298.1894125554814</v>
      </c>
      <c r="AC47" s="56">
        <v>-47.809173201184535</v>
      </c>
      <c r="AD47" s="56">
        <v>-40.102846466207325</v>
      </c>
      <c r="AE47" s="56">
        <v>-558.26081643118368</v>
      </c>
      <c r="AF47" s="56">
        <v>206.71868078703937</v>
      </c>
      <c r="AG47" s="56">
        <v>52.194718736039022</v>
      </c>
      <c r="AH47" s="56">
        <v>20.80262573803833</v>
      </c>
      <c r="AI47" s="56">
        <v>-127.50802680295953</v>
      </c>
      <c r="AJ47" s="56">
        <v>397.81401259500012</v>
      </c>
      <c r="AK47" s="56">
        <v>223.00451232400076</v>
      </c>
      <c r="AL47" s="56">
        <v>30.81112470499977</v>
      </c>
      <c r="AM47" s="56">
        <v>-167.31964425500053</v>
      </c>
      <c r="AN47" s="56">
        <v>534.53152356804947</v>
      </c>
      <c r="AO47" s="56">
        <v>439.40365934199963</v>
      </c>
      <c r="AP47" s="56">
        <v>386.08578606439971</v>
      </c>
      <c r="AQ47" s="56">
        <v>214.0484702174827</v>
      </c>
      <c r="AR47" s="56">
        <v>433.26451205636499</v>
      </c>
      <c r="AS47" s="56">
        <v>453.74936239139959</v>
      </c>
      <c r="AT47" s="56">
        <v>263.13372593789984</v>
      </c>
      <c r="AU47" s="56">
        <v>-280.56611003809076</v>
      </c>
      <c r="AV47" s="56">
        <v>263.20876103125102</v>
      </c>
      <c r="AW47" s="56">
        <v>260.84357743122848</v>
      </c>
      <c r="AX47" s="56">
        <v>289.9531355237001</v>
      </c>
      <c r="AY47" s="56">
        <v>342.57239746187531</v>
      </c>
      <c r="AZ47" s="56">
        <v>368.77410952999958</v>
      </c>
      <c r="BA47" s="56">
        <v>508.06604723999976</v>
      </c>
      <c r="BB47" s="56">
        <v>486.76314714333364</v>
      </c>
      <c r="BC47" s="56">
        <v>174.94588505866693</v>
      </c>
      <c r="BD47" s="56">
        <v>363.44895204000011</v>
      </c>
      <c r="BE47" s="56">
        <v>704.24399187400002</v>
      </c>
      <c r="BF47" s="56">
        <v>311.25684726599923</v>
      </c>
      <c r="BG47" s="56">
        <v>-49.602879255624998</v>
      </c>
      <c r="BH47" s="56">
        <v>602.85011851000127</v>
      </c>
      <c r="BI47" s="56">
        <v>482.94742051000014</v>
      </c>
      <c r="BJ47" s="56">
        <v>92.902353339999763</v>
      </c>
      <c r="BK47" s="56">
        <v>65.316114190000121</v>
      </c>
      <c r="BL47" s="56">
        <v>326.01528521734656</v>
      </c>
      <c r="BM47" s="56">
        <v>346.45139307469515</v>
      </c>
      <c r="BN47" s="56">
        <v>375.04363246290666</v>
      </c>
      <c r="BO47" s="56">
        <v>11.594847276152905</v>
      </c>
      <c r="BP47" s="56">
        <v>267.06642050423523</v>
      </c>
      <c r="BQ47" s="56">
        <v>100.4487127676403</v>
      </c>
      <c r="BR47" s="56">
        <v>267.56740172263756</v>
      </c>
      <c r="BS47" s="56">
        <v>240.93508995606675</v>
      </c>
      <c r="BT47" s="56">
        <v>209.30263773680974</v>
      </c>
      <c r="BU47" s="56">
        <v>205.29296737886887</v>
      </c>
      <c r="BV47" s="56">
        <v>65.055357729512195</v>
      </c>
      <c r="BW47" s="56">
        <v>56.734421083167888</v>
      </c>
      <c r="BX47" s="56">
        <v>181.92933951733301</v>
      </c>
      <c r="BY47" s="56">
        <v>250.50948580720774</v>
      </c>
      <c r="BZ47" s="56">
        <v>189.28473092291733</v>
      </c>
      <c r="CA47" s="56">
        <v>-388.76766202436602</v>
      </c>
      <c r="CB47" s="56">
        <v>291.0094470917694</v>
      </c>
      <c r="CC47" s="56">
        <v>186.1028322348036</v>
      </c>
      <c r="CD47" s="56">
        <v>170.70939967626299</v>
      </c>
      <c r="CE47" s="56">
        <v>196.10871473926005</v>
      </c>
      <c r="CF47" s="56">
        <v>256.99991816339121</v>
      </c>
      <c r="CG47" s="56">
        <v>271.99197037163924</v>
      </c>
      <c r="CH47" s="56">
        <v>134.73841399100007</v>
      </c>
      <c r="CI47" s="56">
        <v>10.386977172730326</v>
      </c>
      <c r="CJ47" s="56">
        <v>-66.405306086612711</v>
      </c>
      <c r="CK47" s="56">
        <v>299.88529674413292</v>
      </c>
      <c r="CL47" s="56">
        <v>357.27576864630828</v>
      </c>
      <c r="CM47" s="56">
        <v>-436.88107788210993</v>
      </c>
      <c r="CN47" s="56">
        <v>358.60862041252057</v>
      </c>
      <c r="CO47" s="56">
        <v>118.6373885214374</v>
      </c>
      <c r="CP47" s="56">
        <v>134.47939264846616</v>
      </c>
      <c r="CQ47" s="56">
        <v>201.98434382616858</v>
      </c>
      <c r="CR47" s="56">
        <v>134.92780107947442</v>
      </c>
      <c r="CS47" s="56">
        <v>292.76998394639077</v>
      </c>
      <c r="CT47" s="56">
        <v>22.431711536689818</v>
      </c>
      <c r="CU47" s="56">
        <v>-20.99780591089791</v>
      </c>
      <c r="CV47" s="56">
        <v>117.41832915281094</v>
      </c>
      <c r="CW47" s="56">
        <v>111.41613318443024</v>
      </c>
      <c r="CX47" s="56">
        <v>113.2818616024349</v>
      </c>
      <c r="CY47" s="56">
        <v>-203.70725001492531</v>
      </c>
      <c r="CZ47" s="56">
        <v>151.47711511727169</v>
      </c>
      <c r="DA47" s="56">
        <v>41.725859148055861</v>
      </c>
      <c r="DB47" s="56">
        <v>104.98643829015384</v>
      </c>
      <c r="DC47" s="56">
        <v>100.99110955284607</v>
      </c>
      <c r="DD47" s="56">
        <v>-30.747518603635626</v>
      </c>
      <c r="DE47" s="56">
        <v>-118.05276415039498</v>
      </c>
      <c r="DF47" s="56">
        <v>17.307250079605069</v>
      </c>
      <c r="DG47" s="56">
        <v>-97.812886062083976</v>
      </c>
      <c r="DH47" s="56">
        <v>40.402789516271582</v>
      </c>
      <c r="DI47" s="56">
        <v>-6.361850913728631</v>
      </c>
      <c r="DJ47" s="56">
        <v>80.98016757627272</v>
      </c>
      <c r="DK47" s="56">
        <v>-632.87913309372777</v>
      </c>
      <c r="DL47" s="56">
        <v>169.50718722901308</v>
      </c>
      <c r="DM47" s="56">
        <v>53.544259199013027</v>
      </c>
      <c r="DN47" s="56">
        <v>-16.332765640986736</v>
      </c>
      <c r="DO47" s="56">
        <v>102.0096547290126</v>
      </c>
      <c r="DP47" s="56">
        <v>39.222082679012829</v>
      </c>
      <c r="DQ47" s="56">
        <v>-89.037018671986402</v>
      </c>
      <c r="DR47" s="56">
        <v>-157.26789130998702</v>
      </c>
      <c r="DS47" s="56">
        <v>-249.7963316409876</v>
      </c>
      <c r="DT47" s="56">
        <v>427.86684868901295</v>
      </c>
      <c r="DU47" s="56">
        <v>210.57795747901355</v>
      </c>
      <c r="DV47" s="56">
        <v>95.955598159013334</v>
      </c>
      <c r="DW47" s="56">
        <v>-434.04158244098642</v>
      </c>
      <c r="DX47" s="56">
        <v>190.48067043833316</v>
      </c>
      <c r="DY47" s="56">
        <v>205.54229861833358</v>
      </c>
      <c r="DZ47" s="56">
        <v>1.7910435383333834</v>
      </c>
      <c r="EA47" s="56">
        <v>187.98954715733373</v>
      </c>
      <c r="EB47" s="56">
        <v>112.30440203833348</v>
      </c>
      <c r="EC47" s="56">
        <v>-77.289436871666453</v>
      </c>
      <c r="ED47" s="56">
        <v>-57.440874971666744</v>
      </c>
      <c r="EE47" s="56">
        <v>63.083925968333801</v>
      </c>
      <c r="EF47" s="56">
        <v>25.168073708332713</v>
      </c>
      <c r="EG47" s="56">
        <v>93.171979238332824</v>
      </c>
      <c r="EH47" s="56">
        <v>87.66101210833358</v>
      </c>
      <c r="EI47" s="56">
        <v>-348.15263560166693</v>
      </c>
      <c r="EJ47" s="56">
        <v>375.42098223333323</v>
      </c>
      <c r="EK47" s="56">
        <v>184.99438899733298</v>
      </c>
      <c r="EL47" s="56">
        <v>-25.883847662616745</v>
      </c>
      <c r="EM47" s="56">
        <v>185.41790326333307</v>
      </c>
      <c r="EN47" s="56">
        <v>97.507952189333309</v>
      </c>
      <c r="EO47" s="56">
        <v>156.47780388933325</v>
      </c>
      <c r="EP47" s="56">
        <v>115.00284928933331</v>
      </c>
      <c r="EQ47" s="56">
        <v>128.72497070133306</v>
      </c>
      <c r="ER47" s="56">
        <v>142.35796607373334</v>
      </c>
      <c r="ES47" s="56">
        <v>164.89537884881611</v>
      </c>
      <c r="ET47" s="56">
        <v>-326.85276900666707</v>
      </c>
      <c r="EU47" s="56">
        <v>376.00586037533367</v>
      </c>
      <c r="EV47" s="56">
        <v>259.16891481274001</v>
      </c>
      <c r="EW47" s="56">
        <v>86.616108074725048</v>
      </c>
      <c r="EX47" s="56">
        <v>87.479489168899931</v>
      </c>
      <c r="EY47" s="56">
        <v>142.34212460465005</v>
      </c>
      <c r="EZ47" s="56">
        <v>191.61640673229977</v>
      </c>
      <c r="FA47" s="56">
        <v>119.79083105444977</v>
      </c>
      <c r="FB47" s="56">
        <v>136.89486311550002</v>
      </c>
      <c r="FC47" s="56">
        <v>17.774661553074907</v>
      </c>
      <c r="FD47" s="56">
        <v>108.46420126932492</v>
      </c>
      <c r="FE47" s="56">
        <v>27.459822694736431</v>
      </c>
      <c r="FF47" s="56">
        <v>76.083604896622319</v>
      </c>
      <c r="FG47" s="56">
        <v>-384.10953762944951</v>
      </c>
      <c r="FH47" s="56">
        <v>52.633412001599595</v>
      </c>
      <c r="FI47" s="56">
        <v>212.37889972215089</v>
      </c>
      <c r="FJ47" s="56">
        <v>-1.8035506924994706</v>
      </c>
      <c r="FK47" s="56">
        <v>236.24865285758472</v>
      </c>
      <c r="FL47" s="56">
        <v>-123.05977243912514</v>
      </c>
      <c r="FM47" s="56">
        <v>147.65469701276891</v>
      </c>
      <c r="FN47" s="56">
        <v>110.08254004998344</v>
      </c>
      <c r="FO47" s="56">
        <v>60.14599767346715</v>
      </c>
      <c r="FP47" s="56">
        <v>119.72459780024951</v>
      </c>
      <c r="FQ47" s="56">
        <v>325.6000623912505</v>
      </c>
      <c r="FR47" s="56">
        <v>70.244151245199305</v>
      </c>
      <c r="FS47" s="56">
        <v>-53.271816174574496</v>
      </c>
      <c r="FT47" s="56">
        <v>124.81854923999947</v>
      </c>
      <c r="FU47" s="56">
        <v>159.23447673999999</v>
      </c>
      <c r="FV47" s="56">
        <v>84.721083550000117</v>
      </c>
      <c r="FW47" s="56">
        <v>133.86792459999992</v>
      </c>
      <c r="FX47" s="56">
        <v>192.22346980000009</v>
      </c>
      <c r="FY47" s="56">
        <v>181.97465283999975</v>
      </c>
      <c r="FZ47" s="56">
        <v>50.610195840000074</v>
      </c>
      <c r="GA47" s="56">
        <v>82.5118017100001</v>
      </c>
      <c r="GB47" s="56">
        <v>353.64114959333347</v>
      </c>
      <c r="GC47" s="56">
        <v>247.9868518166669</v>
      </c>
      <c r="GD47" s="56">
        <v>149.494679572</v>
      </c>
      <c r="GE47" s="56">
        <v>-222.53564632999996</v>
      </c>
      <c r="GF47" s="56">
        <v>195.04568411000002</v>
      </c>
      <c r="GG47" s="56">
        <v>150.99496583999985</v>
      </c>
      <c r="GH47" s="56">
        <v>17.408302090000234</v>
      </c>
      <c r="GI47" s="56">
        <v>406.54581065000002</v>
      </c>
      <c r="GJ47" s="56">
        <v>182.68478289999996</v>
      </c>
      <c r="GK47" s="56">
        <v>115.01339832400004</v>
      </c>
      <c r="GL47" s="56">
        <v>109.52555529599999</v>
      </c>
      <c r="GM47" s="56">
        <v>46.80283775999942</v>
      </c>
      <c r="GN47" s="56">
        <v>154.92845420999981</v>
      </c>
      <c r="GO47" s="56">
        <v>179.19787889999998</v>
      </c>
      <c r="GP47" s="56">
        <v>66.561038661499992</v>
      </c>
      <c r="GQ47" s="56">
        <v>-295.36179681712497</v>
      </c>
      <c r="GR47" s="56">
        <v>252.96821540000053</v>
      </c>
      <c r="GS47" s="56">
        <v>317.98456016000034</v>
      </c>
      <c r="GT47" s="56">
        <v>31.897342950000393</v>
      </c>
      <c r="GU47" s="56">
        <v>136.64127930999985</v>
      </c>
      <c r="GV47" s="56">
        <v>216.98745468000004</v>
      </c>
      <c r="GW47" s="56">
        <v>129.31868652000026</v>
      </c>
      <c r="GX47" s="56">
        <v>-34.522067349999816</v>
      </c>
      <c r="GY47" s="56">
        <v>6.828128560000323</v>
      </c>
      <c r="GZ47" s="56">
        <v>120.59629212999926</v>
      </c>
      <c r="HA47" s="56">
        <v>170.92241234000039</v>
      </c>
      <c r="HB47" s="56">
        <v>187.87214917000017</v>
      </c>
      <c r="HC47" s="56">
        <v>-293.47844732000044</v>
      </c>
      <c r="HD47" s="56">
        <v>170.37853327311575</v>
      </c>
      <c r="HE47" s="56">
        <v>132.74077564311551</v>
      </c>
      <c r="HF47" s="56">
        <v>22.895976301115297</v>
      </c>
      <c r="HG47" s="56">
        <v>157.3656360184649</v>
      </c>
      <c r="HH47" s="56">
        <v>21.542069843115087</v>
      </c>
      <c r="HI47" s="56">
        <v>167.54368721311516</v>
      </c>
      <c r="HJ47" s="56">
        <v>76.728463539782069</v>
      </c>
      <c r="HK47" s="56">
        <v>40.480083682559552</v>
      </c>
      <c r="HL47" s="56">
        <v>257.83508524056504</v>
      </c>
      <c r="HM47" s="56">
        <v>211.19058650311513</v>
      </c>
      <c r="HN47" s="56">
        <v>216.17029614033731</v>
      </c>
      <c r="HO47" s="56">
        <v>-415.76603536729954</v>
      </c>
      <c r="HP47" s="56">
        <v>34.429134596389417</v>
      </c>
    </row>
    <row r="48" spans="1:224" s="63" customFormat="1" x14ac:dyDescent="0.3">
      <c r="A48" s="59" t="s">
        <v>4</v>
      </c>
      <c r="B48" s="299"/>
      <c r="C48" s="108">
        <v>0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08">
        <v>0</v>
      </c>
      <c r="U48" s="108">
        <v>0</v>
      </c>
      <c r="V48" s="108">
        <v>0</v>
      </c>
      <c r="W48" s="108">
        <v>0</v>
      </c>
      <c r="X48" s="108">
        <v>0</v>
      </c>
      <c r="Y48" s="108">
        <v>0</v>
      </c>
      <c r="Z48" s="108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08">
        <v>0</v>
      </c>
      <c r="AG48" s="108">
        <v>0</v>
      </c>
      <c r="AH48" s="108">
        <v>0</v>
      </c>
      <c r="AI48" s="108">
        <v>0</v>
      </c>
      <c r="AJ48" s="108">
        <v>0</v>
      </c>
      <c r="AK48" s="108">
        <v>0</v>
      </c>
      <c r="AL48" s="108">
        <v>0</v>
      </c>
      <c r="AM48" s="108">
        <v>0</v>
      </c>
      <c r="AN48" s="108">
        <v>0</v>
      </c>
      <c r="AO48" s="108">
        <v>0</v>
      </c>
      <c r="AP48" s="108">
        <v>0</v>
      </c>
      <c r="AQ48" s="108">
        <v>0</v>
      </c>
      <c r="AR48" s="108">
        <v>0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0</v>
      </c>
      <c r="BA48" s="108">
        <v>0</v>
      </c>
      <c r="BB48" s="108">
        <v>0</v>
      </c>
      <c r="BC48" s="108">
        <v>0</v>
      </c>
      <c r="BD48" s="108">
        <v>0</v>
      </c>
      <c r="BE48" s="108">
        <v>0</v>
      </c>
      <c r="BF48" s="108">
        <v>0</v>
      </c>
      <c r="BG48" s="108">
        <v>0</v>
      </c>
      <c r="BH48" s="108">
        <v>0</v>
      </c>
      <c r="BI48" s="108">
        <v>0</v>
      </c>
      <c r="BJ48" s="108">
        <v>0</v>
      </c>
      <c r="BK48" s="108">
        <v>0</v>
      </c>
      <c r="BL48" s="108">
        <v>0</v>
      </c>
      <c r="BM48" s="108">
        <v>0</v>
      </c>
      <c r="BN48" s="108">
        <v>0</v>
      </c>
      <c r="BO48" s="108">
        <v>0</v>
      </c>
      <c r="BP48" s="60">
        <v>0</v>
      </c>
      <c r="BQ48" s="60">
        <v>0</v>
      </c>
      <c r="BR48" s="60">
        <v>0</v>
      </c>
      <c r="BS48" s="60">
        <v>0</v>
      </c>
      <c r="BT48" s="60">
        <v>0</v>
      </c>
      <c r="BU48" s="60">
        <v>0</v>
      </c>
      <c r="BV48" s="60">
        <v>0</v>
      </c>
      <c r="BW48" s="60">
        <v>0</v>
      </c>
      <c r="BX48" s="60">
        <v>0</v>
      </c>
      <c r="BY48" s="60">
        <v>0</v>
      </c>
      <c r="BZ48" s="60">
        <v>0</v>
      </c>
      <c r="CA48" s="60">
        <v>0</v>
      </c>
      <c r="CB48" s="60">
        <v>0</v>
      </c>
      <c r="CC48" s="60">
        <v>0</v>
      </c>
      <c r="CD48" s="60">
        <v>0</v>
      </c>
      <c r="CE48" s="60">
        <v>0</v>
      </c>
      <c r="CF48" s="60">
        <v>0</v>
      </c>
      <c r="CG48" s="60">
        <v>0</v>
      </c>
      <c r="CH48" s="60">
        <v>0</v>
      </c>
      <c r="CI48" s="60">
        <v>0</v>
      </c>
      <c r="CJ48" s="60">
        <v>0</v>
      </c>
      <c r="CK48" s="60">
        <v>0</v>
      </c>
      <c r="CL48" s="60">
        <v>0</v>
      </c>
      <c r="CM48" s="60">
        <v>0</v>
      </c>
      <c r="CN48" s="60">
        <v>0</v>
      </c>
      <c r="CO48" s="60">
        <v>0</v>
      </c>
      <c r="CP48" s="60">
        <v>0</v>
      </c>
      <c r="CQ48" s="60">
        <v>0</v>
      </c>
      <c r="CR48" s="60">
        <v>0</v>
      </c>
      <c r="CS48" s="60">
        <v>0</v>
      </c>
      <c r="CT48" s="60">
        <v>0</v>
      </c>
      <c r="CU48" s="60">
        <v>0</v>
      </c>
      <c r="CV48" s="60">
        <v>0</v>
      </c>
      <c r="CW48" s="60">
        <v>0</v>
      </c>
      <c r="CX48" s="60">
        <v>0</v>
      </c>
      <c r="CY48" s="60">
        <v>0</v>
      </c>
      <c r="CZ48" s="60">
        <v>0</v>
      </c>
      <c r="DA48" s="60">
        <v>0</v>
      </c>
      <c r="DB48" s="60">
        <v>0</v>
      </c>
      <c r="DC48" s="60">
        <v>0</v>
      </c>
      <c r="DD48" s="60">
        <v>0</v>
      </c>
      <c r="DE48" s="60">
        <v>0</v>
      </c>
      <c r="DF48" s="60">
        <v>0</v>
      </c>
      <c r="DG48" s="60">
        <v>0</v>
      </c>
      <c r="DH48" s="60">
        <v>0</v>
      </c>
      <c r="DI48" s="60">
        <v>0</v>
      </c>
      <c r="DJ48" s="60">
        <v>0</v>
      </c>
      <c r="DK48" s="60">
        <v>0</v>
      </c>
      <c r="DL48" s="60">
        <v>0</v>
      </c>
      <c r="DM48" s="60">
        <v>0</v>
      </c>
      <c r="DN48" s="60">
        <v>0</v>
      </c>
      <c r="DO48" s="60">
        <v>0</v>
      </c>
      <c r="DP48" s="60">
        <v>0</v>
      </c>
      <c r="DQ48" s="60">
        <v>0</v>
      </c>
      <c r="DR48" s="60">
        <v>0</v>
      </c>
      <c r="DS48" s="60">
        <v>0</v>
      </c>
      <c r="DT48" s="60">
        <v>0</v>
      </c>
      <c r="DU48" s="60">
        <v>0</v>
      </c>
      <c r="DV48" s="60">
        <v>0</v>
      </c>
      <c r="DW48" s="60">
        <v>0</v>
      </c>
      <c r="DX48" s="60">
        <v>0</v>
      </c>
      <c r="DY48" s="60">
        <v>0</v>
      </c>
      <c r="DZ48" s="60">
        <v>0</v>
      </c>
      <c r="EA48" s="60">
        <v>0</v>
      </c>
      <c r="EB48" s="60">
        <v>0</v>
      </c>
      <c r="EC48" s="60">
        <v>0</v>
      </c>
      <c r="ED48" s="60">
        <v>0</v>
      </c>
      <c r="EE48" s="60">
        <v>0</v>
      </c>
      <c r="EF48" s="60">
        <v>0</v>
      </c>
      <c r="EG48" s="60">
        <v>0</v>
      </c>
      <c r="EH48" s="60">
        <v>0</v>
      </c>
      <c r="EI48" s="60">
        <v>0</v>
      </c>
      <c r="EJ48" s="60">
        <v>0</v>
      </c>
      <c r="EK48" s="60">
        <v>0</v>
      </c>
      <c r="EL48" s="60">
        <v>0</v>
      </c>
      <c r="EM48" s="60">
        <v>0</v>
      </c>
      <c r="EN48" s="60">
        <v>0</v>
      </c>
      <c r="EO48" s="60">
        <v>0</v>
      </c>
      <c r="EP48" s="60">
        <v>0</v>
      </c>
      <c r="EQ48" s="60">
        <v>0</v>
      </c>
      <c r="ER48" s="60">
        <v>0</v>
      </c>
      <c r="ES48" s="60">
        <v>0</v>
      </c>
      <c r="ET48" s="60">
        <v>0</v>
      </c>
      <c r="EU48" s="60">
        <v>0</v>
      </c>
      <c r="EV48" s="60">
        <v>0</v>
      </c>
      <c r="EW48" s="60">
        <v>0</v>
      </c>
      <c r="EX48" s="60">
        <v>0</v>
      </c>
      <c r="EY48" s="60">
        <v>0</v>
      </c>
      <c r="EZ48" s="60">
        <v>0</v>
      </c>
      <c r="FA48" s="60">
        <v>0</v>
      </c>
      <c r="FB48" s="60">
        <v>0</v>
      </c>
      <c r="FC48" s="60">
        <v>0</v>
      </c>
      <c r="FD48" s="60">
        <v>0</v>
      </c>
      <c r="FE48" s="60">
        <v>0</v>
      </c>
      <c r="FF48" s="60">
        <v>0</v>
      </c>
      <c r="FG48" s="60">
        <v>0</v>
      </c>
      <c r="FH48" s="60">
        <v>0</v>
      </c>
      <c r="FI48" s="60">
        <v>0</v>
      </c>
      <c r="FJ48" s="60">
        <v>0</v>
      </c>
      <c r="FK48" s="60">
        <v>0</v>
      </c>
      <c r="FL48" s="60">
        <v>0</v>
      </c>
      <c r="FM48" s="60">
        <v>0</v>
      </c>
      <c r="FN48" s="60">
        <v>0</v>
      </c>
      <c r="FO48" s="60">
        <v>0</v>
      </c>
      <c r="FP48" s="60">
        <v>0</v>
      </c>
      <c r="FQ48" s="60">
        <v>0</v>
      </c>
      <c r="FR48" s="60">
        <v>0</v>
      </c>
      <c r="FS48" s="60">
        <v>0</v>
      </c>
      <c r="FT48" s="60">
        <v>0</v>
      </c>
      <c r="FU48" s="60">
        <v>0</v>
      </c>
      <c r="FV48" s="60">
        <v>0</v>
      </c>
      <c r="FW48" s="60">
        <v>0</v>
      </c>
      <c r="FX48" s="60">
        <v>0</v>
      </c>
      <c r="FY48" s="60">
        <v>0</v>
      </c>
      <c r="FZ48" s="60">
        <v>0</v>
      </c>
      <c r="GA48" s="60">
        <v>0</v>
      </c>
      <c r="GB48" s="60">
        <v>0</v>
      </c>
      <c r="GC48" s="60">
        <v>0</v>
      </c>
      <c r="GD48" s="60">
        <v>0</v>
      </c>
      <c r="GE48" s="60">
        <v>0</v>
      </c>
      <c r="GF48" s="60">
        <v>0</v>
      </c>
      <c r="GG48" s="60">
        <v>0</v>
      </c>
      <c r="GH48" s="60">
        <v>0</v>
      </c>
      <c r="GI48" s="60">
        <v>0</v>
      </c>
      <c r="GJ48" s="60">
        <v>0</v>
      </c>
      <c r="GK48" s="60">
        <v>0</v>
      </c>
      <c r="GL48" s="60">
        <v>0</v>
      </c>
      <c r="GM48" s="60">
        <v>0</v>
      </c>
      <c r="GN48" s="60">
        <v>0</v>
      </c>
      <c r="GO48" s="60">
        <v>0</v>
      </c>
      <c r="GP48" s="60">
        <v>0</v>
      </c>
      <c r="GQ48" s="60">
        <v>0</v>
      </c>
      <c r="GR48" s="60">
        <v>0</v>
      </c>
      <c r="GS48" s="60">
        <v>0</v>
      </c>
      <c r="GT48" s="60">
        <v>0</v>
      </c>
      <c r="GU48" s="60">
        <v>0</v>
      </c>
      <c r="GV48" s="60">
        <v>0</v>
      </c>
      <c r="GW48" s="60">
        <v>0</v>
      </c>
      <c r="GX48" s="60">
        <v>0</v>
      </c>
      <c r="GY48" s="60">
        <v>0</v>
      </c>
      <c r="GZ48" s="60">
        <v>0</v>
      </c>
      <c r="HA48" s="60">
        <v>0</v>
      </c>
      <c r="HB48" s="60">
        <v>0</v>
      </c>
      <c r="HC48" s="60">
        <v>0</v>
      </c>
      <c r="HD48" s="60">
        <v>0</v>
      </c>
      <c r="HE48" s="60">
        <v>0</v>
      </c>
      <c r="HF48" s="60">
        <v>0</v>
      </c>
      <c r="HG48" s="60">
        <v>0</v>
      </c>
      <c r="HH48" s="60">
        <v>0</v>
      </c>
      <c r="HI48" s="60">
        <v>0</v>
      </c>
      <c r="HJ48" s="60">
        <v>0</v>
      </c>
      <c r="HK48" s="60">
        <v>0</v>
      </c>
      <c r="HL48" s="60">
        <v>0</v>
      </c>
      <c r="HM48" s="60">
        <v>0</v>
      </c>
      <c r="HN48" s="60">
        <v>0</v>
      </c>
      <c r="HO48" s="60">
        <v>0</v>
      </c>
      <c r="HP48" s="60">
        <v>0</v>
      </c>
    </row>
    <row r="49" spans="1:224" s="20" customFormat="1" x14ac:dyDescent="0.3">
      <c r="A49" s="64" t="s">
        <v>63</v>
      </c>
      <c r="B49" s="299"/>
      <c r="C49" s="53">
        <v>-696.9827154099396</v>
      </c>
      <c r="D49" s="53">
        <v>328.03054393178695</v>
      </c>
      <c r="E49" s="53">
        <v>-1430.0889150460346</v>
      </c>
      <c r="F49" s="53">
        <v>-1581.4340803952407</v>
      </c>
      <c r="G49" s="53">
        <v>510.32167034110557</v>
      </c>
      <c r="H49" s="53">
        <v>916.53570186553884</v>
      </c>
      <c r="I49" s="53">
        <v>542.63288057022601</v>
      </c>
      <c r="J49" s="53">
        <v>65.983648235298602</v>
      </c>
      <c r="K49" s="53">
        <v>962.94538711999962</v>
      </c>
      <c r="L49" s="53">
        <v>-219.64312647814876</v>
      </c>
      <c r="M49" s="53">
        <v>358.39846706128594</v>
      </c>
      <c r="N49" s="53">
        <v>707.57928769284183</v>
      </c>
      <c r="O49" s="53">
        <v>-1124.5914666304693</v>
      </c>
      <c r="P49" s="53">
        <v>-75.00454216487276</v>
      </c>
      <c r="Q49" s="53">
        <v>-13.432226063344501</v>
      </c>
      <c r="R49" s="53">
        <v>-70.314547994567704</v>
      </c>
      <c r="S49" s="53">
        <v>-538.23139918715458</v>
      </c>
      <c r="T49" s="53">
        <v>98.834567143058052</v>
      </c>
      <c r="U49" s="53">
        <v>254.1720087013274</v>
      </c>
      <c r="V49" s="53">
        <v>303.63383562021943</v>
      </c>
      <c r="W49" s="53">
        <v>-328.60986753281793</v>
      </c>
      <c r="X49" s="53">
        <v>-326.68733767750854</v>
      </c>
      <c r="Y49" s="53">
        <v>-132.9441307541241</v>
      </c>
      <c r="Z49" s="53">
        <v>-176.53211491592003</v>
      </c>
      <c r="AA49" s="53">
        <v>-793.92533169848184</v>
      </c>
      <c r="AB49" s="53">
        <v>-421.29810423652998</v>
      </c>
      <c r="AC49" s="53">
        <v>-481.04415370018239</v>
      </c>
      <c r="AD49" s="53">
        <v>-304.59725683712878</v>
      </c>
      <c r="AE49" s="53">
        <v>-374.49456562139972</v>
      </c>
      <c r="AF49" s="53">
        <v>245.23460900658336</v>
      </c>
      <c r="AG49" s="53">
        <v>-28.230903624575546</v>
      </c>
      <c r="AH49" s="53">
        <v>46.206848570624629</v>
      </c>
      <c r="AI49" s="53">
        <v>247.11111638847314</v>
      </c>
      <c r="AJ49" s="53">
        <v>602.62804155005927</v>
      </c>
      <c r="AK49" s="53">
        <v>256.36516390830502</v>
      </c>
      <c r="AL49" s="53">
        <v>278.70608473543473</v>
      </c>
      <c r="AM49" s="53">
        <v>-221.16358832826029</v>
      </c>
      <c r="AN49" s="53">
        <v>67.982050573694664</v>
      </c>
      <c r="AO49" s="53">
        <v>69.581405668623006</v>
      </c>
      <c r="AP49" s="53">
        <v>350.52339559659492</v>
      </c>
      <c r="AQ49" s="53">
        <v>54.54602873131347</v>
      </c>
      <c r="AR49" s="53">
        <v>163.96555397653492</v>
      </c>
      <c r="AS49" s="53">
        <v>-123.94458045652144</v>
      </c>
      <c r="AT49" s="53">
        <v>-107.95548584886291</v>
      </c>
      <c r="AU49" s="53">
        <v>133.91816056414802</v>
      </c>
      <c r="AV49" s="53">
        <v>96.659846599999923</v>
      </c>
      <c r="AW49" s="53">
        <v>147.71986532999966</v>
      </c>
      <c r="AX49" s="53">
        <v>608.58377336000137</v>
      </c>
      <c r="AY49" s="53">
        <v>109.98190182999861</v>
      </c>
      <c r="AZ49" s="53">
        <v>115.62041590999996</v>
      </c>
      <c r="BA49" s="53">
        <v>-16.50368257000008</v>
      </c>
      <c r="BB49" s="53">
        <v>-12.538619872592506</v>
      </c>
      <c r="BC49" s="53">
        <v>-306.22123994555614</v>
      </c>
      <c r="BD49" s="53">
        <v>177.87740309899993</v>
      </c>
      <c r="BE49" s="53">
        <v>-5.7144728999999188</v>
      </c>
      <c r="BF49" s="53">
        <v>17.204193110000006</v>
      </c>
      <c r="BG49" s="53">
        <v>169.03134375228592</v>
      </c>
      <c r="BH49" s="53">
        <v>365.58196801840995</v>
      </c>
      <c r="BI49" s="53">
        <v>331.73245312392328</v>
      </c>
      <c r="BJ49" s="53">
        <v>130.21926078976321</v>
      </c>
      <c r="BK49" s="53">
        <v>-119.95439423925461</v>
      </c>
      <c r="BL49" s="53">
        <v>-57.858222826584893</v>
      </c>
      <c r="BM49" s="53">
        <v>238.31536101956601</v>
      </c>
      <c r="BN49" s="53">
        <v>-266.53495195758831</v>
      </c>
      <c r="BO49" s="53">
        <v>-1038.5136528658622</v>
      </c>
      <c r="BP49" s="53">
        <v>42.915553570600309</v>
      </c>
      <c r="BQ49" s="53">
        <v>49.783302792881784</v>
      </c>
      <c r="BR49" s="53">
        <v>-167.70339852835485</v>
      </c>
      <c r="BS49" s="53">
        <v>-75.040887080327821</v>
      </c>
      <c r="BT49" s="53">
        <v>70.960387205772918</v>
      </c>
      <c r="BU49" s="53">
        <v>-9.3517261887895984</v>
      </c>
      <c r="BV49" s="53">
        <v>33.524433473372596</v>
      </c>
      <c r="BW49" s="53">
        <v>29.684915428292811</v>
      </c>
      <c r="BX49" s="53">
        <v>-133.52389689623311</v>
      </c>
      <c r="BY49" s="53">
        <v>33.574299294598859</v>
      </c>
      <c r="BZ49" s="53">
        <v>-89.32553234690306</v>
      </c>
      <c r="CA49" s="53">
        <v>-482.48016613485038</v>
      </c>
      <c r="CB49" s="53">
        <v>174.32974770305543</v>
      </c>
      <c r="CC49" s="53">
        <v>-105.68016077312313</v>
      </c>
      <c r="CD49" s="53">
        <v>30.184980213125755</v>
      </c>
      <c r="CE49" s="53">
        <v>54.15984580545819</v>
      </c>
      <c r="CF49" s="53">
        <v>-19.127389650189571</v>
      </c>
      <c r="CG49" s="53">
        <v>219.13955254605878</v>
      </c>
      <c r="CH49" s="53">
        <v>-94.780316113691697</v>
      </c>
      <c r="CI49" s="53">
        <v>94.822097960979477</v>
      </c>
      <c r="CJ49" s="53">
        <v>303.59205377293165</v>
      </c>
      <c r="CK49" s="53">
        <v>-186.51643576437732</v>
      </c>
      <c r="CL49" s="53">
        <v>185.92005645135873</v>
      </c>
      <c r="CM49" s="53">
        <v>-328.01348821979934</v>
      </c>
      <c r="CN49" s="53">
        <v>-177.26731387235549</v>
      </c>
      <c r="CO49" s="53">
        <v>-138.66732101371201</v>
      </c>
      <c r="CP49" s="53">
        <v>-10.752702791441038</v>
      </c>
      <c r="CQ49" s="53">
        <v>-119.11894918285634</v>
      </c>
      <c r="CR49" s="53">
        <v>-55.847759393810179</v>
      </c>
      <c r="CS49" s="53">
        <v>42.022577822542416</v>
      </c>
      <c r="CT49" s="53">
        <v>112.76401710277833</v>
      </c>
      <c r="CU49" s="53">
        <v>-139.46475735007357</v>
      </c>
      <c r="CV49" s="53">
        <v>-149.83137466862479</v>
      </c>
      <c r="CW49" s="53">
        <v>-149.02650858363478</v>
      </c>
      <c r="CX49" s="53">
        <v>-220.49752809946148</v>
      </c>
      <c r="CY49" s="53">
        <v>-424.40129501538559</v>
      </c>
      <c r="CZ49" s="53">
        <v>-112.52381598254857</v>
      </c>
      <c r="DA49" s="53">
        <v>-98.665329327589063</v>
      </c>
      <c r="DB49" s="53">
        <v>-210.10895892639235</v>
      </c>
      <c r="DC49" s="53">
        <v>-167.08672982522194</v>
      </c>
      <c r="DD49" s="53">
        <v>-166.39947967605883</v>
      </c>
      <c r="DE49" s="53">
        <v>-147.55794419890162</v>
      </c>
      <c r="DF49" s="53">
        <v>-176.06247482689025</v>
      </c>
      <c r="DG49" s="53">
        <v>-24.808780031396111</v>
      </c>
      <c r="DH49" s="53">
        <v>-103.72600197884242</v>
      </c>
      <c r="DI49" s="53">
        <v>-145.84364478263683</v>
      </c>
      <c r="DJ49" s="53">
        <v>-73.999870605824526</v>
      </c>
      <c r="DK49" s="53">
        <v>-154.65105023293836</v>
      </c>
      <c r="DL49" s="53">
        <v>186.78179202869399</v>
      </c>
      <c r="DM49" s="53">
        <v>-40.472614979865511</v>
      </c>
      <c r="DN49" s="53">
        <v>98.925431957754881</v>
      </c>
      <c r="DO49" s="53">
        <v>-78.41015215842026</v>
      </c>
      <c r="DP49" s="53">
        <v>-19.862033948879457</v>
      </c>
      <c r="DQ49" s="53">
        <v>70.041282482724171</v>
      </c>
      <c r="DR49" s="53">
        <v>11.615259742289766</v>
      </c>
      <c r="DS49" s="53">
        <v>-33.498680779502706</v>
      </c>
      <c r="DT49" s="53">
        <v>68.09026960783757</v>
      </c>
      <c r="DU49" s="53">
        <v>-57.075931573824676</v>
      </c>
      <c r="DV49" s="53">
        <v>-36.647854435009094</v>
      </c>
      <c r="DW49" s="53">
        <v>340.83490239730691</v>
      </c>
      <c r="DX49" s="53">
        <v>166.07515974034686</v>
      </c>
      <c r="DY49" s="53">
        <v>46.922452432553257</v>
      </c>
      <c r="DZ49" s="53">
        <v>389.63042937715915</v>
      </c>
      <c r="EA49" s="53">
        <v>85.275116343800789</v>
      </c>
      <c r="EB49" s="53">
        <v>80.057040827874914</v>
      </c>
      <c r="EC49" s="53">
        <v>91.033006736629318</v>
      </c>
      <c r="ED49" s="53">
        <v>79.90748521284138</v>
      </c>
      <c r="EE49" s="53">
        <v>120.22944857494082</v>
      </c>
      <c r="EF49" s="53">
        <v>78.569150947652531</v>
      </c>
      <c r="EG49" s="53">
        <v>-77.490990264483003</v>
      </c>
      <c r="EH49" s="53">
        <v>43.917948949927904</v>
      </c>
      <c r="EI49" s="53">
        <v>-187.59054701370519</v>
      </c>
      <c r="EJ49" s="53">
        <v>-59.685413348965426</v>
      </c>
      <c r="EK49" s="53">
        <v>36.204648972315226</v>
      </c>
      <c r="EL49" s="53">
        <v>91.462814950344864</v>
      </c>
      <c r="EM49" s="53">
        <v>-16.521651885123163</v>
      </c>
      <c r="EN49" s="53">
        <v>36.333425694043626</v>
      </c>
      <c r="EO49" s="53">
        <v>49.769631859702542</v>
      </c>
      <c r="EP49" s="53">
        <v>54.703072866502737</v>
      </c>
      <c r="EQ49" s="53">
        <v>196.58056464999981</v>
      </c>
      <c r="ER49" s="53">
        <v>99.239758080092372</v>
      </c>
      <c r="ES49" s="53">
        <v>-29.621219219999944</v>
      </c>
      <c r="ET49" s="53">
        <v>98.256440288845852</v>
      </c>
      <c r="EU49" s="53">
        <v>-14.089192337532438</v>
      </c>
      <c r="EV49" s="53">
        <v>54.096932435683982</v>
      </c>
      <c r="EW49" s="53">
        <v>74.65127155921482</v>
      </c>
      <c r="EX49" s="53">
        <v>35.217349981636119</v>
      </c>
      <c r="EY49" s="53">
        <v>88.366265320135398</v>
      </c>
      <c r="EZ49" s="53">
        <v>-50.839284725892924</v>
      </c>
      <c r="FA49" s="53">
        <v>-161.47156105076391</v>
      </c>
      <c r="FB49" s="53">
        <v>-139.14022364357936</v>
      </c>
      <c r="FC49" s="53">
        <v>-8.287833618522825</v>
      </c>
      <c r="FD49" s="53">
        <v>39.47257141323928</v>
      </c>
      <c r="FE49" s="53">
        <v>101.86469711509324</v>
      </c>
      <c r="FF49" s="53">
        <v>44.546757155359046</v>
      </c>
      <c r="FG49" s="53">
        <v>-12.493293706304257</v>
      </c>
      <c r="FH49" s="53">
        <v>50.648977940000009</v>
      </c>
      <c r="FI49" s="53">
        <v>76.046466129999999</v>
      </c>
      <c r="FJ49" s="53">
        <v>-30.035597470000084</v>
      </c>
      <c r="FK49" s="53">
        <v>62.714621239999985</v>
      </c>
      <c r="FL49" s="53">
        <v>100.43673724999974</v>
      </c>
      <c r="FM49" s="53">
        <v>-15.431493160000059</v>
      </c>
      <c r="FN49" s="53">
        <v>36.434468370000388</v>
      </c>
      <c r="FO49" s="53">
        <v>46.887380810000138</v>
      </c>
      <c r="FP49" s="53">
        <v>525.26192418000085</v>
      </c>
      <c r="FQ49" s="53">
        <v>94.696188019999681</v>
      </c>
      <c r="FR49" s="53">
        <v>62.655341009999404</v>
      </c>
      <c r="FS49" s="53">
        <v>-47.36962720000048</v>
      </c>
      <c r="FT49" s="53">
        <v>140.32884576999993</v>
      </c>
      <c r="FU49" s="53">
        <v>-62.073071459999994</v>
      </c>
      <c r="FV49" s="53">
        <v>37.364641600000027</v>
      </c>
      <c r="FW49" s="53">
        <v>-12.475746179999987</v>
      </c>
      <c r="FX49" s="53">
        <v>85.592804450000131</v>
      </c>
      <c r="FY49" s="53">
        <v>-89.620740840000224</v>
      </c>
      <c r="FZ49" s="53">
        <v>-32.958000130000528</v>
      </c>
      <c r="GA49" s="53">
        <v>-2.0018261762954239</v>
      </c>
      <c r="GB49" s="53">
        <v>22.421206433703446</v>
      </c>
      <c r="GC49" s="53">
        <v>-3.1009632862967464</v>
      </c>
      <c r="GD49" s="53">
        <v>6.024059983703637</v>
      </c>
      <c r="GE49" s="53">
        <v>-309.14433664296303</v>
      </c>
      <c r="GF49" s="53">
        <v>186.27073945999996</v>
      </c>
      <c r="GG49" s="53">
        <v>-210.9482022699998</v>
      </c>
      <c r="GH49" s="53">
        <v>202.55486590899977</v>
      </c>
      <c r="GI49" s="53">
        <v>33.75655914999993</v>
      </c>
      <c r="GJ49" s="53">
        <v>31.673020130000168</v>
      </c>
      <c r="GK49" s="53">
        <v>-71.144052180000017</v>
      </c>
      <c r="GL49" s="53">
        <v>119.56105703000003</v>
      </c>
      <c r="GM49" s="53">
        <v>31.876559670000006</v>
      </c>
      <c r="GN49" s="53">
        <v>-134.23342359000003</v>
      </c>
      <c r="GO49" s="53">
        <v>142.19158091999975</v>
      </c>
      <c r="GP49" s="53">
        <v>78.027104900000495</v>
      </c>
      <c r="GQ49" s="53">
        <v>-51.187342067714326</v>
      </c>
      <c r="GR49" s="53">
        <v>121.21735765148537</v>
      </c>
      <c r="GS49" s="53">
        <v>80.514994918917409</v>
      </c>
      <c r="GT49" s="53">
        <v>163.84961544800717</v>
      </c>
      <c r="GU49" s="53">
        <v>-2.0778976570372834</v>
      </c>
      <c r="GV49" s="53">
        <v>156.41411669974991</v>
      </c>
      <c r="GW49" s="53">
        <v>177.39623408121065</v>
      </c>
      <c r="GX49" s="53">
        <v>-34.547268630300778</v>
      </c>
      <c r="GY49" s="53">
        <v>226.41538988353568</v>
      </c>
      <c r="GZ49" s="53">
        <v>-61.648860463471692</v>
      </c>
      <c r="HA49" s="53">
        <v>-194.69624743406246</v>
      </c>
      <c r="HB49" s="53">
        <v>57.734768669833102</v>
      </c>
      <c r="HC49" s="53">
        <v>17.007084524974744</v>
      </c>
      <c r="HD49" s="53">
        <v>-158.02467102944706</v>
      </c>
      <c r="HE49" s="53">
        <v>-48.705928316878271</v>
      </c>
      <c r="HF49" s="53">
        <v>148.87237651974044</v>
      </c>
      <c r="HG49" s="53">
        <v>152.50479114094833</v>
      </c>
      <c r="HH49" s="53">
        <v>17.344882672688414</v>
      </c>
      <c r="HI49" s="53">
        <v>68.465687205929271</v>
      </c>
      <c r="HJ49" s="53">
        <v>7.1899870940194432</v>
      </c>
      <c r="HK49" s="53">
        <v>-247.61083688865062</v>
      </c>
      <c r="HL49" s="53">
        <v>-26.114102162957124</v>
      </c>
      <c r="HM49" s="53">
        <v>-49.577943627674358</v>
      </c>
      <c r="HN49" s="53">
        <v>-172.7836676338336</v>
      </c>
      <c r="HO49" s="53">
        <v>-816.15204160435428</v>
      </c>
      <c r="HP49" s="53">
        <v>-73.403204547533051</v>
      </c>
    </row>
    <row r="50" spans="1:224" s="63" customFormat="1" x14ac:dyDescent="0.3">
      <c r="A50" s="65" t="s">
        <v>5</v>
      </c>
      <c r="B50" s="300"/>
      <c r="C50" s="98">
        <v>-0.10640403110882612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  <c r="L50" s="98">
        <v>0</v>
      </c>
      <c r="M50" s="98">
        <v>0</v>
      </c>
      <c r="N50" s="98">
        <v>0</v>
      </c>
      <c r="O50" s="98">
        <v>0</v>
      </c>
      <c r="P50" s="98">
        <v>-0.10640403110882612</v>
      </c>
      <c r="Q50" s="98">
        <v>0</v>
      </c>
      <c r="R50" s="98">
        <v>0</v>
      </c>
      <c r="S50" s="98">
        <v>0</v>
      </c>
      <c r="T50" s="98">
        <v>0</v>
      </c>
      <c r="U50" s="98">
        <v>0</v>
      </c>
      <c r="V50" s="98">
        <v>0</v>
      </c>
      <c r="W50" s="98">
        <v>0</v>
      </c>
      <c r="X50" s="98">
        <v>0</v>
      </c>
      <c r="Y50" s="98">
        <v>0</v>
      </c>
      <c r="Z50" s="98">
        <v>0</v>
      </c>
      <c r="AA50" s="98">
        <v>0</v>
      </c>
      <c r="AB50" s="98">
        <v>0</v>
      </c>
      <c r="AC50" s="98">
        <v>0</v>
      </c>
      <c r="AD50" s="98">
        <v>0</v>
      </c>
      <c r="AE50" s="98">
        <v>0</v>
      </c>
      <c r="AF50" s="98">
        <v>0</v>
      </c>
      <c r="AG50" s="98">
        <v>0</v>
      </c>
      <c r="AH50" s="98">
        <v>0</v>
      </c>
      <c r="AI50" s="98">
        <v>0</v>
      </c>
      <c r="AJ50" s="98">
        <v>0</v>
      </c>
      <c r="AK50" s="98">
        <v>0</v>
      </c>
      <c r="AL50" s="98">
        <v>0</v>
      </c>
      <c r="AM50" s="98">
        <v>0</v>
      </c>
      <c r="AN50" s="98">
        <v>0</v>
      </c>
      <c r="AO50" s="98">
        <v>0</v>
      </c>
      <c r="AP50" s="98">
        <v>0</v>
      </c>
      <c r="AQ50" s="98">
        <v>0</v>
      </c>
      <c r="AR50" s="98">
        <v>0</v>
      </c>
      <c r="AS50" s="98">
        <v>0</v>
      </c>
      <c r="AT50" s="98">
        <v>0</v>
      </c>
      <c r="AU50" s="98">
        <v>0</v>
      </c>
      <c r="AV50" s="98">
        <v>0</v>
      </c>
      <c r="AW50" s="98">
        <v>0</v>
      </c>
      <c r="AX50" s="98">
        <v>0</v>
      </c>
      <c r="AY50" s="98">
        <v>0</v>
      </c>
      <c r="AZ50" s="98">
        <v>0</v>
      </c>
      <c r="BA50" s="98">
        <v>0</v>
      </c>
      <c r="BB50" s="98">
        <v>0</v>
      </c>
      <c r="BC50" s="98">
        <v>0</v>
      </c>
      <c r="BD50" s="98">
        <v>0</v>
      </c>
      <c r="BE50" s="98">
        <v>0</v>
      </c>
      <c r="BF50" s="98">
        <v>0</v>
      </c>
      <c r="BG50" s="98">
        <v>0</v>
      </c>
      <c r="BH50" s="98">
        <v>0</v>
      </c>
      <c r="BI50" s="98">
        <v>0</v>
      </c>
      <c r="BJ50" s="98">
        <v>0</v>
      </c>
      <c r="BK50" s="98">
        <v>0</v>
      </c>
      <c r="BL50" s="98">
        <v>0</v>
      </c>
      <c r="BM50" s="98">
        <v>0</v>
      </c>
      <c r="BN50" s="98">
        <v>0</v>
      </c>
      <c r="BO50" s="98">
        <v>0</v>
      </c>
      <c r="BP50" s="62">
        <v>-0.10640403110882612</v>
      </c>
      <c r="BQ50" s="62">
        <v>0</v>
      </c>
      <c r="BR50" s="62">
        <v>0</v>
      </c>
      <c r="BS50" s="62">
        <v>0</v>
      </c>
      <c r="BT50" s="62">
        <v>0</v>
      </c>
      <c r="BU50" s="62">
        <v>0</v>
      </c>
      <c r="BV50" s="62">
        <v>0</v>
      </c>
      <c r="BW50" s="62">
        <v>0</v>
      </c>
      <c r="BX50" s="62">
        <v>0</v>
      </c>
      <c r="BY50" s="62">
        <v>0</v>
      </c>
      <c r="BZ50" s="62">
        <v>0</v>
      </c>
      <c r="CA50" s="62">
        <v>0</v>
      </c>
      <c r="CB50" s="62">
        <v>0</v>
      </c>
      <c r="CC50" s="62">
        <v>0</v>
      </c>
      <c r="CD50" s="62">
        <v>0</v>
      </c>
      <c r="CE50" s="62">
        <v>0</v>
      </c>
      <c r="CF50" s="62">
        <v>0</v>
      </c>
      <c r="CG50" s="62">
        <v>0</v>
      </c>
      <c r="CH50" s="62">
        <v>0</v>
      </c>
      <c r="CI50" s="62">
        <v>0</v>
      </c>
      <c r="CJ50" s="62">
        <v>0</v>
      </c>
      <c r="CK50" s="62">
        <v>0</v>
      </c>
      <c r="CL50" s="62">
        <v>0</v>
      </c>
      <c r="CM50" s="62">
        <v>0</v>
      </c>
      <c r="CN50" s="62">
        <v>0</v>
      </c>
      <c r="CO50" s="62">
        <v>0</v>
      </c>
      <c r="CP50" s="62">
        <v>0</v>
      </c>
      <c r="CQ50" s="62">
        <v>0</v>
      </c>
      <c r="CR50" s="62">
        <v>0</v>
      </c>
      <c r="CS50" s="62">
        <v>0</v>
      </c>
      <c r="CT50" s="62">
        <v>0</v>
      </c>
      <c r="CU50" s="62">
        <v>0</v>
      </c>
      <c r="CV50" s="62">
        <v>0</v>
      </c>
      <c r="CW50" s="62">
        <v>0</v>
      </c>
      <c r="CX50" s="62">
        <v>0</v>
      </c>
      <c r="CY50" s="62">
        <v>0</v>
      </c>
      <c r="CZ50" s="62">
        <v>0</v>
      </c>
      <c r="DA50" s="62">
        <v>0</v>
      </c>
      <c r="DB50" s="62">
        <v>0</v>
      </c>
      <c r="DC50" s="62">
        <v>0</v>
      </c>
      <c r="DD50" s="62">
        <v>0</v>
      </c>
      <c r="DE50" s="62">
        <v>0</v>
      </c>
      <c r="DF50" s="62">
        <v>0</v>
      </c>
      <c r="DG50" s="62">
        <v>0</v>
      </c>
      <c r="DH50" s="62">
        <v>0</v>
      </c>
      <c r="DI50" s="62">
        <v>0</v>
      </c>
      <c r="DJ50" s="62">
        <v>0</v>
      </c>
      <c r="DK50" s="62">
        <v>0</v>
      </c>
      <c r="DL50" s="62">
        <v>0</v>
      </c>
      <c r="DM50" s="62">
        <v>0</v>
      </c>
      <c r="DN50" s="62">
        <v>0</v>
      </c>
      <c r="DO50" s="62">
        <v>0</v>
      </c>
      <c r="DP50" s="62">
        <v>0</v>
      </c>
      <c r="DQ50" s="62">
        <v>0</v>
      </c>
      <c r="DR50" s="62">
        <v>0</v>
      </c>
      <c r="DS50" s="62">
        <v>0</v>
      </c>
      <c r="DT50" s="62">
        <v>0</v>
      </c>
      <c r="DU50" s="62">
        <v>0</v>
      </c>
      <c r="DV50" s="62">
        <v>0</v>
      </c>
      <c r="DW50" s="62">
        <v>0</v>
      </c>
      <c r="DX50" s="62">
        <v>0</v>
      </c>
      <c r="DY50" s="62">
        <v>0</v>
      </c>
      <c r="DZ50" s="62">
        <v>0</v>
      </c>
      <c r="EA50" s="62">
        <v>0</v>
      </c>
      <c r="EB50" s="62">
        <v>0</v>
      </c>
      <c r="EC50" s="62">
        <v>0</v>
      </c>
      <c r="ED50" s="62">
        <v>0</v>
      </c>
      <c r="EE50" s="62">
        <v>0</v>
      </c>
      <c r="EF50" s="62">
        <v>0</v>
      </c>
      <c r="EG50" s="62">
        <v>0</v>
      </c>
      <c r="EH50" s="62">
        <v>0</v>
      </c>
      <c r="EI50" s="62">
        <v>0</v>
      </c>
      <c r="EJ50" s="62">
        <v>0</v>
      </c>
      <c r="EK50" s="62">
        <v>0</v>
      </c>
      <c r="EL50" s="62">
        <v>0</v>
      </c>
      <c r="EM50" s="62">
        <v>0</v>
      </c>
      <c r="EN50" s="62">
        <v>0</v>
      </c>
      <c r="EO50" s="62">
        <v>0</v>
      </c>
      <c r="EP50" s="62">
        <v>0</v>
      </c>
      <c r="EQ50" s="62">
        <v>0</v>
      </c>
      <c r="ER50" s="62">
        <v>0</v>
      </c>
      <c r="ES50" s="62">
        <v>0</v>
      </c>
      <c r="ET50" s="62">
        <v>0</v>
      </c>
      <c r="EU50" s="62">
        <v>0</v>
      </c>
      <c r="EV50" s="62">
        <v>0</v>
      </c>
      <c r="EW50" s="62">
        <v>0</v>
      </c>
      <c r="EX50" s="62">
        <v>0</v>
      </c>
      <c r="EY50" s="62">
        <v>0</v>
      </c>
      <c r="EZ50" s="62">
        <v>0</v>
      </c>
      <c r="FA50" s="62">
        <v>0</v>
      </c>
      <c r="FB50" s="62">
        <v>0</v>
      </c>
      <c r="FC50" s="62">
        <v>0</v>
      </c>
      <c r="FD50" s="62">
        <v>0</v>
      </c>
      <c r="FE50" s="62">
        <v>0</v>
      </c>
      <c r="FF50" s="62">
        <v>0</v>
      </c>
      <c r="FG50" s="62">
        <v>0</v>
      </c>
      <c r="FH50" s="62">
        <v>0</v>
      </c>
      <c r="FI50" s="62">
        <v>0</v>
      </c>
      <c r="FJ50" s="62">
        <v>0</v>
      </c>
      <c r="FK50" s="62">
        <v>0</v>
      </c>
      <c r="FL50" s="62">
        <v>0</v>
      </c>
      <c r="FM50" s="62">
        <v>0</v>
      </c>
      <c r="FN50" s="62">
        <v>0</v>
      </c>
      <c r="FO50" s="62">
        <v>0</v>
      </c>
      <c r="FP50" s="62">
        <v>0</v>
      </c>
      <c r="FQ50" s="62">
        <v>0</v>
      </c>
      <c r="FR50" s="62">
        <v>0</v>
      </c>
      <c r="FS50" s="62">
        <v>0</v>
      </c>
      <c r="FT50" s="62">
        <v>0</v>
      </c>
      <c r="FU50" s="62">
        <v>0</v>
      </c>
      <c r="FV50" s="62">
        <v>0</v>
      </c>
      <c r="FW50" s="62">
        <v>0</v>
      </c>
      <c r="FX50" s="62">
        <v>0</v>
      </c>
      <c r="FY50" s="62">
        <v>0</v>
      </c>
      <c r="FZ50" s="62">
        <v>0</v>
      </c>
      <c r="GA50" s="62">
        <v>0</v>
      </c>
      <c r="GB50" s="62">
        <v>0</v>
      </c>
      <c r="GC50" s="62">
        <v>0</v>
      </c>
      <c r="GD50" s="62">
        <v>0</v>
      </c>
      <c r="GE50" s="62">
        <v>0</v>
      </c>
      <c r="GF50" s="62">
        <v>0</v>
      </c>
      <c r="GG50" s="62">
        <v>0</v>
      </c>
      <c r="GH50" s="62">
        <v>0</v>
      </c>
      <c r="GI50" s="62">
        <v>0</v>
      </c>
      <c r="GJ50" s="62">
        <v>0</v>
      </c>
      <c r="GK50" s="62">
        <v>0</v>
      </c>
      <c r="GL50" s="62">
        <v>0</v>
      </c>
      <c r="GM50" s="62">
        <v>0</v>
      </c>
      <c r="GN50" s="62">
        <v>0</v>
      </c>
      <c r="GO50" s="62">
        <v>0</v>
      </c>
      <c r="GP50" s="62">
        <v>0</v>
      </c>
      <c r="GQ50" s="62">
        <v>0</v>
      </c>
      <c r="GR50" s="62">
        <v>0</v>
      </c>
      <c r="GS50" s="62">
        <v>0</v>
      </c>
      <c r="GT50" s="62">
        <v>0</v>
      </c>
      <c r="GU50" s="62">
        <v>0</v>
      </c>
      <c r="GV50" s="62">
        <v>0</v>
      </c>
      <c r="GW50" s="62">
        <v>0</v>
      </c>
      <c r="GX50" s="62">
        <v>0</v>
      </c>
      <c r="GY50" s="62">
        <v>0</v>
      </c>
      <c r="GZ50" s="62">
        <v>0</v>
      </c>
      <c r="HA50" s="62">
        <v>0</v>
      </c>
      <c r="HB50" s="62">
        <v>0</v>
      </c>
      <c r="HC50" s="62">
        <v>0</v>
      </c>
      <c r="HD50" s="62">
        <v>0</v>
      </c>
      <c r="HE50" s="62">
        <v>0</v>
      </c>
      <c r="HF50" s="62">
        <v>0</v>
      </c>
      <c r="HG50" s="62">
        <v>0</v>
      </c>
      <c r="HH50" s="62">
        <v>0</v>
      </c>
      <c r="HI50" s="62">
        <v>0</v>
      </c>
      <c r="HJ50" s="62">
        <v>0</v>
      </c>
      <c r="HK50" s="62">
        <v>0</v>
      </c>
      <c r="HL50" s="62">
        <v>0</v>
      </c>
      <c r="HM50" s="62">
        <v>0</v>
      </c>
      <c r="HN50" s="62">
        <v>0</v>
      </c>
      <c r="HO50" s="62">
        <v>0</v>
      </c>
      <c r="HP50" s="62">
        <v>0</v>
      </c>
    </row>
    <row r="51" spans="1:224" s="20" customFormat="1" x14ac:dyDescent="0.3">
      <c r="A51" s="109"/>
      <c r="B51" s="105"/>
      <c r="C51" s="106"/>
      <c r="D51" s="106"/>
      <c r="E51" s="106"/>
      <c r="F51" s="106"/>
      <c r="G51" s="106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  <c r="DS51" s="107"/>
      <c r="DT51" s="107"/>
      <c r="DU51" s="107"/>
      <c r="DV51" s="107"/>
      <c r="DW51" s="107"/>
      <c r="DX51" s="107"/>
      <c r="DY51" s="107"/>
      <c r="DZ51" s="107"/>
      <c r="EA51" s="107"/>
      <c r="EB51" s="107"/>
      <c r="EC51" s="107"/>
      <c r="ED51" s="107"/>
      <c r="EE51" s="107"/>
      <c r="EF51" s="107"/>
      <c r="EG51" s="107"/>
      <c r="EH51" s="107"/>
      <c r="EI51" s="107"/>
      <c r="EJ51" s="107"/>
      <c r="EK51" s="107"/>
      <c r="EL51" s="107"/>
      <c r="EM51" s="107"/>
      <c r="EN51" s="107"/>
      <c r="EO51" s="107"/>
      <c r="EP51" s="107"/>
      <c r="EQ51" s="107"/>
      <c r="ER51" s="107"/>
      <c r="ES51" s="107"/>
      <c r="ET51" s="107"/>
      <c r="EU51" s="107"/>
      <c r="EV51" s="107"/>
      <c r="EW51" s="107"/>
      <c r="EX51" s="107"/>
      <c r="EY51" s="107"/>
      <c r="EZ51" s="107"/>
      <c r="FA51" s="107"/>
      <c r="FB51" s="107"/>
      <c r="FC51" s="107"/>
      <c r="FD51" s="107"/>
      <c r="FE51" s="107"/>
      <c r="FF51" s="107"/>
      <c r="FG51" s="107"/>
      <c r="FH51" s="107"/>
      <c r="FI51" s="107"/>
      <c r="FJ51" s="107"/>
      <c r="FK51" s="107"/>
      <c r="FL51" s="107"/>
      <c r="FM51" s="107"/>
      <c r="FN51" s="107"/>
      <c r="FO51" s="107"/>
      <c r="FP51" s="107"/>
      <c r="FQ51" s="107"/>
      <c r="FR51" s="107"/>
      <c r="FS51" s="107"/>
      <c r="FT51" s="107"/>
      <c r="FU51" s="107"/>
      <c r="FV51" s="107"/>
      <c r="FW51" s="107"/>
      <c r="FX51" s="107"/>
      <c r="FY51" s="107"/>
      <c r="FZ51" s="107"/>
      <c r="GA51" s="107"/>
      <c r="GB51" s="107"/>
      <c r="GC51" s="107"/>
      <c r="GD51" s="107"/>
      <c r="GE51" s="107"/>
      <c r="GF51" s="107"/>
      <c r="GG51" s="107"/>
      <c r="GH51" s="107"/>
      <c r="GI51" s="107"/>
      <c r="GJ51" s="107"/>
      <c r="GK51" s="107"/>
      <c r="GL51" s="107"/>
      <c r="GM51" s="107"/>
      <c r="GN51" s="107"/>
      <c r="GO51" s="107"/>
      <c r="GP51" s="107"/>
      <c r="GQ51" s="107"/>
      <c r="GR51" s="107"/>
      <c r="GS51" s="107"/>
      <c r="GT51" s="107"/>
      <c r="GU51" s="107"/>
      <c r="GV51" s="107"/>
      <c r="GW51" s="107"/>
      <c r="GX51" s="107"/>
      <c r="GY51" s="107"/>
      <c r="GZ51" s="107"/>
      <c r="HA51" s="107"/>
      <c r="HB51" s="107"/>
      <c r="HC51" s="107"/>
      <c r="HD51" s="107"/>
      <c r="HE51" s="107"/>
      <c r="HF51" s="107"/>
      <c r="HG51" s="107"/>
      <c r="HH51" s="107"/>
      <c r="HI51" s="107"/>
      <c r="HJ51" s="107"/>
      <c r="HK51" s="107"/>
      <c r="HL51" s="107"/>
      <c r="HM51" s="107"/>
      <c r="HN51" s="107"/>
      <c r="HO51" s="107"/>
      <c r="HP51" s="107"/>
    </row>
    <row r="52" spans="1:224" s="20" customFormat="1" ht="17.25" x14ac:dyDescent="0.3">
      <c r="A52" s="69" t="s">
        <v>119</v>
      </c>
      <c r="B52" s="105"/>
      <c r="C52" s="106"/>
      <c r="D52" s="106"/>
      <c r="E52" s="106"/>
      <c r="F52" s="106"/>
      <c r="G52" s="106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7"/>
      <c r="DV52" s="107"/>
      <c r="DW52" s="107"/>
      <c r="DX52" s="107"/>
      <c r="DY52" s="107"/>
      <c r="DZ52" s="107"/>
      <c r="EA52" s="107"/>
      <c r="EB52" s="107"/>
      <c r="EC52" s="107"/>
      <c r="ED52" s="107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</row>
    <row r="53" spans="1:224" s="20" customFormat="1" x14ac:dyDescent="0.3">
      <c r="A53" s="37" t="s">
        <v>1</v>
      </c>
      <c r="B53" s="298" t="s">
        <v>120</v>
      </c>
      <c r="C53" s="75">
        <v>-691.04340896245048</v>
      </c>
      <c r="D53" s="75">
        <v>-668.25140583286702</v>
      </c>
      <c r="E53" s="75">
        <v>-1208.6525298054657</v>
      </c>
      <c r="F53" s="75">
        <v>-706.13523522687865</v>
      </c>
      <c r="G53" s="75">
        <v>-888.84099590577353</v>
      </c>
      <c r="H53" s="75">
        <v>-718.66398989293384</v>
      </c>
      <c r="I53" s="75">
        <v>-121.40456515415281</v>
      </c>
      <c r="J53" s="75">
        <v>-545.3834548477389</v>
      </c>
      <c r="K53" s="75">
        <v>142.1986051538961</v>
      </c>
      <c r="L53" s="75">
        <v>42.53455724784385</v>
      </c>
      <c r="M53" s="75">
        <v>775.11892548888318</v>
      </c>
      <c r="N53" s="75">
        <v>143.43013403006148</v>
      </c>
      <c r="O53" s="75">
        <v>70.028865017486908</v>
      </c>
      <c r="P53" s="75">
        <v>-72.14640528164955</v>
      </c>
      <c r="Q53" s="75">
        <v>-357.06309084071142</v>
      </c>
      <c r="R53" s="75">
        <v>-560.06500906637939</v>
      </c>
      <c r="S53" s="75">
        <v>298.2310962262909</v>
      </c>
      <c r="T53" s="75">
        <v>302.3440760587556</v>
      </c>
      <c r="U53" s="75">
        <v>90.381099892874545</v>
      </c>
      <c r="V53" s="75">
        <v>-878.5090448905712</v>
      </c>
      <c r="W53" s="75">
        <v>-182.4675368939279</v>
      </c>
      <c r="X53" s="75">
        <v>1378.343954264571</v>
      </c>
      <c r="Y53" s="75">
        <v>-60.460831324038622</v>
      </c>
      <c r="Z53" s="75">
        <v>605.79762757274011</v>
      </c>
      <c r="AA53" s="75">
        <v>-3132.3332803187382</v>
      </c>
      <c r="AB53" s="75">
        <v>845.15813939914824</v>
      </c>
      <c r="AC53" s="75">
        <v>-321.11270131193737</v>
      </c>
      <c r="AD53" s="75">
        <v>-95.563854760122467</v>
      </c>
      <c r="AE53" s="75">
        <v>-1134.6168185539696</v>
      </c>
      <c r="AF53" s="75">
        <v>-1181.4648168829904</v>
      </c>
      <c r="AG53" s="75">
        <v>-425.72350422150339</v>
      </c>
      <c r="AH53" s="75">
        <v>1033.9460116686409</v>
      </c>
      <c r="AI53" s="75">
        <v>-315.59868646992118</v>
      </c>
      <c r="AJ53" s="75">
        <v>-546.40899948435674</v>
      </c>
      <c r="AK53" s="75">
        <v>97.850603149083952</v>
      </c>
      <c r="AL53" s="75">
        <v>381.20120189183899</v>
      </c>
      <c r="AM53" s="75">
        <v>-651.30679544949976</v>
      </c>
      <c r="AN53" s="75">
        <v>-129.7160305225317</v>
      </c>
      <c r="AO53" s="75">
        <v>-227.82924048356261</v>
      </c>
      <c r="AP53" s="75">
        <v>148.49887718580146</v>
      </c>
      <c r="AQ53" s="75">
        <v>87.6418286661401</v>
      </c>
      <c r="AR53" s="75">
        <v>302.88686029103525</v>
      </c>
      <c r="AS53" s="75">
        <v>-172.84751720141912</v>
      </c>
      <c r="AT53" s="75">
        <v>-119.27239180411289</v>
      </c>
      <c r="AU53" s="75">
        <v>-556.15040613324163</v>
      </c>
      <c r="AV53" s="75">
        <v>42.586154305620539</v>
      </c>
      <c r="AW53" s="75">
        <v>117.32214171304048</v>
      </c>
      <c r="AX53" s="75">
        <v>-161.60867571863992</v>
      </c>
      <c r="AY53" s="75">
        <v>143.89898485387505</v>
      </c>
      <c r="AZ53" s="75">
        <v>-201.62626178081894</v>
      </c>
      <c r="BA53" s="75">
        <v>-103.01682542873954</v>
      </c>
      <c r="BB53" s="75">
        <v>669.73613560879403</v>
      </c>
      <c r="BC53" s="75">
        <v>-322.55849115139159</v>
      </c>
      <c r="BD53" s="75">
        <v>257.16640889267683</v>
      </c>
      <c r="BE53" s="75">
        <v>563.47874033819289</v>
      </c>
      <c r="BF53" s="75">
        <v>-243.75391248655012</v>
      </c>
      <c r="BG53" s="75">
        <v>198.22768874456415</v>
      </c>
      <c r="BH53" s="75">
        <v>-442.69828956299784</v>
      </c>
      <c r="BI53" s="75">
        <v>484.11968507410393</v>
      </c>
      <c r="BJ53" s="75">
        <v>50.476347431311751</v>
      </c>
      <c r="BK53" s="75">
        <v>51.532391087643418</v>
      </c>
      <c r="BL53" s="38">
        <v>141.69674982686774</v>
      </c>
      <c r="BM53" s="38">
        <v>317.3299053478126</v>
      </c>
      <c r="BN53" s="38">
        <v>-173.63885527039076</v>
      </c>
      <c r="BO53" s="38">
        <v>-215.35893488680267</v>
      </c>
      <c r="BP53" s="178">
        <f t="shared" ref="BP53:CG53" si="252">+BP42-BP31</f>
        <v>644.59510268975123</v>
      </c>
      <c r="BQ53" s="178">
        <f t="shared" si="252"/>
        <v>-516.57462185249869</v>
      </c>
      <c r="BR53" s="178">
        <f t="shared" si="252"/>
        <v>-200.16688611890208</v>
      </c>
      <c r="BS53" s="178">
        <f t="shared" si="252"/>
        <v>-411.55226261198254</v>
      </c>
      <c r="BT53" s="178">
        <f t="shared" si="252"/>
        <v>-88.594488566470432</v>
      </c>
      <c r="BU53" s="178">
        <f t="shared" si="252"/>
        <v>143.08366033774155</v>
      </c>
      <c r="BV53" s="178">
        <f t="shared" si="252"/>
        <v>-91.234177926449888</v>
      </c>
      <c r="BW53" s="178">
        <f t="shared" si="252"/>
        <v>-471.2406940717708</v>
      </c>
      <c r="BX53" s="178">
        <f t="shared" si="252"/>
        <v>2.4098629318413032</v>
      </c>
      <c r="BY53" s="178">
        <f t="shared" si="252"/>
        <v>-483.6931358602742</v>
      </c>
      <c r="BZ53" s="178">
        <f t="shared" si="252"/>
        <v>-234.3594066332663</v>
      </c>
      <c r="CA53" s="178">
        <f t="shared" si="252"/>
        <v>1016.2836387198308</v>
      </c>
      <c r="CB53" s="178">
        <f t="shared" si="252"/>
        <v>7.0209057138554272</v>
      </c>
      <c r="CC53" s="178">
        <f t="shared" si="252"/>
        <v>-79.034855669120361</v>
      </c>
      <c r="CD53" s="178">
        <f t="shared" si="252"/>
        <v>374.35802601402054</v>
      </c>
      <c r="CE53" s="178">
        <f t="shared" si="252"/>
        <v>-1.5848910387086335</v>
      </c>
      <c r="CF53" s="178">
        <f t="shared" si="252"/>
        <v>-227.75575270714046</v>
      </c>
      <c r="CG53" s="178">
        <f t="shared" si="252"/>
        <v>319.72174363872364</v>
      </c>
      <c r="CH53" s="178">
        <f t="shared" ref="CH53:ES53" si="253">+CH42-CH31</f>
        <v>-424.41446577465786</v>
      </c>
      <c r="CI53" s="178">
        <f t="shared" si="253"/>
        <v>-185.26654970840457</v>
      </c>
      <c r="CJ53" s="178">
        <f t="shared" si="253"/>
        <v>-268.82802940750889</v>
      </c>
      <c r="CK53" s="178">
        <f t="shared" si="253"/>
        <v>-411.66413584990255</v>
      </c>
      <c r="CL53" s="178">
        <f t="shared" si="253"/>
        <v>58.645232777674892</v>
      </c>
      <c r="CM53" s="178">
        <f t="shared" si="253"/>
        <v>170.55136617830021</v>
      </c>
      <c r="CN53" s="178">
        <f t="shared" si="253"/>
        <v>554.16968087701673</v>
      </c>
      <c r="CO53" s="178">
        <f t="shared" si="253"/>
        <v>663.00390301365485</v>
      </c>
      <c r="CP53" s="178">
        <f t="shared" si="253"/>
        <v>161.17037037389957</v>
      </c>
      <c r="CQ53" s="178">
        <f t="shared" si="253"/>
        <v>179.32444090386764</v>
      </c>
      <c r="CR53" s="178">
        <f t="shared" si="253"/>
        <v>122.28171546459862</v>
      </c>
      <c r="CS53" s="178">
        <f t="shared" si="253"/>
        <v>-362.06698769250488</v>
      </c>
      <c r="CT53" s="178">
        <f t="shared" si="253"/>
        <v>517.84418458569758</v>
      </c>
      <c r="CU53" s="178">
        <f t="shared" si="253"/>
        <v>-90.942335239393742</v>
      </c>
      <c r="CV53" s="178">
        <f t="shared" si="253"/>
        <v>178.89577822643616</v>
      </c>
      <c r="CW53" s="178">
        <f t="shared" si="253"/>
        <v>-399.95002045545255</v>
      </c>
      <c r="CX53" s="178">
        <f t="shared" si="253"/>
        <v>-678.94119420126299</v>
      </c>
      <c r="CY53" s="178">
        <f t="shared" si="253"/>
        <v>-2053.4420656620223</v>
      </c>
      <c r="CZ53" s="178">
        <f t="shared" si="253"/>
        <v>1037.6444751930908</v>
      </c>
      <c r="DA53" s="178">
        <f t="shared" si="253"/>
        <v>433.11104888407226</v>
      </c>
      <c r="DB53" s="178">
        <f t="shared" si="253"/>
        <v>-625.59738467801458</v>
      </c>
      <c r="DC53" s="178">
        <f t="shared" si="253"/>
        <v>-46.561509502120884</v>
      </c>
      <c r="DD53" s="178">
        <f t="shared" si="253"/>
        <v>146.36850289970619</v>
      </c>
      <c r="DE53" s="178">
        <f t="shared" si="253"/>
        <v>-420.91969470952267</v>
      </c>
      <c r="DF53" s="178">
        <f t="shared" si="253"/>
        <v>-266.41601353084036</v>
      </c>
      <c r="DG53" s="178">
        <f t="shared" si="253"/>
        <v>-255.75677871827963</v>
      </c>
      <c r="DH53" s="178">
        <f t="shared" si="253"/>
        <v>426.60893748899753</v>
      </c>
      <c r="DI53" s="178">
        <f t="shared" si="253"/>
        <v>192.53463434174921</v>
      </c>
      <c r="DJ53" s="178">
        <f t="shared" si="253"/>
        <v>-479.824567117828</v>
      </c>
      <c r="DK53" s="178">
        <f t="shared" si="253"/>
        <v>-847.32688577789077</v>
      </c>
      <c r="DL53" s="178">
        <f t="shared" si="253"/>
        <v>-732.61926285391746</v>
      </c>
      <c r="DM53" s="178">
        <f t="shared" si="253"/>
        <v>122.9368383286768</v>
      </c>
      <c r="DN53" s="178">
        <f t="shared" si="253"/>
        <v>-571.78239235774959</v>
      </c>
      <c r="DO53" s="178">
        <f t="shared" si="253"/>
        <v>-241.82891813492665</v>
      </c>
      <c r="DP53" s="178">
        <f t="shared" si="253"/>
        <v>955.2550507222154</v>
      </c>
      <c r="DQ53" s="178">
        <f t="shared" si="253"/>
        <v>-1139.1496368087921</v>
      </c>
      <c r="DR53" s="178">
        <f t="shared" si="253"/>
        <v>798.5623497402903</v>
      </c>
      <c r="DS53" s="178">
        <f t="shared" si="253"/>
        <v>66.446501874923115</v>
      </c>
      <c r="DT53" s="178">
        <f t="shared" si="253"/>
        <v>168.93716005342765</v>
      </c>
      <c r="DU53" s="178">
        <f t="shared" si="253"/>
        <v>-445.67526654633957</v>
      </c>
      <c r="DV53" s="178">
        <f t="shared" si="253"/>
        <v>-190.48238624995042</v>
      </c>
      <c r="DW53" s="178">
        <f t="shared" si="253"/>
        <v>320.55896632636859</v>
      </c>
      <c r="DX53" s="178">
        <f t="shared" si="253"/>
        <v>-144.77213890792018</v>
      </c>
      <c r="DY53" s="178">
        <f t="shared" si="253"/>
        <v>-363.64538021232534</v>
      </c>
      <c r="DZ53" s="178">
        <f t="shared" si="253"/>
        <v>-37.991480364111226</v>
      </c>
      <c r="EA53" s="178">
        <f t="shared" si="253"/>
        <v>39.022043461131148</v>
      </c>
      <c r="EB53" s="178">
        <f t="shared" si="253"/>
        <v>48.59427716268651</v>
      </c>
      <c r="EC53" s="178">
        <f t="shared" si="253"/>
        <v>10.234282525266281</v>
      </c>
      <c r="ED53" s="178">
        <f t="shared" si="253"/>
        <v>126.75935890674373</v>
      </c>
      <c r="EE53" s="178">
        <f t="shared" si="253"/>
        <v>140.79330708785767</v>
      </c>
      <c r="EF53" s="178">
        <f t="shared" si="253"/>
        <v>113.64853589723759</v>
      </c>
      <c r="EG53" s="178">
        <f t="shared" si="253"/>
        <v>-207.63404968621904</v>
      </c>
      <c r="EH53" s="178">
        <f t="shared" si="253"/>
        <v>526.61995904262744</v>
      </c>
      <c r="EI53" s="178">
        <f t="shared" si="253"/>
        <v>-970.29270480590822</v>
      </c>
      <c r="EJ53" s="178">
        <f t="shared" si="253"/>
        <v>-21.142430950747212</v>
      </c>
      <c r="EK53" s="178">
        <f t="shared" si="253"/>
        <v>196.28329251135085</v>
      </c>
      <c r="EL53" s="178">
        <f t="shared" si="253"/>
        <v>-304.85689208313534</v>
      </c>
      <c r="EM53" s="178">
        <f t="shared" si="253"/>
        <v>66.893476531628608</v>
      </c>
      <c r="EN53" s="178">
        <f t="shared" si="253"/>
        <v>-416.57373009832332</v>
      </c>
      <c r="EO53" s="178">
        <f t="shared" si="253"/>
        <v>121.85101308313216</v>
      </c>
      <c r="EP53" s="178">
        <f t="shared" si="253"/>
        <v>-76.865677569460274</v>
      </c>
      <c r="EQ53" s="178">
        <f t="shared" si="253"/>
        <v>-21.149836293562402</v>
      </c>
      <c r="ER53" s="178">
        <f t="shared" si="253"/>
        <v>246.51439104882411</v>
      </c>
      <c r="ES53" s="178">
        <f t="shared" si="253"/>
        <v>189.56315840909269</v>
      </c>
      <c r="ET53" s="178">
        <f t="shared" ref="ET53:FG53" si="254">+ET42-ET31</f>
        <v>-169.42489000569094</v>
      </c>
      <c r="EU53" s="178">
        <f t="shared" si="254"/>
        <v>67.503560262738119</v>
      </c>
      <c r="EV53" s="178">
        <f t="shared" si="254"/>
        <v>-182.20386603250472</v>
      </c>
      <c r="EW53" s="178">
        <f t="shared" si="254"/>
        <v>141.69849637902593</v>
      </c>
      <c r="EX53" s="178">
        <f t="shared" si="254"/>
        <v>343.39222994451404</v>
      </c>
      <c r="EY53" s="178">
        <f t="shared" si="254"/>
        <v>-232.65134748399896</v>
      </c>
      <c r="EZ53" s="178">
        <f t="shared" si="254"/>
        <v>122.49792240739089</v>
      </c>
      <c r="FA53" s="178">
        <f t="shared" si="254"/>
        <v>-62.69409212481105</v>
      </c>
      <c r="FB53" s="178">
        <f t="shared" si="254"/>
        <v>-131.91555246250027</v>
      </c>
      <c r="FC53" s="178">
        <f t="shared" si="254"/>
        <v>91.341569279579062</v>
      </c>
      <c r="FD53" s="178">
        <f t="shared" si="254"/>
        <v>-78.698408621191561</v>
      </c>
      <c r="FE53" s="178">
        <f t="shared" si="254"/>
        <v>-21.286423475436322</v>
      </c>
      <c r="FF53" s="178">
        <f t="shared" si="254"/>
        <v>289.33115851972639</v>
      </c>
      <c r="FG53" s="178">
        <f t="shared" si="254"/>
        <v>-824.1951411775317</v>
      </c>
      <c r="FH53" s="178">
        <f t="shared" ref="FH53:FL53" si="255">+FH42-FH31</f>
        <v>4.3091900546600073</v>
      </c>
      <c r="FI53" s="178">
        <f t="shared" si="255"/>
        <v>3.5924886039025523</v>
      </c>
      <c r="FJ53" s="178">
        <f t="shared" si="255"/>
        <v>34.68447564705798</v>
      </c>
      <c r="FK53" s="178">
        <f t="shared" si="255"/>
        <v>122.13706431420422</v>
      </c>
      <c r="FL53" s="178">
        <f t="shared" si="255"/>
        <v>105.65265946766971</v>
      </c>
      <c r="FM53" s="178">
        <f t="shared" ref="FM53:FT53" si="256">+FM42-FM31</f>
        <v>-110.46758206883345</v>
      </c>
      <c r="FN53" s="178">
        <f t="shared" si="256"/>
        <v>162.88509004810749</v>
      </c>
      <c r="FO53" s="178">
        <f t="shared" si="256"/>
        <v>31.061397935996411</v>
      </c>
      <c r="FP53" s="178">
        <f t="shared" si="256"/>
        <v>-355.55516370274381</v>
      </c>
      <c r="FQ53" s="178">
        <f t="shared" si="256"/>
        <v>128.96278921065141</v>
      </c>
      <c r="FR53" s="178">
        <f t="shared" si="256"/>
        <v>219.70511323529956</v>
      </c>
      <c r="FS53" s="178">
        <f t="shared" si="256"/>
        <v>-204.76891759207592</v>
      </c>
      <c r="FT53" s="178">
        <f t="shared" si="256"/>
        <v>-212.44934993647519</v>
      </c>
      <c r="FU53" s="178">
        <f t="shared" ref="FU53:GA53" si="257">+FU42-FU31</f>
        <v>-204.69402677413746</v>
      </c>
      <c r="FV53" s="178">
        <f t="shared" si="257"/>
        <v>215.51711492979371</v>
      </c>
      <c r="FW53" s="178">
        <f t="shared" si="257"/>
        <v>-245.85228620649718</v>
      </c>
      <c r="FX53" s="178">
        <f t="shared" si="257"/>
        <v>184.28372253900108</v>
      </c>
      <c r="FY53" s="178">
        <f t="shared" si="257"/>
        <v>-41.44826176124343</v>
      </c>
      <c r="FZ53" s="178">
        <f t="shared" si="257"/>
        <v>372.94900768575064</v>
      </c>
      <c r="GA53" s="178">
        <f t="shared" si="257"/>
        <v>101.48601966711078</v>
      </c>
      <c r="GB53" s="178">
        <f t="shared" ref="GB53" si="258">+GB42-GB31</f>
        <v>195.30110825593266</v>
      </c>
      <c r="GC53" s="178">
        <f t="shared" ref="GC53:GD53" si="259">+GC42-GC31</f>
        <v>-25.649182352377409</v>
      </c>
      <c r="GD53" s="178">
        <f t="shared" si="259"/>
        <v>-37.299845293776229</v>
      </c>
      <c r="GE53" s="178">
        <f t="shared" ref="GE53:GF53" si="260">+GE42-GE31</f>
        <v>-259.60946350523795</v>
      </c>
      <c r="GF53" s="178">
        <f t="shared" si="260"/>
        <v>119.50957695931618</v>
      </c>
      <c r="GG53" s="178">
        <f t="shared" ref="GG53:GH53" si="261">+GG42-GG31</f>
        <v>-254.63108450526443</v>
      </c>
      <c r="GH53" s="178">
        <f t="shared" si="261"/>
        <v>392.28791643862507</v>
      </c>
      <c r="GI53" s="178">
        <f t="shared" ref="GI53:GJ53" si="262">+GI42-GI31</f>
        <v>260.66579988793944</v>
      </c>
      <c r="GJ53" s="178">
        <f t="shared" si="262"/>
        <v>183.52415018851468</v>
      </c>
      <c r="GK53" s="178">
        <f t="shared" ref="GK53:GL53" si="263">+GK42-GK31</f>
        <v>119.28879026173877</v>
      </c>
      <c r="GL53" s="178">
        <f t="shared" si="263"/>
        <v>-216.66516005335063</v>
      </c>
      <c r="GM53" s="178">
        <f t="shared" ref="GM53:GP53" si="264">+GM42-GM31</f>
        <v>1.3472743132166443</v>
      </c>
      <c r="GN53" s="178">
        <f t="shared" si="264"/>
        <v>-28.436026746416132</v>
      </c>
      <c r="GO53" s="178">
        <f>+GO42-GO31</f>
        <v>87.441277234941253</v>
      </c>
      <c r="GP53" s="178">
        <f t="shared" si="264"/>
        <v>-334.27239892013608</v>
      </c>
      <c r="GQ53" s="178">
        <f t="shared" ref="GQ53" si="265">+GQ42-GQ31</f>
        <v>445.05881042975898</v>
      </c>
      <c r="GR53" s="178">
        <f t="shared" ref="GR53:GS53" si="266">+GR42-GR31</f>
        <v>-234.35077651475603</v>
      </c>
      <c r="GS53" s="178">
        <f t="shared" si="266"/>
        <v>-193.44226610159285</v>
      </c>
      <c r="GT53" s="178">
        <f t="shared" ref="GT53:GU53" si="267">+GT42-GT31</f>
        <v>-14.905246946648958</v>
      </c>
      <c r="GU53" s="178">
        <f t="shared" si="267"/>
        <v>-25.213760841261319</v>
      </c>
      <c r="GV53" s="178">
        <f t="shared" ref="GV53:GW53" si="268">+GV42-GV31</f>
        <v>224.72101365724495</v>
      </c>
      <c r="GW53" s="178">
        <f t="shared" si="268"/>
        <v>284.61243225812029</v>
      </c>
      <c r="GX53" s="178">
        <f t="shared" ref="GX53" si="269">+GX42-GX31</f>
        <v>43.764950618786088</v>
      </c>
      <c r="GY53" s="178">
        <f t="shared" ref="GY53" si="270">+GY42-GY31</f>
        <v>-41.2249905258426</v>
      </c>
      <c r="GZ53" s="178">
        <f t="shared" ref="GZ53:HA53" si="271">+GZ42-GZ31</f>
        <v>47.936387338368263</v>
      </c>
      <c r="HA53" s="178">
        <f t="shared" si="271"/>
        <v>488.47015593779599</v>
      </c>
      <c r="HB53" s="178">
        <f t="shared" ref="HB53:HC53" si="272">+HB42-HB31</f>
        <v>-392.30385476284061</v>
      </c>
      <c r="HC53" s="178">
        <f t="shared" si="272"/>
        <v>-44.633910087311961</v>
      </c>
      <c r="HD53" s="178">
        <f t="shared" ref="HD53" si="273">+HD42-HD31</f>
        <v>251.37384339179164</v>
      </c>
      <c r="HE53" s="178">
        <f>+HE42-HE31</f>
        <v>-440.89661630909404</v>
      </c>
      <c r="HF53" s="178">
        <f t="shared" ref="HF53:HG53" si="274">+HF42-HF31</f>
        <v>331.21952274417015</v>
      </c>
      <c r="HG53" s="178">
        <f t="shared" si="274"/>
        <v>16.618826358666638</v>
      </c>
      <c r="HH53" s="178">
        <f t="shared" ref="HH53:HI53" si="275">+HH42-HH31</f>
        <v>-214.68483810526408</v>
      </c>
      <c r="HI53" s="178">
        <f t="shared" si="275"/>
        <v>515.39591709441004</v>
      </c>
      <c r="HJ53" s="178">
        <f t="shared" ref="HJ53:HK53" si="276">+HJ42-HJ31</f>
        <v>-245.41364711626215</v>
      </c>
      <c r="HK53" s="178">
        <f t="shared" si="276"/>
        <v>91.401524645166205</v>
      </c>
      <c r="HL53" s="178">
        <f t="shared" ref="HL53:HM53" si="277">+HL42-HL31</f>
        <v>-19.626732799294814</v>
      </c>
      <c r="HM53" s="178">
        <f t="shared" si="277"/>
        <v>-71.122993930794564</v>
      </c>
      <c r="HN53" s="178">
        <f t="shared" ref="HN53:HP53" si="278">+HN42-HN31</f>
        <v>-282.54514296295838</v>
      </c>
      <c r="HO53" s="178">
        <f t="shared" si="278"/>
        <v>138.30920200695027</v>
      </c>
      <c r="HP53" s="178">
        <f t="shared" si="278"/>
        <v>229.34969248515245</v>
      </c>
    </row>
    <row r="54" spans="1:224" s="20" customFormat="1" x14ac:dyDescent="0.3">
      <c r="A54" s="40" t="s">
        <v>6</v>
      </c>
      <c r="B54" s="299" t="s">
        <v>120</v>
      </c>
      <c r="C54" s="41">
        <v>-310.10221092388019</v>
      </c>
      <c r="D54" s="41">
        <v>-949.20014464037649</v>
      </c>
      <c r="E54" s="41">
        <v>-413.04579682401891</v>
      </c>
      <c r="F54" s="41">
        <v>-842.15962618815502</v>
      </c>
      <c r="G54" s="41">
        <v>-666.20054921987958</v>
      </c>
      <c r="H54" s="41">
        <v>-338.48723815847461</v>
      </c>
      <c r="I54" s="41">
        <v>131.10923167271994</v>
      </c>
      <c r="J54" s="41">
        <v>-452.53055658014</v>
      </c>
      <c r="K54" s="41">
        <v>-20.727233779744893</v>
      </c>
      <c r="L54" s="41">
        <v>218.9446107419933</v>
      </c>
      <c r="M54" s="41">
        <v>1101.2235831275993</v>
      </c>
      <c r="N54" s="41">
        <v>-168.89198845277861</v>
      </c>
      <c r="O54" s="41">
        <v>301.50840443795676</v>
      </c>
      <c r="P54" s="41">
        <v>-194.22202202416611</v>
      </c>
      <c r="Q54" s="41">
        <v>-348.47752764197764</v>
      </c>
      <c r="R54" s="41">
        <v>-324.07650657196223</v>
      </c>
      <c r="S54" s="41">
        <v>556.67384531422613</v>
      </c>
      <c r="T54" s="41">
        <v>134.47983105827893</v>
      </c>
      <c r="U54" s="41">
        <v>107.07426165648235</v>
      </c>
      <c r="V54" s="41">
        <v>-1014.4294468694495</v>
      </c>
      <c r="W54" s="41">
        <v>-176.32479048568803</v>
      </c>
      <c r="X54" s="41">
        <v>1399.9718545981173</v>
      </c>
      <c r="Y54" s="41">
        <v>-70.876228507961969</v>
      </c>
      <c r="Z54" s="41">
        <v>478.85832898799686</v>
      </c>
      <c r="AA54" s="41">
        <v>-2220.9997519021722</v>
      </c>
      <c r="AB54" s="41">
        <v>216.15580929900671</v>
      </c>
      <c r="AC54" s="41">
        <v>-95.651596031752661</v>
      </c>
      <c r="AD54" s="41">
        <v>-171.8643741728356</v>
      </c>
      <c r="AE54" s="41">
        <v>-790.79946528257415</v>
      </c>
      <c r="AF54" s="41">
        <v>-1335.1450124795726</v>
      </c>
      <c r="AG54" s="41">
        <v>-316.49344270692814</v>
      </c>
      <c r="AH54" s="41">
        <v>1121.0402727780156</v>
      </c>
      <c r="AI54" s="41">
        <v>-135.6023668113944</v>
      </c>
      <c r="AJ54" s="41">
        <v>-542.17610586441913</v>
      </c>
      <c r="AK54" s="41">
        <v>232.9662355407807</v>
      </c>
      <c r="AL54" s="41">
        <v>414.42748717640416</v>
      </c>
      <c r="AM54" s="41">
        <v>-443.70485501124017</v>
      </c>
      <c r="AN54" s="41">
        <v>-20.91562400622513</v>
      </c>
      <c r="AO54" s="41">
        <v>-246.73764417218888</v>
      </c>
      <c r="AP54" s="41">
        <v>212.25132426920504</v>
      </c>
      <c r="AQ54" s="41">
        <v>186.51117558192936</v>
      </c>
      <c r="AR54" s="41">
        <v>413.81583707739475</v>
      </c>
      <c r="AS54" s="41">
        <v>-209.96503708489627</v>
      </c>
      <c r="AT54" s="41">
        <v>-136.22390471840549</v>
      </c>
      <c r="AU54" s="41">
        <v>-520.15745185423339</v>
      </c>
      <c r="AV54" s="41">
        <v>121.17434716562708</v>
      </c>
      <c r="AW54" s="41">
        <v>-87.360194656990927</v>
      </c>
      <c r="AX54" s="41">
        <v>-83.612532318616559</v>
      </c>
      <c r="AY54" s="41">
        <v>29.071146030235582</v>
      </c>
      <c r="AZ54" s="41">
        <v>67.341943499183287</v>
      </c>
      <c r="BA54" s="41">
        <v>-239.94157365273963</v>
      </c>
      <c r="BB54" s="41">
        <v>668.16274328138911</v>
      </c>
      <c r="BC54" s="41">
        <v>-276.61850238583918</v>
      </c>
      <c r="BD54" s="41">
        <v>258.79268594367795</v>
      </c>
      <c r="BE54" s="41">
        <v>422.63370578819405</v>
      </c>
      <c r="BF54" s="41">
        <v>50.278111903450451</v>
      </c>
      <c r="BG54" s="41">
        <v>369.51907949227746</v>
      </c>
      <c r="BH54" s="41">
        <v>-394.01831761140602</v>
      </c>
      <c r="BI54" s="41">
        <v>189.64948556017873</v>
      </c>
      <c r="BJ54" s="41">
        <v>-119.54370646844961</v>
      </c>
      <c r="BK54" s="41">
        <v>155.02055006689852</v>
      </c>
      <c r="BL54" s="41">
        <v>300.23815851345432</v>
      </c>
      <c r="BM54" s="41">
        <v>184.413862278247</v>
      </c>
      <c r="BN54" s="41">
        <v>-35.759027282799991</v>
      </c>
      <c r="BO54" s="41">
        <v>-147.38458907094457</v>
      </c>
      <c r="BP54" s="41">
        <f t="shared" ref="BP54:CF54" si="279">+BP43-BP32</f>
        <v>654.00315295032783</v>
      </c>
      <c r="BQ54" s="41">
        <f t="shared" si="279"/>
        <v>-576.3423416353869</v>
      </c>
      <c r="BR54" s="41">
        <f t="shared" si="279"/>
        <v>-271.88283333910704</v>
      </c>
      <c r="BS54" s="41">
        <f t="shared" si="279"/>
        <v>-358.92140709920022</v>
      </c>
      <c r="BT54" s="41">
        <f t="shared" si="279"/>
        <v>30.118882405482509</v>
      </c>
      <c r="BU54" s="41">
        <f t="shared" si="279"/>
        <v>-19.67500294825993</v>
      </c>
      <c r="BV54" s="41">
        <f t="shared" si="279"/>
        <v>-37.312353721143552</v>
      </c>
      <c r="BW54" s="41">
        <f t="shared" si="279"/>
        <v>-380.45004675582209</v>
      </c>
      <c r="BX54" s="41">
        <f t="shared" si="279"/>
        <v>93.685893905003468</v>
      </c>
      <c r="BY54" s="41">
        <f t="shared" si="279"/>
        <v>-420.40908445783077</v>
      </c>
      <c r="BZ54" s="41">
        <f t="shared" si="279"/>
        <v>-10.296098519837642</v>
      </c>
      <c r="CA54" s="41">
        <f t="shared" si="279"/>
        <v>987.37902829189443</v>
      </c>
      <c r="CB54" s="41">
        <f t="shared" si="279"/>
        <v>-98.906765545489748</v>
      </c>
      <c r="CC54" s="41">
        <f t="shared" si="279"/>
        <v>-51.079392546275926</v>
      </c>
      <c r="CD54" s="41">
        <f t="shared" si="279"/>
        <v>284.46598915004461</v>
      </c>
      <c r="CE54" s="41">
        <f t="shared" si="279"/>
        <v>1.1304678590420281E-2</v>
      </c>
      <c r="CF54" s="41">
        <f t="shared" si="279"/>
        <v>-208.05006776295511</v>
      </c>
      <c r="CG54" s="41">
        <f t="shared" ref="CG54:ER54" si="280">+CG43-CG32</f>
        <v>315.1130247408471</v>
      </c>
      <c r="CH54" s="41">
        <f t="shared" si="280"/>
        <v>-432.84266875303297</v>
      </c>
      <c r="CI54" s="41">
        <f t="shared" si="280"/>
        <v>-289.90244368859669</v>
      </c>
      <c r="CJ54" s="41">
        <f t="shared" si="280"/>
        <v>-291.68433442781986</v>
      </c>
      <c r="CK54" s="41">
        <f t="shared" si="280"/>
        <v>-294.74483584880164</v>
      </c>
      <c r="CL54" s="41">
        <f t="shared" si="280"/>
        <v>-145.32652770032405</v>
      </c>
      <c r="CM54" s="41">
        <f t="shared" si="280"/>
        <v>263.74657306343761</v>
      </c>
      <c r="CN54" s="41">
        <f t="shared" si="280"/>
        <v>528.00509060739114</v>
      </c>
      <c r="CO54" s="41">
        <f t="shared" si="280"/>
        <v>678.0001257668165</v>
      </c>
      <c r="CP54" s="41">
        <f t="shared" si="280"/>
        <v>193.96663822390974</v>
      </c>
      <c r="CQ54" s="41">
        <f t="shared" si="280"/>
        <v>165.07754441556153</v>
      </c>
      <c r="CR54" s="41">
        <f t="shared" si="280"/>
        <v>172.53789092097486</v>
      </c>
      <c r="CS54" s="41">
        <f t="shared" si="280"/>
        <v>-408.49166384449836</v>
      </c>
      <c r="CT54" s="41">
        <f t="shared" si="280"/>
        <v>425.80087055036654</v>
      </c>
      <c r="CU54" s="41">
        <f t="shared" si="280"/>
        <v>-118.94795358128141</v>
      </c>
      <c r="CV54" s="41">
        <f t="shared" si="280"/>
        <v>172.00541201891178</v>
      </c>
      <c r="CW54" s="41">
        <f t="shared" si="280"/>
        <v>-296.09176517990397</v>
      </c>
      <c r="CX54" s="41">
        <f t="shared" si="280"/>
        <v>-616.44107382239326</v>
      </c>
      <c r="CY54" s="41">
        <f t="shared" si="280"/>
        <v>-1308.4669128998748</v>
      </c>
      <c r="CZ54" s="41">
        <f t="shared" si="280"/>
        <v>83.188765858966917</v>
      </c>
      <c r="DA54" s="41">
        <f t="shared" si="280"/>
        <v>792.48041618166008</v>
      </c>
      <c r="DB54" s="41">
        <f t="shared" si="280"/>
        <v>-659.51337274162029</v>
      </c>
      <c r="DC54" s="41">
        <f t="shared" si="280"/>
        <v>37.945338043101373</v>
      </c>
      <c r="DD54" s="41">
        <f t="shared" si="280"/>
        <v>141.46110786576446</v>
      </c>
      <c r="DE54" s="41">
        <f t="shared" si="280"/>
        <v>-275.05804194061852</v>
      </c>
      <c r="DF54" s="41">
        <f t="shared" si="280"/>
        <v>-100.66021799379359</v>
      </c>
      <c r="DG54" s="41">
        <f t="shared" si="280"/>
        <v>-203.19220274688445</v>
      </c>
      <c r="DH54" s="41">
        <f t="shared" si="280"/>
        <v>131.9880465678425</v>
      </c>
      <c r="DI54" s="41">
        <f t="shared" si="280"/>
        <v>201.83925027437203</v>
      </c>
      <c r="DJ54" s="41">
        <f t="shared" si="280"/>
        <v>-386.09766210199246</v>
      </c>
      <c r="DK54" s="41">
        <f t="shared" si="280"/>
        <v>-606.54105345495418</v>
      </c>
      <c r="DL54" s="41">
        <f t="shared" si="280"/>
        <v>-777.17768012260717</v>
      </c>
      <c r="DM54" s="41">
        <f t="shared" si="280"/>
        <v>-65.182118421463201</v>
      </c>
      <c r="DN54" s="41">
        <f t="shared" si="280"/>
        <v>-492.78521393550227</v>
      </c>
      <c r="DO54" s="41">
        <f t="shared" si="280"/>
        <v>-174.07835787650646</v>
      </c>
      <c r="DP54" s="41">
        <f t="shared" si="280"/>
        <v>968.60761969109421</v>
      </c>
      <c r="DQ54" s="41">
        <f t="shared" si="280"/>
        <v>-1111.0227045215158</v>
      </c>
      <c r="DR54" s="41">
        <f t="shared" si="280"/>
        <v>809.85534736799855</v>
      </c>
      <c r="DS54" s="41">
        <f t="shared" si="280"/>
        <v>60.691311654427409</v>
      </c>
      <c r="DT54" s="41">
        <f t="shared" si="280"/>
        <v>250.49361375558976</v>
      </c>
      <c r="DU54" s="41">
        <f t="shared" si="280"/>
        <v>-331.06512879551155</v>
      </c>
      <c r="DV54" s="41">
        <f t="shared" si="280"/>
        <v>-160.59426360494308</v>
      </c>
      <c r="DW54" s="41">
        <f t="shared" si="280"/>
        <v>356.05702558906069</v>
      </c>
      <c r="DX54" s="41">
        <f t="shared" si="280"/>
        <v>-189.73744293826849</v>
      </c>
      <c r="DY54" s="41">
        <f t="shared" si="280"/>
        <v>-309.66827362487641</v>
      </c>
      <c r="DZ54" s="41">
        <f t="shared" si="280"/>
        <v>-42.770389301274236</v>
      </c>
      <c r="EA54" s="41">
        <f t="shared" si="280"/>
        <v>70.21660970733484</v>
      </c>
      <c r="EB54" s="41">
        <f t="shared" si="280"/>
        <v>97.486031284809314</v>
      </c>
      <c r="EC54" s="41">
        <f t="shared" si="280"/>
        <v>65.263594548636547</v>
      </c>
      <c r="ED54" s="41">
        <f t="shared" si="280"/>
        <v>63.603985813902568</v>
      </c>
      <c r="EE54" s="41">
        <f t="shared" si="280"/>
        <v>202.31487894291638</v>
      </c>
      <c r="EF54" s="41">
        <f t="shared" si="280"/>
        <v>148.50862241958521</v>
      </c>
      <c r="EG54" s="41">
        <f t="shared" si="280"/>
        <v>-215.07866184173389</v>
      </c>
      <c r="EH54" s="41">
        <f t="shared" si="280"/>
        <v>586.43207856269782</v>
      </c>
      <c r="EI54" s="41">
        <f t="shared" si="280"/>
        <v>-815.05827173220405</v>
      </c>
      <c r="EJ54" s="41">
        <f t="shared" si="280"/>
        <v>12.917953168218787</v>
      </c>
      <c r="EK54" s="41">
        <f t="shared" si="280"/>
        <v>206.36279143462821</v>
      </c>
      <c r="EL54" s="41">
        <f t="shared" si="280"/>
        <v>-240.19636860907212</v>
      </c>
      <c r="EM54" s="41">
        <f t="shared" si="280"/>
        <v>57.676856112371752</v>
      </c>
      <c r="EN54" s="41">
        <f t="shared" si="280"/>
        <v>-406.94293982798808</v>
      </c>
      <c r="EO54" s="41">
        <f t="shared" si="280"/>
        <v>102.52843954342745</v>
      </c>
      <c r="EP54" s="41">
        <f t="shared" si="280"/>
        <v>-49.482073475963944</v>
      </c>
      <c r="EQ54" s="41">
        <f t="shared" si="280"/>
        <v>2.112444116439292</v>
      </c>
      <c r="ER54" s="41">
        <f t="shared" si="280"/>
        <v>259.62095362872969</v>
      </c>
      <c r="ES54" s="41">
        <f t="shared" ref="ES54:FG54" si="281">+ES43-ES32</f>
        <v>197.41189028909207</v>
      </c>
      <c r="ET54" s="41">
        <f t="shared" si="281"/>
        <v>-135.13171591782043</v>
      </c>
      <c r="EU54" s="41">
        <f t="shared" si="281"/>
        <v>124.23100121065772</v>
      </c>
      <c r="EV54" s="41">
        <f t="shared" si="281"/>
        <v>-303.97378801529021</v>
      </c>
      <c r="EW54" s="41">
        <f t="shared" si="281"/>
        <v>188.71784228980772</v>
      </c>
      <c r="EX54" s="41">
        <f t="shared" si="281"/>
        <v>529.07178280287724</v>
      </c>
      <c r="EY54" s="41">
        <f t="shared" si="281"/>
        <v>-235.71324689988955</v>
      </c>
      <c r="EZ54" s="41">
        <f t="shared" si="281"/>
        <v>58.896379279037546</v>
      </c>
      <c r="FA54" s="41">
        <f t="shared" si="281"/>
        <v>-33.148169464044145</v>
      </c>
      <c r="FB54" s="41">
        <f t="shared" si="281"/>
        <v>-156.85273274891927</v>
      </c>
      <c r="FC54" s="41">
        <f t="shared" si="281"/>
        <v>95.217919458101278</v>
      </c>
      <c r="FD54" s="41">
        <f t="shared" si="281"/>
        <v>-74.589091427587505</v>
      </c>
      <c r="FE54" s="41">
        <f t="shared" si="281"/>
        <v>-13.41110458737171</v>
      </c>
      <c r="FF54" s="41">
        <f t="shared" si="281"/>
        <v>266.00633453436728</v>
      </c>
      <c r="FG54" s="41">
        <f t="shared" si="281"/>
        <v>-772.75268180122885</v>
      </c>
      <c r="FH54" s="41">
        <f t="shared" ref="FH54:FL54" si="282">+FH43-FH32</f>
        <v>21.829340814627471</v>
      </c>
      <c r="FI54" s="41">
        <f t="shared" si="282"/>
        <v>149.71910673393307</v>
      </c>
      <c r="FJ54" s="41">
        <f t="shared" si="282"/>
        <v>-50.374100382933463</v>
      </c>
      <c r="FK54" s="41">
        <f t="shared" si="282"/>
        <v>162.44880163419776</v>
      </c>
      <c r="FL54" s="41">
        <f t="shared" si="282"/>
        <v>-86.212524732330678</v>
      </c>
      <c r="FM54" s="41">
        <f t="shared" ref="FM54:FT54" si="283">+FM43-FM32</f>
        <v>-163.59647155885801</v>
      </c>
      <c r="FN54" s="41">
        <f t="shared" si="283"/>
        <v>145.60299165810602</v>
      </c>
      <c r="FO54" s="41">
        <f t="shared" si="283"/>
        <v>57.468056896028202</v>
      </c>
      <c r="FP54" s="41">
        <f t="shared" si="283"/>
        <v>-286.68358087275078</v>
      </c>
      <c r="FQ54" s="41">
        <f t="shared" si="283"/>
        <v>30.372026130650966</v>
      </c>
      <c r="FR54" s="41">
        <f t="shared" si="283"/>
        <v>112.92333526530263</v>
      </c>
      <c r="FS54" s="41">
        <f t="shared" si="283"/>
        <v>-114.22421536571801</v>
      </c>
      <c r="FT54" s="41">
        <f t="shared" si="283"/>
        <v>-226.46428070647198</v>
      </c>
      <c r="FU54" s="41">
        <f t="shared" ref="FU54:GA54" si="284">+FU43-FU32</f>
        <v>-67.128552194136489</v>
      </c>
      <c r="FV54" s="41">
        <f t="shared" si="284"/>
        <v>360.93477639979176</v>
      </c>
      <c r="FW54" s="41">
        <f t="shared" si="284"/>
        <v>-218.58636573649551</v>
      </c>
      <c r="FX54" s="41">
        <f t="shared" si="284"/>
        <v>28.428141189002531</v>
      </c>
      <c r="FY54" s="41">
        <f t="shared" si="284"/>
        <v>-49.783349105246657</v>
      </c>
      <c r="FZ54" s="41">
        <f t="shared" si="284"/>
        <v>251.6869949757517</v>
      </c>
      <c r="GA54" s="41">
        <f t="shared" si="284"/>
        <v>225.80591733340771</v>
      </c>
      <c r="GB54" s="41">
        <f t="shared" ref="GB54" si="285">+GB43-GB32</f>
        <v>190.66983097222965</v>
      </c>
      <c r="GC54" s="41">
        <f t="shared" ref="GC54:GD54" si="286">+GC43-GC32</f>
        <v>-15.759442836081348</v>
      </c>
      <c r="GD54" s="41">
        <f t="shared" si="286"/>
        <v>18.000701012519812</v>
      </c>
      <c r="GE54" s="41">
        <f t="shared" ref="GE54:GF54" si="287">+GE43-GE32</f>
        <v>-278.85976056227764</v>
      </c>
      <c r="GF54" s="41">
        <f t="shared" si="287"/>
        <v>142.45629991931651</v>
      </c>
      <c r="GG54" s="41">
        <f t="shared" ref="GG54:GH54" si="288">+GG43-GG32</f>
        <v>-86.804921605263075</v>
      </c>
      <c r="GH54" s="41">
        <f t="shared" si="288"/>
        <v>203.14130762962452</v>
      </c>
      <c r="GI54" s="41">
        <f t="shared" ref="GI54:GJ54" si="289">+GI43-GI32</f>
        <v>195.96806553794113</v>
      </c>
      <c r="GJ54" s="41">
        <f t="shared" si="289"/>
        <v>168.85201209851346</v>
      </c>
      <c r="GK54" s="41">
        <f t="shared" ref="GK54:GL54" si="290">+GK43-GK32</f>
        <v>57.813628151739465</v>
      </c>
      <c r="GL54" s="41">
        <f t="shared" si="290"/>
        <v>-9.8679442333510679</v>
      </c>
      <c r="GM54" s="41">
        <f t="shared" ref="GM54:GP54" si="291">+GM43-GM32</f>
        <v>61.444638073214151</v>
      </c>
      <c r="GN54" s="41">
        <f t="shared" si="291"/>
        <v>-1.2985819364126314</v>
      </c>
      <c r="GO54" s="41">
        <f t="shared" si="291"/>
        <v>92.023916314939243</v>
      </c>
      <c r="GP54" s="41">
        <f t="shared" si="291"/>
        <v>-307.30000364013733</v>
      </c>
      <c r="GQ54" s="41">
        <f t="shared" ref="GQ54" si="292">+GQ43-GQ32</f>
        <v>584.79516681747555</v>
      </c>
      <c r="GR54" s="41">
        <f t="shared" ref="GR54:GS54" si="293">+GR43-GR32</f>
        <v>-313.00186876624093</v>
      </c>
      <c r="GS54" s="41">
        <f t="shared" si="293"/>
        <v>-26.586940400506364</v>
      </c>
      <c r="GT54" s="41">
        <f t="shared" ref="GT54:GU54" si="294">+GT43-GT32</f>
        <v>-54.429508444658723</v>
      </c>
      <c r="GU54" s="41">
        <f t="shared" si="294"/>
        <v>-203.2177905542228</v>
      </c>
      <c r="GV54" s="41">
        <f t="shared" ref="GV54:GW54" si="295">+GV43-GV32</f>
        <v>273.41223194749324</v>
      </c>
      <c r="GW54" s="41">
        <f t="shared" si="295"/>
        <v>119.45504416690829</v>
      </c>
      <c r="GX54" s="41">
        <f t="shared" ref="GX54" si="296">+GX43-GX32</f>
        <v>41.404304189090681</v>
      </c>
      <c r="GY54" s="41">
        <f t="shared" ref="GY54" si="297">+GY43-GY32</f>
        <v>-124.54640006938388</v>
      </c>
      <c r="GZ54" s="41">
        <f t="shared" ref="GZ54:HA54" si="298">+GZ43-GZ32</f>
        <v>-36.401610588156416</v>
      </c>
      <c r="HA54" s="41">
        <f t="shared" si="298"/>
        <v>426.04873266185928</v>
      </c>
      <c r="HB54" s="41">
        <f t="shared" ref="HB54:HC54" si="299">+HB43-HB32</f>
        <v>-300.57737218267107</v>
      </c>
      <c r="HC54" s="41">
        <f t="shared" si="299"/>
        <v>29.549189587710316</v>
      </c>
      <c r="HD54" s="41">
        <f t="shared" ref="HD54:HE54" si="300">+HD43-HD32</f>
        <v>153.14725243123587</v>
      </c>
      <c r="HE54" s="41">
        <f t="shared" si="300"/>
        <v>-357.08662942221702</v>
      </c>
      <c r="HF54" s="41">
        <f t="shared" ref="HF54:HG54" si="301">+HF43-HF32</f>
        <v>504.17753550443547</v>
      </c>
      <c r="HG54" s="41">
        <f t="shared" si="301"/>
        <v>-162.94387254228229</v>
      </c>
      <c r="HH54" s="41">
        <f t="shared" ref="HH54:HI54" si="302">+HH43-HH32</f>
        <v>-182.48872588795228</v>
      </c>
      <c r="HI54" s="41">
        <f t="shared" si="302"/>
        <v>529.84646070848157</v>
      </c>
      <c r="HJ54" s="41">
        <f t="shared" ref="HJ54:HK54" si="303">+HJ43-HJ32</f>
        <v>-348.48527138027941</v>
      </c>
      <c r="HK54" s="41">
        <f t="shared" si="303"/>
        <v>199.63743872381298</v>
      </c>
      <c r="HL54" s="41">
        <f t="shared" ref="HL54:HM54" si="304">+HL43-HL32</f>
        <v>113.08880537366645</v>
      </c>
      <c r="HM54" s="41">
        <f t="shared" si="304"/>
        <v>-90.147506593123808</v>
      </c>
      <c r="HN54" s="41">
        <f t="shared" ref="HN54:HP54" si="305">+HN43-HN32</f>
        <v>-138.21895302912321</v>
      </c>
      <c r="HO54" s="41">
        <f t="shared" si="305"/>
        <v>80.98187055130245</v>
      </c>
      <c r="HP54" s="41">
        <f t="shared" si="305"/>
        <v>200.39464886268752</v>
      </c>
    </row>
    <row r="55" spans="1:224" s="20" customFormat="1" x14ac:dyDescent="0.3">
      <c r="A55" s="43" t="s">
        <v>7</v>
      </c>
      <c r="B55" s="299" t="s">
        <v>120</v>
      </c>
      <c r="C55" s="44">
        <v>-569.48130665141252</v>
      </c>
      <c r="D55" s="44">
        <v>-1577.3556863208578</v>
      </c>
      <c r="E55" s="44">
        <v>-159.4549320764354</v>
      </c>
      <c r="F55" s="44">
        <v>-489.23694219920708</v>
      </c>
      <c r="G55" s="44">
        <v>139.42462990145305</v>
      </c>
      <c r="H55" s="44">
        <v>-423.58063169980824</v>
      </c>
      <c r="I55" s="44">
        <v>24.237689614318697</v>
      </c>
      <c r="J55" s="44">
        <v>-113.97411727057715</v>
      </c>
      <c r="K55" s="44">
        <v>-28.418803820442008</v>
      </c>
      <c r="L55" s="44">
        <v>380.58665114419796</v>
      </c>
      <c r="M55" s="44">
        <v>392.56571561914279</v>
      </c>
      <c r="N55" s="44">
        <v>353.94812362728317</v>
      </c>
      <c r="O55" s="44">
        <v>100.03421586021898</v>
      </c>
      <c r="P55" s="44">
        <v>-60.205364017844431</v>
      </c>
      <c r="Q55" s="44">
        <v>-205.06789839048224</v>
      </c>
      <c r="R55" s="44">
        <v>-357.01635171300131</v>
      </c>
      <c r="S55" s="44">
        <v>52.808307469914325</v>
      </c>
      <c r="T55" s="44">
        <v>-168.72578881888444</v>
      </c>
      <c r="U55" s="44">
        <v>-166.10435217326858</v>
      </c>
      <c r="V55" s="44">
        <v>-1089.9658124194489</v>
      </c>
      <c r="W55" s="44">
        <v>-152.55973290925613</v>
      </c>
      <c r="X55" s="44">
        <v>1003.4975297614615</v>
      </c>
      <c r="Y55" s="44">
        <v>-36.109734676861535</v>
      </c>
      <c r="Z55" s="44">
        <v>586.52687753801888</v>
      </c>
      <c r="AA55" s="44">
        <v>-1713.3696046990526</v>
      </c>
      <c r="AB55" s="44">
        <v>23.957258121606628</v>
      </c>
      <c r="AC55" s="44">
        <v>-104.09025197842698</v>
      </c>
      <c r="AD55" s="44">
        <v>40.727936984197868</v>
      </c>
      <c r="AE55" s="44">
        <v>-449.83188532658596</v>
      </c>
      <c r="AF55" s="44">
        <v>-784.75434259656879</v>
      </c>
      <c r="AG55" s="44">
        <v>-119.73118852892514</v>
      </c>
      <c r="AH55" s="44">
        <v>615.2630150280138</v>
      </c>
      <c r="AI55" s="44">
        <v>428.64714599893341</v>
      </c>
      <c r="AJ55" s="44">
        <v>-813.76312954441551</v>
      </c>
      <c r="AK55" s="44">
        <v>220.80261415645043</v>
      </c>
      <c r="AL55" s="44">
        <v>568.10140315940225</v>
      </c>
      <c r="AM55" s="44">
        <v>-398.7215194712453</v>
      </c>
      <c r="AN55" s="44">
        <v>-32.534798234218101</v>
      </c>
      <c r="AO55" s="44">
        <v>-297.33430801219276</v>
      </c>
      <c r="AP55" s="44">
        <v>151.75598596580198</v>
      </c>
      <c r="AQ55" s="44">
        <v>202.35080989492735</v>
      </c>
      <c r="AR55" s="44">
        <v>503.79087644935828</v>
      </c>
      <c r="AS55" s="44">
        <v>-284.14774577302796</v>
      </c>
      <c r="AT55" s="44">
        <v>-199.26333335496929</v>
      </c>
      <c r="AU55" s="44">
        <v>-134.35391459193806</v>
      </c>
      <c r="AV55" s="44">
        <v>104.59798232971889</v>
      </c>
      <c r="AW55" s="44">
        <v>3.785528429699383</v>
      </c>
      <c r="AX55" s="44">
        <v>36.228635647693409</v>
      </c>
      <c r="AY55" s="44">
        <v>-173.03095022755392</v>
      </c>
      <c r="AZ55" s="44">
        <v>295.7193999967941</v>
      </c>
      <c r="BA55" s="44">
        <v>-135.14004937402274</v>
      </c>
      <c r="BB55" s="44">
        <v>148.64420901792491</v>
      </c>
      <c r="BC55" s="44">
        <v>71.363091503501778</v>
      </c>
      <c r="BD55" s="44">
        <v>257.11266493403707</v>
      </c>
      <c r="BE55" s="44">
        <v>8.5735958749139627</v>
      </c>
      <c r="BF55" s="44">
        <v>72.523374721186428</v>
      </c>
      <c r="BG55" s="44">
        <v>54.35608008900499</v>
      </c>
      <c r="BH55" s="44">
        <v>78.798794833435153</v>
      </c>
      <c r="BI55" s="44">
        <v>-35.033749320571644</v>
      </c>
      <c r="BJ55" s="44">
        <v>171.70677939326373</v>
      </c>
      <c r="BK55" s="44">
        <v>138.47629872115601</v>
      </c>
      <c r="BL55" s="44">
        <v>124.9829281083239</v>
      </c>
      <c r="BM55" s="44">
        <v>286.12319731842751</v>
      </c>
      <c r="BN55" s="44">
        <v>-292.30237851748768</v>
      </c>
      <c r="BO55" s="44">
        <v>-18.769531049044758</v>
      </c>
      <c r="BP55" s="44">
        <f>+BP44-BP33</f>
        <v>819.99797994579853</v>
      </c>
      <c r="BQ55" s="44">
        <f t="shared" ref="BQ55:CF55" si="306">+BQ44-BQ33</f>
        <v>-579.18729991514556</v>
      </c>
      <c r="BR55" s="44">
        <f t="shared" si="306"/>
        <v>-301.01604404849735</v>
      </c>
      <c r="BS55" s="44">
        <f t="shared" si="306"/>
        <v>-144.71711649980443</v>
      </c>
      <c r="BT55" s="44">
        <f t="shared" si="306"/>
        <v>-54.989367124552302</v>
      </c>
      <c r="BU55" s="44">
        <f t="shared" si="306"/>
        <v>-5.3614147661255629</v>
      </c>
      <c r="BV55" s="44">
        <f t="shared" si="306"/>
        <v>-68.273064371167493</v>
      </c>
      <c r="BW55" s="44">
        <f t="shared" si="306"/>
        <v>-314.59835836687262</v>
      </c>
      <c r="BX55" s="44">
        <f t="shared" si="306"/>
        <v>25.85507102503891</v>
      </c>
      <c r="BY55" s="44">
        <f t="shared" si="306"/>
        <v>-350.4563211561067</v>
      </c>
      <c r="BZ55" s="44">
        <f t="shared" si="306"/>
        <v>-121.46835222721825</v>
      </c>
      <c r="CA55" s="44">
        <f t="shared" si="306"/>
        <v>524.73298085323904</v>
      </c>
      <c r="CB55" s="44">
        <f t="shared" si="306"/>
        <v>-202.77657306927517</v>
      </c>
      <c r="CC55" s="44">
        <f t="shared" si="306"/>
        <v>-86.45139092628051</v>
      </c>
      <c r="CD55" s="44">
        <f t="shared" si="306"/>
        <v>120.50217517667124</v>
      </c>
      <c r="CE55" s="44">
        <f t="shared" si="306"/>
        <v>-188.74203349515392</v>
      </c>
      <c r="CF55" s="44">
        <f t="shared" si="306"/>
        <v>-280.24619858963842</v>
      </c>
      <c r="CG55" s="44">
        <f t="shared" ref="CG55:ER55" si="307">+CG44-CG33</f>
        <v>302.88387991152376</v>
      </c>
      <c r="CH55" s="44">
        <f t="shared" si="307"/>
        <v>-441.28149071303307</v>
      </c>
      <c r="CI55" s="44">
        <f t="shared" si="307"/>
        <v>-368.63389375859242</v>
      </c>
      <c r="CJ55" s="44">
        <f t="shared" si="307"/>
        <v>-280.05042794782344</v>
      </c>
      <c r="CK55" s="44">
        <f t="shared" si="307"/>
        <v>-412.87675906780669</v>
      </c>
      <c r="CL55" s="44">
        <f t="shared" si="307"/>
        <v>-353.07136162031986</v>
      </c>
      <c r="CM55" s="44">
        <f t="shared" si="307"/>
        <v>613.38838777887077</v>
      </c>
      <c r="CN55" s="44">
        <f t="shared" si="307"/>
        <v>73.884978600736304</v>
      </c>
      <c r="CO55" s="44">
        <f t="shared" si="307"/>
        <v>724.5765123068179</v>
      </c>
      <c r="CP55" s="44">
        <f t="shared" si="307"/>
        <v>205.03603885390726</v>
      </c>
      <c r="CQ55" s="44">
        <f t="shared" si="307"/>
        <v>254.89782606557125</v>
      </c>
      <c r="CR55" s="44">
        <f t="shared" si="307"/>
        <v>-199.49536177903497</v>
      </c>
      <c r="CS55" s="44">
        <f t="shared" si="307"/>
        <v>-91.51219896339785</v>
      </c>
      <c r="CT55" s="44">
        <f t="shared" si="307"/>
        <v>632.7505768203664</v>
      </c>
      <c r="CU55" s="44">
        <f t="shared" si="307"/>
        <v>-55.2091117123922</v>
      </c>
      <c r="CV55" s="44">
        <f t="shared" si="307"/>
        <v>8.9854124300446188</v>
      </c>
      <c r="CW55" s="44">
        <f t="shared" si="307"/>
        <v>-139.298772991026</v>
      </c>
      <c r="CX55" s="44">
        <f t="shared" si="307"/>
        <v>-704.12980506560211</v>
      </c>
      <c r="CY55" s="44">
        <f t="shared" si="307"/>
        <v>-869.94102664242428</v>
      </c>
      <c r="CZ55" s="44">
        <f t="shared" si="307"/>
        <v>-125.07139485943821</v>
      </c>
      <c r="DA55" s="44">
        <f t="shared" si="307"/>
        <v>803.61881784321076</v>
      </c>
      <c r="DB55" s="44">
        <f t="shared" si="307"/>
        <v>-654.59016486216603</v>
      </c>
      <c r="DC55" s="44">
        <f t="shared" si="307"/>
        <v>180.75946964985735</v>
      </c>
      <c r="DD55" s="44">
        <f t="shared" si="307"/>
        <v>-16.562885900996264</v>
      </c>
      <c r="DE55" s="44">
        <f t="shared" si="307"/>
        <v>-268.28683572728801</v>
      </c>
      <c r="DF55" s="44">
        <f t="shared" si="307"/>
        <v>-37.806640027125354</v>
      </c>
      <c r="DG55" s="44">
        <f t="shared" si="307"/>
        <v>-3.4905190185343145</v>
      </c>
      <c r="DH55" s="44">
        <f t="shared" si="307"/>
        <v>82.02509602985765</v>
      </c>
      <c r="DI55" s="44">
        <f t="shared" si="307"/>
        <v>143.85130144836751</v>
      </c>
      <c r="DJ55" s="44">
        <f t="shared" si="307"/>
        <v>-443.23312446999228</v>
      </c>
      <c r="DK55" s="44">
        <f t="shared" si="307"/>
        <v>-150.45006230496097</v>
      </c>
      <c r="DL55" s="44">
        <f t="shared" si="307"/>
        <v>-813.21028163860501</v>
      </c>
      <c r="DM55" s="44">
        <f t="shared" si="307"/>
        <v>-53.298324413468549</v>
      </c>
      <c r="DN55" s="44">
        <f t="shared" si="307"/>
        <v>81.75426345550477</v>
      </c>
      <c r="DO55" s="44">
        <f t="shared" si="307"/>
        <v>-149.83605580151016</v>
      </c>
      <c r="DP55" s="44">
        <f t="shared" si="307"/>
        <v>1066.8213726330946</v>
      </c>
      <c r="DQ55" s="44">
        <f t="shared" si="307"/>
        <v>-1036.7165053605095</v>
      </c>
      <c r="DR55" s="44">
        <f t="shared" si="307"/>
        <v>412.68968012099356</v>
      </c>
      <c r="DS55" s="44">
        <f t="shared" si="307"/>
        <v>-43.51407284557348</v>
      </c>
      <c r="DT55" s="44">
        <f t="shared" si="307"/>
        <v>246.08740775259355</v>
      </c>
      <c r="DU55" s="44">
        <f t="shared" si="307"/>
        <v>-245.75548878517884</v>
      </c>
      <c r="DV55" s="44">
        <f t="shared" si="307"/>
        <v>48.400653865052618</v>
      </c>
      <c r="DW55" s="44">
        <f t="shared" si="307"/>
        <v>626.00198091905941</v>
      </c>
      <c r="DX55" s="44">
        <f t="shared" si="307"/>
        <v>-466.3091976882738</v>
      </c>
      <c r="DY55" s="44">
        <f t="shared" si="307"/>
        <v>-276.29362953487203</v>
      </c>
      <c r="DZ55" s="44">
        <f t="shared" si="307"/>
        <v>-71.160302321269683</v>
      </c>
      <c r="EA55" s="44">
        <f t="shared" si="307"/>
        <v>23.382902247332368</v>
      </c>
      <c r="EB55" s="44">
        <f t="shared" si="307"/>
        <v>145.6306709244771</v>
      </c>
      <c r="EC55" s="44">
        <f t="shared" si="307"/>
        <v>51.789040984640963</v>
      </c>
      <c r="ED55" s="44">
        <f t="shared" si="307"/>
        <v>89.486657676898176</v>
      </c>
      <c r="EE55" s="44">
        <f t="shared" si="307"/>
        <v>131.68216669291695</v>
      </c>
      <c r="EF55" s="44">
        <f t="shared" si="307"/>
        <v>346.93257878958718</v>
      </c>
      <c r="EG55" s="44">
        <f t="shared" si="307"/>
        <v>-292.09382766173462</v>
      </c>
      <c r="EH55" s="44">
        <f t="shared" si="307"/>
        <v>622.21244997269446</v>
      </c>
      <c r="EI55" s="44">
        <f t="shared" si="307"/>
        <v>-728.84014178220514</v>
      </c>
      <c r="EJ55" s="44">
        <f t="shared" si="307"/>
        <v>4.1308344842196902</v>
      </c>
      <c r="EK55" s="44">
        <f t="shared" si="307"/>
        <v>106.70383707863266</v>
      </c>
      <c r="EL55" s="44">
        <f t="shared" si="307"/>
        <v>-143.36946979707045</v>
      </c>
      <c r="EM55" s="44">
        <f t="shared" si="307"/>
        <v>92.120146746367709</v>
      </c>
      <c r="EN55" s="44">
        <f t="shared" si="307"/>
        <v>-483.07104989399079</v>
      </c>
      <c r="EO55" s="44">
        <f t="shared" si="307"/>
        <v>93.616595135430316</v>
      </c>
      <c r="EP55" s="44">
        <f t="shared" si="307"/>
        <v>72.794099005037879</v>
      </c>
      <c r="EQ55" s="44">
        <f t="shared" si="307"/>
        <v>-109.39494800356562</v>
      </c>
      <c r="ER55" s="44">
        <f t="shared" si="307"/>
        <v>188.35683496432966</v>
      </c>
      <c r="ES55" s="44">
        <f t="shared" ref="ES55:FG55" si="308">+ES44-ES33</f>
        <v>205.19895881109846</v>
      </c>
      <c r="ET55" s="44">
        <f t="shared" si="308"/>
        <v>119.44661759417397</v>
      </c>
      <c r="EU55" s="44">
        <f t="shared" si="308"/>
        <v>-122.2947665103452</v>
      </c>
      <c r="EV55" s="44">
        <f t="shared" si="308"/>
        <v>-158.18001960528034</v>
      </c>
      <c r="EW55" s="44">
        <f t="shared" si="308"/>
        <v>227.08380074015872</v>
      </c>
      <c r="EX55" s="44">
        <f t="shared" si="308"/>
        <v>434.88709531447989</v>
      </c>
      <c r="EY55" s="44">
        <f t="shared" si="308"/>
        <v>-231.65223209647155</v>
      </c>
      <c r="EZ55" s="44">
        <f t="shared" si="308"/>
        <v>-66.576908618504149</v>
      </c>
      <c r="FA55" s="44">
        <f t="shared" si="308"/>
        <v>14.081394941948247</v>
      </c>
      <c r="FB55" s="44">
        <f t="shared" si="308"/>
        <v>-50.561748792700428</v>
      </c>
      <c r="FC55" s="44">
        <f t="shared" si="308"/>
        <v>-83.353792539496226</v>
      </c>
      <c r="FD55" s="44">
        <f t="shared" si="308"/>
        <v>-65.347792022772722</v>
      </c>
      <c r="FE55" s="44">
        <f t="shared" si="308"/>
        <v>1.2164699058166661</v>
      </c>
      <c r="FF55" s="44">
        <f t="shared" si="308"/>
        <v>153.38293361206593</v>
      </c>
      <c r="FG55" s="44">
        <f t="shared" si="308"/>
        <v>-288.95331810982066</v>
      </c>
      <c r="FH55" s="44">
        <f t="shared" ref="FH55:FL55" si="309">+FH44-FH33</f>
        <v>94.767137138722774</v>
      </c>
      <c r="FI55" s="44">
        <f t="shared" si="309"/>
        <v>295.82507754392645</v>
      </c>
      <c r="FJ55" s="44">
        <f t="shared" si="309"/>
        <v>-285.99423235293034</v>
      </c>
      <c r="FK55" s="44">
        <f t="shared" si="309"/>
        <v>229.20208870948466</v>
      </c>
      <c r="FL55" s="44">
        <f t="shared" si="309"/>
        <v>-31.52691009198702</v>
      </c>
      <c r="FM55" s="44">
        <f t="shared" ref="FM55:FT55" si="310">+FM44-FM33</f>
        <v>-193.88965018779825</v>
      </c>
      <c r="FN55" s="44">
        <f t="shared" si="310"/>
        <v>75.385807049235609</v>
      </c>
      <c r="FO55" s="44">
        <f t="shared" si="310"/>
        <v>37.937963899360966</v>
      </c>
      <c r="FP55" s="44">
        <f t="shared" si="310"/>
        <v>-77.095135300903166</v>
      </c>
      <c r="FQ55" s="44">
        <f t="shared" si="310"/>
        <v>3.5120435814067719</v>
      </c>
      <c r="FR55" s="44">
        <f t="shared" si="310"/>
        <v>157.10570582030104</v>
      </c>
      <c r="FS55" s="44">
        <f t="shared" si="310"/>
        <v>-333.64869962926173</v>
      </c>
      <c r="FT55" s="44">
        <f t="shared" si="310"/>
        <v>-6.7547597634779777</v>
      </c>
      <c r="FU55" s="44">
        <f t="shared" ref="FU55:GA55" si="311">+FU44-FU33</f>
        <v>-55.817441369516473</v>
      </c>
      <c r="FV55" s="44">
        <f t="shared" si="311"/>
        <v>358.29160112978855</v>
      </c>
      <c r="FW55" s="44">
        <f t="shared" si="311"/>
        <v>-179.95153118649097</v>
      </c>
      <c r="FX55" s="44">
        <f t="shared" si="311"/>
        <v>8.4355524377131701</v>
      </c>
      <c r="FY55" s="44">
        <f t="shared" si="311"/>
        <v>36.37592937475506</v>
      </c>
      <c r="FZ55" s="44">
        <f t="shared" si="311"/>
        <v>120.16766288875576</v>
      </c>
      <c r="GA55" s="44">
        <f t="shared" si="311"/>
        <v>55.377199570278464</v>
      </c>
      <c r="GB55" s="44">
        <f t="shared" ref="GB55" si="312">+GB44-GB33</f>
        <v>-26.900653441109313</v>
      </c>
      <c r="GC55" s="44">
        <f t="shared" ref="GC55:GD55" si="313">+GC44-GC33</f>
        <v>134.22100145059335</v>
      </c>
      <c r="GD55" s="44">
        <f t="shared" si="313"/>
        <v>23.59649212517877</v>
      </c>
      <c r="GE55" s="44">
        <f t="shared" ref="GE55:GF55" si="314">+GE44-GE33</f>
        <v>-86.454402072270341</v>
      </c>
      <c r="GF55" s="44">
        <f t="shared" si="314"/>
        <v>57.026522757322596</v>
      </c>
      <c r="GG55" s="44">
        <f t="shared" ref="GG55:GH55" si="315">+GG44-GG33</f>
        <v>-5.6157946352659565</v>
      </c>
      <c r="GH55" s="44">
        <f t="shared" si="315"/>
        <v>205.70193681198043</v>
      </c>
      <c r="GI55" s="44">
        <f t="shared" ref="GI55:GJ55" si="316">+GI44-GI33</f>
        <v>-108.64342988006717</v>
      </c>
      <c r="GJ55" s="44">
        <f t="shared" si="316"/>
        <v>146.7011193005103</v>
      </c>
      <c r="GK55" s="44">
        <f t="shared" ref="GK55:GL55" si="317">+GK44-GK33</f>
        <v>-29.484093545529163</v>
      </c>
      <c r="GL55" s="44">
        <f t="shared" si="317"/>
        <v>19.759019716633475</v>
      </c>
      <c r="GM55" s="44">
        <f t="shared" ref="GM55:GP55" si="318">+GM44-GM33</f>
        <v>16.816225349236902</v>
      </c>
      <c r="GN55" s="44">
        <f t="shared" si="318"/>
        <v>35.948129655316052</v>
      </c>
      <c r="GO55" s="44">
        <f t="shared" si="318"/>
        <v>12.495688794555463</v>
      </c>
      <c r="GP55" s="44">
        <f t="shared" si="318"/>
        <v>-381.13953990163395</v>
      </c>
      <c r="GQ55" s="44">
        <f t="shared" ref="GQ55" si="319">+GQ44-GQ33</f>
        <v>422.99993119608348</v>
      </c>
      <c r="GR55" s="44">
        <f t="shared" ref="GR55:GS55" si="320">+GR44-GR33</f>
        <v>-135.190264875938</v>
      </c>
      <c r="GS55" s="44">
        <f t="shared" si="320"/>
        <v>143.31060722279693</v>
      </c>
      <c r="GT55" s="44">
        <f t="shared" ref="GT55:GU55" si="321">+GT44-GT33</f>
        <v>70.678452486576219</v>
      </c>
      <c r="GU55" s="44">
        <f t="shared" si="321"/>
        <v>-192.08438349836592</v>
      </c>
      <c r="GV55" s="44">
        <f t="shared" ref="GV55:GW55" si="322">+GV44-GV33</f>
        <v>148.83658634190084</v>
      </c>
      <c r="GW55" s="44">
        <f t="shared" si="322"/>
        <v>8.2140478358934388</v>
      </c>
      <c r="GX55" s="44">
        <f t="shared" ref="GX55" si="323">+GX44-GX33</f>
        <v>75.950658379586685</v>
      </c>
      <c r="GY55" s="44">
        <f t="shared" ref="GY55" si="324">+GY44-GY33</f>
        <v>45.848585399620845</v>
      </c>
      <c r="GZ55" s="44">
        <f t="shared" ref="GZ55:HA55" si="325">+GZ44-GZ33</f>
        <v>49.907535614056201</v>
      </c>
      <c r="HA55" s="44">
        <f t="shared" si="325"/>
        <v>218.67215958696931</v>
      </c>
      <c r="HB55" s="44">
        <f t="shared" ref="HB55:HC55" si="326">+HB44-HB33</f>
        <v>-174.13964872474457</v>
      </c>
      <c r="HC55" s="44">
        <f t="shared" si="326"/>
        <v>93.943787858931273</v>
      </c>
      <c r="HD55" s="44">
        <f t="shared" ref="HD55:HE55" si="327">+HD44-HD33</f>
        <v>-88.791538883369412</v>
      </c>
      <c r="HE55" s="44">
        <f t="shared" si="327"/>
        <v>-358.27593698825285</v>
      </c>
      <c r="HF55" s="44">
        <f t="shared" ref="HF55:HG55" si="328">+HF44-HF33</f>
        <v>572.05040397994617</v>
      </c>
      <c r="HG55" s="44">
        <f t="shared" si="328"/>
        <v>-167.80254817024948</v>
      </c>
      <c r="HH55" s="44">
        <f t="shared" ref="HH55:HI55" si="329">+HH44-HH33</f>
        <v>40.756042875055414</v>
      </c>
      <c r="HI55" s="44">
        <f t="shared" si="329"/>
        <v>413.16970261362155</v>
      </c>
      <c r="HJ55" s="44">
        <f t="shared" ref="HJ55:HK55" si="330">+HJ44-HJ33</f>
        <v>-409.63987824580988</v>
      </c>
      <c r="HK55" s="44">
        <f t="shared" si="330"/>
        <v>64.5991327333561</v>
      </c>
      <c r="HL55" s="44">
        <f t="shared" ref="HL55:HM55" si="331">+HL44-HL33</f>
        <v>52.7383669949661</v>
      </c>
      <c r="HM55" s="44">
        <f t="shared" si="331"/>
        <v>-44.848529958944937</v>
      </c>
      <c r="HN55" s="44">
        <f t="shared" ref="HN55:HP55" si="332">+HN44-HN33</f>
        <v>-42.557761831214293</v>
      </c>
      <c r="HO55" s="44">
        <f t="shared" si="332"/>
        <v>68.636760741114472</v>
      </c>
      <c r="HP55" s="44">
        <f t="shared" si="332"/>
        <v>30.480348619617303</v>
      </c>
    </row>
    <row r="56" spans="1:224" s="51" customFormat="1" x14ac:dyDescent="0.3">
      <c r="A56" s="47" t="s">
        <v>65</v>
      </c>
      <c r="B56" s="299" t="s">
        <v>120</v>
      </c>
      <c r="C56" s="48">
        <v>-569.48130665141616</v>
      </c>
      <c r="D56" s="48">
        <v>-1577.3556863208578</v>
      </c>
      <c r="E56" s="48">
        <v>-159.45493207643449</v>
      </c>
      <c r="F56" s="48">
        <v>-489.23694219920708</v>
      </c>
      <c r="G56" s="48">
        <v>139.42462990145395</v>
      </c>
      <c r="H56" s="48">
        <v>-423.58063169980915</v>
      </c>
      <c r="I56" s="48">
        <v>24.237689614317787</v>
      </c>
      <c r="J56" s="48">
        <v>-113.97411727057715</v>
      </c>
      <c r="K56" s="48">
        <v>-28.418803820442918</v>
      </c>
      <c r="L56" s="48">
        <v>380.5866511441991</v>
      </c>
      <c r="M56" s="48">
        <v>392.56571561914188</v>
      </c>
      <c r="N56" s="48">
        <v>353.94812362727862</v>
      </c>
      <c r="O56" s="48">
        <v>100.03421586022176</v>
      </c>
      <c r="P56" s="48">
        <v>-60.205364017845568</v>
      </c>
      <c r="Q56" s="48">
        <v>-205.06789839048201</v>
      </c>
      <c r="R56" s="48">
        <v>-357.01635171300177</v>
      </c>
      <c r="S56" s="48">
        <v>52.808307469913416</v>
      </c>
      <c r="T56" s="48">
        <v>-168.72578881888535</v>
      </c>
      <c r="U56" s="48">
        <v>-166.10435217326767</v>
      </c>
      <c r="V56" s="48">
        <v>-1089.9658124194498</v>
      </c>
      <c r="W56" s="48">
        <v>-152.55973290925522</v>
      </c>
      <c r="X56" s="48">
        <v>1003.4975297614603</v>
      </c>
      <c r="Y56" s="48">
        <v>-36.109734676861308</v>
      </c>
      <c r="Z56" s="48">
        <v>586.5268775380182</v>
      </c>
      <c r="AA56" s="48">
        <v>-1713.3696046990517</v>
      </c>
      <c r="AB56" s="48">
        <v>23.957258121606856</v>
      </c>
      <c r="AC56" s="48">
        <v>-104.09025197842766</v>
      </c>
      <c r="AD56" s="48">
        <v>40.727936984198323</v>
      </c>
      <c r="AE56" s="48">
        <v>-449.8318853265846</v>
      </c>
      <c r="AF56" s="48">
        <v>-784.75434259656856</v>
      </c>
      <c r="AG56" s="48">
        <v>-119.73118852892492</v>
      </c>
      <c r="AH56" s="48">
        <v>615.26301502801402</v>
      </c>
      <c r="AI56" s="48">
        <v>428.64714599893432</v>
      </c>
      <c r="AJ56" s="48">
        <v>-813.76312954441551</v>
      </c>
      <c r="AK56" s="48">
        <v>220.80261415644964</v>
      </c>
      <c r="AL56" s="48">
        <v>568.10140315940134</v>
      </c>
      <c r="AM56" s="48">
        <v>-398.72151947124439</v>
      </c>
      <c r="AN56" s="48">
        <v>-32.534798234218329</v>
      </c>
      <c r="AO56" s="48">
        <v>-297.3343080121939</v>
      </c>
      <c r="AP56" s="48">
        <v>151.75598596580221</v>
      </c>
      <c r="AQ56" s="48">
        <v>202.35080989492781</v>
      </c>
      <c r="AR56" s="48">
        <v>503.7908764493576</v>
      </c>
      <c r="AS56" s="48">
        <v>-284.14774577302751</v>
      </c>
      <c r="AT56" s="48">
        <v>-199.26333335496929</v>
      </c>
      <c r="AU56" s="48">
        <v>-134.35391459193715</v>
      </c>
      <c r="AV56" s="48">
        <v>104.59798232971843</v>
      </c>
      <c r="AW56" s="48">
        <v>3.7855284296989282</v>
      </c>
      <c r="AX56" s="48">
        <v>36.228635647692954</v>
      </c>
      <c r="AY56" s="48">
        <v>-173.03095022755369</v>
      </c>
      <c r="AZ56" s="48">
        <v>295.71939999679387</v>
      </c>
      <c r="BA56" s="48">
        <v>-135.14004937402342</v>
      </c>
      <c r="BB56" s="48">
        <v>148.64420901792627</v>
      </c>
      <c r="BC56" s="48">
        <v>71.363091503502005</v>
      </c>
      <c r="BD56" s="48">
        <v>257.11266493403753</v>
      </c>
      <c r="BE56" s="48">
        <v>8.5735958749143037</v>
      </c>
      <c r="BF56" s="48">
        <v>72.52337472118711</v>
      </c>
      <c r="BG56" s="48">
        <v>54.356080089003854</v>
      </c>
      <c r="BH56" s="48">
        <v>78.798794833434641</v>
      </c>
      <c r="BI56" s="48">
        <v>-35.033749320571758</v>
      </c>
      <c r="BJ56" s="48">
        <v>171.70677939326413</v>
      </c>
      <c r="BK56" s="48">
        <v>138.47629872115192</v>
      </c>
      <c r="BL56" s="48">
        <v>124.98292810832424</v>
      </c>
      <c r="BM56" s="48">
        <v>286.12319731842706</v>
      </c>
      <c r="BN56" s="48">
        <v>-292.30237851748922</v>
      </c>
      <c r="BO56" s="48">
        <v>-18.769531049040324</v>
      </c>
      <c r="BP56" s="48">
        <f t="shared" ref="BP56:CF56" si="333">+BP45-BP34</f>
        <v>819.99797994579808</v>
      </c>
      <c r="BQ56" s="48">
        <f t="shared" si="333"/>
        <v>-579.18729991514579</v>
      </c>
      <c r="BR56" s="48">
        <f t="shared" si="333"/>
        <v>-301.0160440484978</v>
      </c>
      <c r="BS56" s="48">
        <f t="shared" si="333"/>
        <v>-144.71711649980443</v>
      </c>
      <c r="BT56" s="48">
        <f t="shared" si="333"/>
        <v>-54.98936712455253</v>
      </c>
      <c r="BU56" s="48">
        <f t="shared" si="333"/>
        <v>-5.3614147661251081</v>
      </c>
      <c r="BV56" s="48">
        <f t="shared" si="333"/>
        <v>-68.273064371167493</v>
      </c>
      <c r="BW56" s="48">
        <f t="shared" si="333"/>
        <v>-314.59835836687307</v>
      </c>
      <c r="BX56" s="48">
        <f t="shared" si="333"/>
        <v>25.85507102503891</v>
      </c>
      <c r="BY56" s="48">
        <f t="shared" si="333"/>
        <v>-350.45632115610715</v>
      </c>
      <c r="BZ56" s="48">
        <f t="shared" si="333"/>
        <v>-121.46835222721802</v>
      </c>
      <c r="CA56" s="48">
        <f t="shared" si="333"/>
        <v>524.73298085323904</v>
      </c>
      <c r="CB56" s="48">
        <f t="shared" si="333"/>
        <v>-202.77657306927517</v>
      </c>
      <c r="CC56" s="48">
        <f t="shared" si="333"/>
        <v>-86.451390926281192</v>
      </c>
      <c r="CD56" s="48">
        <f t="shared" si="333"/>
        <v>120.50217517667102</v>
      </c>
      <c r="CE56" s="48">
        <f t="shared" si="333"/>
        <v>-188.74203349515301</v>
      </c>
      <c r="CF56" s="48">
        <f t="shared" si="333"/>
        <v>-280.2461985896382</v>
      </c>
      <c r="CG56" s="48">
        <f t="shared" ref="CG56:ER56" si="334">+CG45-CG34</f>
        <v>302.88387991152354</v>
      </c>
      <c r="CH56" s="48">
        <f t="shared" si="334"/>
        <v>-441.28149071303307</v>
      </c>
      <c r="CI56" s="48">
        <f t="shared" si="334"/>
        <v>-368.63389375859242</v>
      </c>
      <c r="CJ56" s="48">
        <f t="shared" si="334"/>
        <v>-280.05042794782435</v>
      </c>
      <c r="CK56" s="48">
        <f t="shared" si="334"/>
        <v>-412.87675906780646</v>
      </c>
      <c r="CL56" s="48">
        <f t="shared" si="334"/>
        <v>-353.07136162031986</v>
      </c>
      <c r="CM56" s="48">
        <f t="shared" si="334"/>
        <v>613.38838777887122</v>
      </c>
      <c r="CN56" s="48">
        <f t="shared" si="334"/>
        <v>73.88497860073619</v>
      </c>
      <c r="CO56" s="48">
        <f t="shared" si="334"/>
        <v>724.5765123068179</v>
      </c>
      <c r="CP56" s="48">
        <f t="shared" si="334"/>
        <v>205.03603885390635</v>
      </c>
      <c r="CQ56" s="48">
        <f t="shared" si="334"/>
        <v>254.89782606557114</v>
      </c>
      <c r="CR56" s="48">
        <f t="shared" si="334"/>
        <v>-199.49536177903462</v>
      </c>
      <c r="CS56" s="48">
        <f t="shared" si="334"/>
        <v>-91.51219896339785</v>
      </c>
      <c r="CT56" s="48">
        <f t="shared" si="334"/>
        <v>632.75057682036629</v>
      </c>
      <c r="CU56" s="48">
        <f t="shared" si="334"/>
        <v>-55.209111712392485</v>
      </c>
      <c r="CV56" s="48">
        <f t="shared" si="334"/>
        <v>8.9854124300443914</v>
      </c>
      <c r="CW56" s="48">
        <f t="shared" si="334"/>
        <v>-139.29877299102577</v>
      </c>
      <c r="CX56" s="48">
        <f t="shared" si="334"/>
        <v>-704.12980506560234</v>
      </c>
      <c r="CY56" s="48">
        <f t="shared" si="334"/>
        <v>-869.94102664242359</v>
      </c>
      <c r="CZ56" s="48">
        <f t="shared" si="334"/>
        <v>-125.07139485943799</v>
      </c>
      <c r="DA56" s="48">
        <f t="shared" si="334"/>
        <v>803.61881784321099</v>
      </c>
      <c r="DB56" s="48">
        <f t="shared" si="334"/>
        <v>-654.59016486216615</v>
      </c>
      <c r="DC56" s="48">
        <f t="shared" si="334"/>
        <v>180.7594696498569</v>
      </c>
      <c r="DD56" s="48">
        <f t="shared" si="334"/>
        <v>-16.562885900996491</v>
      </c>
      <c r="DE56" s="48">
        <f t="shared" si="334"/>
        <v>-268.28683572728801</v>
      </c>
      <c r="DF56" s="48">
        <f t="shared" si="334"/>
        <v>-37.806640027125127</v>
      </c>
      <c r="DG56" s="48">
        <f t="shared" si="334"/>
        <v>-3.4905190185342008</v>
      </c>
      <c r="DH56" s="48">
        <f t="shared" si="334"/>
        <v>82.02509602985765</v>
      </c>
      <c r="DI56" s="48">
        <f t="shared" si="334"/>
        <v>143.85130144836728</v>
      </c>
      <c r="DJ56" s="48">
        <f t="shared" si="334"/>
        <v>-443.23312446999228</v>
      </c>
      <c r="DK56" s="48">
        <f t="shared" si="334"/>
        <v>-150.45006230495983</v>
      </c>
      <c r="DL56" s="48">
        <f t="shared" si="334"/>
        <v>-813.21028163860501</v>
      </c>
      <c r="DM56" s="48">
        <f t="shared" si="334"/>
        <v>-53.298324413468549</v>
      </c>
      <c r="DN56" s="48">
        <f t="shared" si="334"/>
        <v>81.754263455504997</v>
      </c>
      <c r="DO56" s="48">
        <f t="shared" si="334"/>
        <v>-149.83605580151016</v>
      </c>
      <c r="DP56" s="48">
        <f t="shared" si="334"/>
        <v>1066.8213726330946</v>
      </c>
      <c r="DQ56" s="48">
        <f t="shared" si="334"/>
        <v>-1036.7165053605095</v>
      </c>
      <c r="DR56" s="48">
        <f t="shared" si="334"/>
        <v>412.68968012099378</v>
      </c>
      <c r="DS56" s="48">
        <f t="shared" si="334"/>
        <v>-43.51407284557348</v>
      </c>
      <c r="DT56" s="48">
        <f t="shared" si="334"/>
        <v>246.08740775259355</v>
      </c>
      <c r="DU56" s="48">
        <f t="shared" si="334"/>
        <v>-245.75548878517907</v>
      </c>
      <c r="DV56" s="48">
        <f t="shared" si="334"/>
        <v>48.400653865052391</v>
      </c>
      <c r="DW56" s="48">
        <f t="shared" si="334"/>
        <v>626.00198091906077</v>
      </c>
      <c r="DX56" s="48">
        <f t="shared" si="334"/>
        <v>-466.3091976882738</v>
      </c>
      <c r="DY56" s="48">
        <f t="shared" si="334"/>
        <v>-276.29362953487203</v>
      </c>
      <c r="DZ56" s="48">
        <f t="shared" si="334"/>
        <v>-71.160302321269683</v>
      </c>
      <c r="EA56" s="48">
        <f t="shared" si="334"/>
        <v>23.382902247332368</v>
      </c>
      <c r="EB56" s="48">
        <f t="shared" si="334"/>
        <v>145.63067092447665</v>
      </c>
      <c r="EC56" s="48">
        <f t="shared" si="334"/>
        <v>51.789040984640735</v>
      </c>
      <c r="ED56" s="48">
        <f t="shared" si="334"/>
        <v>89.486657676897721</v>
      </c>
      <c r="EE56" s="48">
        <f t="shared" si="334"/>
        <v>131.6821666929165</v>
      </c>
      <c r="EF56" s="48">
        <f t="shared" si="334"/>
        <v>346.93257878958696</v>
      </c>
      <c r="EG56" s="48">
        <f t="shared" si="334"/>
        <v>-292.09382766173394</v>
      </c>
      <c r="EH56" s="48">
        <f t="shared" si="334"/>
        <v>622.21244997269434</v>
      </c>
      <c r="EI56" s="48">
        <f t="shared" si="334"/>
        <v>-728.84014178220468</v>
      </c>
      <c r="EJ56" s="48">
        <f t="shared" si="334"/>
        <v>4.1308344842199176</v>
      </c>
      <c r="EK56" s="48">
        <f t="shared" si="334"/>
        <v>106.7038370786322</v>
      </c>
      <c r="EL56" s="48">
        <f t="shared" si="334"/>
        <v>-143.36946979707045</v>
      </c>
      <c r="EM56" s="48">
        <f t="shared" si="334"/>
        <v>92.120146746366572</v>
      </c>
      <c r="EN56" s="48">
        <f t="shared" si="334"/>
        <v>-483.07104989399056</v>
      </c>
      <c r="EO56" s="48">
        <f t="shared" si="334"/>
        <v>93.616595135430089</v>
      </c>
      <c r="EP56" s="48">
        <f t="shared" si="334"/>
        <v>72.794099005037879</v>
      </c>
      <c r="EQ56" s="48">
        <f t="shared" si="334"/>
        <v>-109.39494800356562</v>
      </c>
      <c r="ER56" s="48">
        <f t="shared" si="334"/>
        <v>188.35683496432989</v>
      </c>
      <c r="ES56" s="48">
        <f t="shared" ref="ES56:FG56" si="335">+ES45-ES34</f>
        <v>205.19895881109824</v>
      </c>
      <c r="ET56" s="48">
        <f t="shared" si="335"/>
        <v>119.44661759417397</v>
      </c>
      <c r="EU56" s="48">
        <f t="shared" si="335"/>
        <v>-122.29476651034474</v>
      </c>
      <c r="EV56" s="48">
        <f t="shared" si="335"/>
        <v>-158.18001960528034</v>
      </c>
      <c r="EW56" s="48">
        <f t="shared" si="335"/>
        <v>227.08380074015849</v>
      </c>
      <c r="EX56" s="48">
        <f t="shared" si="335"/>
        <v>434.88709531447944</v>
      </c>
      <c r="EY56" s="48">
        <f t="shared" si="335"/>
        <v>-231.65223209647155</v>
      </c>
      <c r="EZ56" s="48">
        <f t="shared" si="335"/>
        <v>-66.576908618504149</v>
      </c>
      <c r="FA56" s="48">
        <f t="shared" si="335"/>
        <v>14.081394941948474</v>
      </c>
      <c r="FB56" s="48">
        <f t="shared" si="335"/>
        <v>-50.561748792700882</v>
      </c>
      <c r="FC56" s="48">
        <f t="shared" si="335"/>
        <v>-83.353792539495998</v>
      </c>
      <c r="FD56" s="48">
        <f t="shared" si="335"/>
        <v>-65.347792022772495</v>
      </c>
      <c r="FE56" s="48">
        <f t="shared" si="335"/>
        <v>1.2164699058168935</v>
      </c>
      <c r="FF56" s="48">
        <f t="shared" si="335"/>
        <v>153.38293361206593</v>
      </c>
      <c r="FG56" s="48">
        <f t="shared" si="335"/>
        <v>-288.9533181098202</v>
      </c>
      <c r="FH56" s="48">
        <f t="shared" ref="FH56:FL56" si="336">+FH45-FH34</f>
        <v>94.767137138722546</v>
      </c>
      <c r="FI56" s="48">
        <f t="shared" si="336"/>
        <v>295.82507754392668</v>
      </c>
      <c r="FJ56" s="48">
        <f t="shared" si="336"/>
        <v>-285.99423235293079</v>
      </c>
      <c r="FK56" s="48">
        <f t="shared" si="336"/>
        <v>229.20208870948397</v>
      </c>
      <c r="FL56" s="48">
        <f t="shared" si="336"/>
        <v>-31.526910091987247</v>
      </c>
      <c r="FM56" s="48">
        <f t="shared" ref="FM56:FT56" si="337">+FM45-FM34</f>
        <v>-193.8896501877978</v>
      </c>
      <c r="FN56" s="48">
        <f t="shared" si="337"/>
        <v>75.385807049235609</v>
      </c>
      <c r="FO56" s="48">
        <f t="shared" si="337"/>
        <v>37.937963899360739</v>
      </c>
      <c r="FP56" s="48">
        <f t="shared" si="337"/>
        <v>-77.095135300903394</v>
      </c>
      <c r="FQ56" s="48">
        <f t="shared" si="337"/>
        <v>3.5120435814067719</v>
      </c>
      <c r="FR56" s="48">
        <f t="shared" si="337"/>
        <v>157.10570582030081</v>
      </c>
      <c r="FS56" s="48">
        <f t="shared" si="337"/>
        <v>-333.64869962926127</v>
      </c>
      <c r="FT56" s="48">
        <f t="shared" si="337"/>
        <v>-6.7547597634779777</v>
      </c>
      <c r="FU56" s="48">
        <f t="shared" ref="FU56:GA56" si="338">+FU45-FU34</f>
        <v>-55.817441369516473</v>
      </c>
      <c r="FV56" s="48">
        <f t="shared" si="338"/>
        <v>358.29160112978832</v>
      </c>
      <c r="FW56" s="48">
        <f t="shared" si="338"/>
        <v>-179.9515311864912</v>
      </c>
      <c r="FX56" s="48">
        <f t="shared" si="338"/>
        <v>8.4355524377129427</v>
      </c>
      <c r="FY56" s="48">
        <f t="shared" si="338"/>
        <v>36.375929374754833</v>
      </c>
      <c r="FZ56" s="48">
        <f t="shared" si="338"/>
        <v>120.16766288875621</v>
      </c>
      <c r="GA56" s="48">
        <f t="shared" si="338"/>
        <v>55.377199570279146</v>
      </c>
      <c r="GB56" s="48">
        <f t="shared" ref="GB56" si="339">+GB45-GB34</f>
        <v>-26.900653441109085</v>
      </c>
      <c r="GC56" s="48">
        <f t="shared" ref="GC56:GD56" si="340">+GC45-GC34</f>
        <v>134.22100145059358</v>
      </c>
      <c r="GD56" s="48">
        <f t="shared" si="340"/>
        <v>23.596492125178997</v>
      </c>
      <c r="GE56" s="48">
        <f t="shared" ref="GE56:GF56" si="341">+GE45-GE34</f>
        <v>-86.454402072270568</v>
      </c>
      <c r="GF56" s="48">
        <f t="shared" si="341"/>
        <v>57.026522757322681</v>
      </c>
      <c r="GG56" s="48">
        <f t="shared" ref="GG56:GH56" si="342">+GG45-GG34</f>
        <v>-5.6157946352659565</v>
      </c>
      <c r="GH56" s="48">
        <f t="shared" si="342"/>
        <v>205.70193681198077</v>
      </c>
      <c r="GI56" s="48">
        <f t="shared" ref="GI56:GJ56" si="343">+GI45-GI34</f>
        <v>-108.64342988006695</v>
      </c>
      <c r="GJ56" s="48">
        <f t="shared" si="343"/>
        <v>146.7011193005103</v>
      </c>
      <c r="GK56" s="48">
        <f t="shared" ref="GK56:GL56" si="344">+GK45-GK34</f>
        <v>-29.484093545529049</v>
      </c>
      <c r="GL56" s="48">
        <f t="shared" si="344"/>
        <v>19.759019716633475</v>
      </c>
      <c r="GM56" s="48">
        <f t="shared" ref="GM56:GP56" si="345">+GM45-GM34</f>
        <v>16.816225349237129</v>
      </c>
      <c r="GN56" s="48">
        <f t="shared" si="345"/>
        <v>35.948129655316507</v>
      </c>
      <c r="GO56" s="48">
        <f t="shared" si="345"/>
        <v>12.495688794555463</v>
      </c>
      <c r="GP56" s="48">
        <f t="shared" si="345"/>
        <v>-381.13953990163395</v>
      </c>
      <c r="GQ56" s="48">
        <f t="shared" ref="GQ56" si="346">+GQ45-GQ34</f>
        <v>422.99993119608234</v>
      </c>
      <c r="GR56" s="48">
        <f t="shared" ref="GR56:GS56" si="347">+GR45-GR34</f>
        <v>-135.19026487593811</v>
      </c>
      <c r="GS56" s="48">
        <f t="shared" si="347"/>
        <v>143.31060722279682</v>
      </c>
      <c r="GT56" s="48">
        <f t="shared" ref="GT56:GU56" si="348">+GT45-GT34</f>
        <v>70.678452486575935</v>
      </c>
      <c r="GU56" s="48">
        <f t="shared" si="348"/>
        <v>-192.0843834983657</v>
      </c>
      <c r="GV56" s="48">
        <f t="shared" ref="GV56:GW56" si="349">+GV45-GV34</f>
        <v>148.83658634190061</v>
      </c>
      <c r="GW56" s="48">
        <f t="shared" si="349"/>
        <v>8.2140478358933251</v>
      </c>
      <c r="GX56" s="48">
        <f t="shared" ref="GX56" si="350">+GX45-GX34</f>
        <v>75.950658379586798</v>
      </c>
      <c r="GY56" s="48">
        <f t="shared" ref="GY56" si="351">+GY45-GY34</f>
        <v>45.848585399624938</v>
      </c>
      <c r="GZ56" s="48">
        <f t="shared" ref="GZ56:HA56" si="352">+GZ45-GZ34</f>
        <v>49.907535614052392</v>
      </c>
      <c r="HA56" s="48">
        <f t="shared" si="352"/>
        <v>218.67215958696988</v>
      </c>
      <c r="HB56" s="48">
        <f t="shared" ref="HB56:HC56" si="353">+HB45-HB34</f>
        <v>-174.13964872475105</v>
      </c>
      <c r="HC56" s="48">
        <f t="shared" si="353"/>
        <v>93.943787858933092</v>
      </c>
      <c r="HD56" s="48">
        <f t="shared" ref="HD56:HE56" si="354">+HD45-HD34</f>
        <v>-88.791538883366798</v>
      </c>
      <c r="HE56" s="48">
        <f t="shared" si="354"/>
        <v>-358.27593698825126</v>
      </c>
      <c r="HF56" s="48">
        <f t="shared" ref="HF56:HG56" si="355">+HF45-HF34</f>
        <v>572.0504039799423</v>
      </c>
      <c r="HG56" s="48">
        <f t="shared" si="355"/>
        <v>-167.80254817024948</v>
      </c>
      <c r="HH56" s="48">
        <f t="shared" ref="HH56:HI56" si="356">+HH45-HH34</f>
        <v>40.756042875054845</v>
      </c>
      <c r="HI56" s="48">
        <f t="shared" si="356"/>
        <v>413.16970261362167</v>
      </c>
      <c r="HJ56" s="48">
        <f t="shared" ref="HJ56:HK56" si="357">+HJ45-HJ34</f>
        <v>-409.6398782458121</v>
      </c>
      <c r="HK56" s="48">
        <f t="shared" si="357"/>
        <v>64.599132733359852</v>
      </c>
      <c r="HL56" s="48">
        <f t="shared" ref="HL56:HM56" si="358">+HL45-HL34</f>
        <v>52.73836699496303</v>
      </c>
      <c r="HM56" s="48">
        <f t="shared" si="358"/>
        <v>-44.848529958939253</v>
      </c>
      <c r="HN56" s="48">
        <f t="shared" ref="HN56:HP56" si="359">+HN45-HN34</f>
        <v>-42.557761831216794</v>
      </c>
      <c r="HO56" s="48">
        <f t="shared" si="359"/>
        <v>68.636760741115722</v>
      </c>
      <c r="HP56" s="48">
        <f t="shared" si="359"/>
        <v>30.480348619616052</v>
      </c>
    </row>
    <row r="57" spans="1:224" s="20" customFormat="1" x14ac:dyDescent="0.3">
      <c r="A57" s="52" t="s">
        <v>2</v>
      </c>
      <c r="B57" s="299" t="s">
        <v>120</v>
      </c>
      <c r="C57" s="53">
        <v>86.661871430663723</v>
      </c>
      <c r="D57" s="53">
        <v>191.99896634124974</v>
      </c>
      <c r="E57" s="53">
        <v>364.39266054676227</v>
      </c>
      <c r="F57" s="53">
        <v>132.96015830999968</v>
      </c>
      <c r="G57" s="53">
        <v>279.05269749999866</v>
      </c>
      <c r="H57" s="53">
        <v>3.5762593079999476</v>
      </c>
      <c r="I57" s="53">
        <v>-7.4176330999989659E-2</v>
      </c>
      <c r="J57" s="53">
        <v>-198.58985376946922</v>
      </c>
      <c r="K57" s="53">
        <v>33.507591719982429</v>
      </c>
      <c r="L57" s="53">
        <v>-167.10009577493088</v>
      </c>
      <c r="M57" s="53">
        <v>46.07407582576954</v>
      </c>
      <c r="N57" s="53">
        <v>-352.69453622268969</v>
      </c>
      <c r="O57" s="53">
        <v>118.37277697345186</v>
      </c>
      <c r="P57" s="53">
        <v>59.920406134962903</v>
      </c>
      <c r="Q57" s="53">
        <v>-7.3769032400001748</v>
      </c>
      <c r="R57" s="53">
        <v>-5.5659525199999962</v>
      </c>
      <c r="S57" s="53">
        <v>39.684321055700991</v>
      </c>
      <c r="T57" s="53">
        <v>179.69979358380016</v>
      </c>
      <c r="U57" s="53">
        <v>34.595840739800906</v>
      </c>
      <c r="V57" s="53">
        <v>70.658386579998592</v>
      </c>
      <c r="W57" s="53">
        <v>-92.955054562349929</v>
      </c>
      <c r="X57" s="53">
        <v>397.16398607000013</v>
      </c>
      <c r="Y57" s="53">
        <v>-7.8682708900005878</v>
      </c>
      <c r="Z57" s="53">
        <v>37.553824420000353</v>
      </c>
      <c r="AA57" s="53">
        <v>-62.456879053237742</v>
      </c>
      <c r="AB57" s="53">
        <v>215.32460786999943</v>
      </c>
      <c r="AC57" s="53">
        <v>-11.822237959998716</v>
      </c>
      <c r="AD57" s="53">
        <v>-37.978693000001329</v>
      </c>
      <c r="AE57" s="53">
        <v>-32.563518599999725</v>
      </c>
      <c r="AF57" s="53">
        <v>237.57387669999972</v>
      </c>
      <c r="AG57" s="53">
        <v>36.102192790000458</v>
      </c>
      <c r="AH57" s="53">
        <v>42.609217420000647</v>
      </c>
      <c r="AI57" s="53">
        <v>-37.232589410002248</v>
      </c>
      <c r="AJ57" s="53">
        <v>333.00683483000012</v>
      </c>
      <c r="AK57" s="53">
        <v>-23.872416969000369</v>
      </c>
      <c r="AL57" s="53">
        <v>-231.07937151300081</v>
      </c>
      <c r="AM57" s="53">
        <v>-74.478787039998963</v>
      </c>
      <c r="AN57" s="53">
        <v>92.062128283999343</v>
      </c>
      <c r="AO57" s="53">
        <v>-86.19472345999867</v>
      </c>
      <c r="AP57" s="53">
        <v>23.274510467000567</v>
      </c>
      <c r="AQ57" s="53">
        <v>-29.216091622001187</v>
      </c>
      <c r="AR57" s="53">
        <v>-78.464763340352732</v>
      </c>
      <c r="AS57" s="53">
        <v>0.87030000197353274</v>
      </c>
      <c r="AT57" s="53">
        <v>91.439037808003661</v>
      </c>
      <c r="AU57" s="53">
        <v>-212.43442823909373</v>
      </c>
      <c r="AV57" s="53">
        <v>5.7197975909007539</v>
      </c>
      <c r="AW57" s="53">
        <v>-86.758434923861088</v>
      </c>
      <c r="AX57" s="53">
        <v>-15.241811488598163</v>
      </c>
      <c r="AY57" s="53">
        <v>129.78804054154094</v>
      </c>
      <c r="AZ57" s="53">
        <v>-183.8709677730001</v>
      </c>
      <c r="BA57" s="53">
        <v>-33.661713279999972</v>
      </c>
      <c r="BB57" s="53">
        <v>22.55174704406712</v>
      </c>
      <c r="BC57" s="53">
        <v>27.880838234001949</v>
      </c>
      <c r="BD57" s="53">
        <v>-40.521213089999819</v>
      </c>
      <c r="BE57" s="53">
        <v>52.62690361000007</v>
      </c>
      <c r="BF57" s="53">
        <v>-30.289508945745293</v>
      </c>
      <c r="BG57" s="53">
        <v>64.257894251514486</v>
      </c>
      <c r="BH57" s="53">
        <v>-274.53136881522289</v>
      </c>
      <c r="BI57" s="53">
        <v>43.798242647890035</v>
      </c>
      <c r="BJ57" s="53">
        <v>-128.94659663949909</v>
      </c>
      <c r="BK57" s="53">
        <v>6.9851865841424114</v>
      </c>
      <c r="BL57" s="53">
        <v>255.95180773340033</v>
      </c>
      <c r="BM57" s="53">
        <v>-2.850784395035177</v>
      </c>
      <c r="BN57" s="53">
        <v>40.825016200747697</v>
      </c>
      <c r="BO57" s="53">
        <v>-175.55326256566102</v>
      </c>
      <c r="BP57" s="53">
        <f t="shared" ref="BP57:CF57" si="360">+BP46-BP35</f>
        <v>78.017678494162709</v>
      </c>
      <c r="BQ57" s="53">
        <f t="shared" si="360"/>
        <v>-8.1225712491994919</v>
      </c>
      <c r="BR57" s="53">
        <f t="shared" si="360"/>
        <v>-9.9747011100003107</v>
      </c>
      <c r="BS57" s="53">
        <f t="shared" si="360"/>
        <v>-22.371529419999518</v>
      </c>
      <c r="BT57" s="53">
        <f t="shared" si="360"/>
        <v>18.491135339999726</v>
      </c>
      <c r="BU57" s="53">
        <f t="shared" si="360"/>
        <v>-3.4965091600003824</v>
      </c>
      <c r="BV57" s="53">
        <f t="shared" si="360"/>
        <v>22.379696439999933</v>
      </c>
      <c r="BW57" s="53">
        <f t="shared" si="360"/>
        <v>1.0750198900005969</v>
      </c>
      <c r="BX57" s="53">
        <f t="shared" si="360"/>
        <v>-29.020668850000504</v>
      </c>
      <c r="BY57" s="53">
        <f t="shared" si="360"/>
        <v>13.226515138200746</v>
      </c>
      <c r="BZ57" s="53">
        <f t="shared" si="360"/>
        <v>-29.45995978249934</v>
      </c>
      <c r="CA57" s="53">
        <f t="shared" si="360"/>
        <v>55.917765699999563</v>
      </c>
      <c r="CB57" s="53">
        <f t="shared" si="360"/>
        <v>195.4525941038001</v>
      </c>
      <c r="CC57" s="53">
        <f t="shared" si="360"/>
        <v>-19.473211520000049</v>
      </c>
      <c r="CD57" s="53">
        <f t="shared" si="360"/>
        <v>3.7204110000001052</v>
      </c>
      <c r="CE57" s="53">
        <f t="shared" si="360"/>
        <v>19.451214513800096</v>
      </c>
      <c r="CF57" s="53">
        <f t="shared" si="360"/>
        <v>6.0336889199996904</v>
      </c>
      <c r="CG57" s="53">
        <f t="shared" ref="CG57:ER57" si="361">+CG46-CG35</f>
        <v>9.1109373060011194</v>
      </c>
      <c r="CH57" s="53">
        <f t="shared" si="361"/>
        <v>42.404998819998632</v>
      </c>
      <c r="CI57" s="53">
        <f t="shared" si="361"/>
        <v>1.7116516700005207</v>
      </c>
      <c r="CJ57" s="53">
        <f t="shared" si="361"/>
        <v>26.541736089999432</v>
      </c>
      <c r="CK57" s="53">
        <f t="shared" si="361"/>
        <v>24.784459779001306</v>
      </c>
      <c r="CL57" s="53">
        <f t="shared" si="361"/>
        <v>-24.663730650001568</v>
      </c>
      <c r="CM57" s="53">
        <f t="shared" si="361"/>
        <v>-93.07578369134967</v>
      </c>
      <c r="CN57" s="53">
        <f t="shared" si="361"/>
        <v>398.89743556000036</v>
      </c>
      <c r="CO57" s="53">
        <f t="shared" si="361"/>
        <v>-17.378864970000024</v>
      </c>
      <c r="CP57" s="53">
        <f t="shared" si="361"/>
        <v>15.645415479999787</v>
      </c>
      <c r="CQ57" s="53">
        <f t="shared" si="361"/>
        <v>8.9009788899992373</v>
      </c>
      <c r="CR57" s="53">
        <f t="shared" si="361"/>
        <v>-4.8740841899997918</v>
      </c>
      <c r="CS57" s="53">
        <f t="shared" si="361"/>
        <v>-11.895165590000033</v>
      </c>
      <c r="CT57" s="53">
        <f t="shared" si="361"/>
        <v>24.47216743000034</v>
      </c>
      <c r="CU57" s="53">
        <f t="shared" si="361"/>
        <v>-34.683127030000378</v>
      </c>
      <c r="CV57" s="53">
        <f t="shared" si="361"/>
        <v>47.764784020000434</v>
      </c>
      <c r="CW57" s="53">
        <f t="shared" si="361"/>
        <v>11.014728769999547</v>
      </c>
      <c r="CX57" s="53">
        <f t="shared" si="361"/>
        <v>-4.3288065299992695</v>
      </c>
      <c r="CY57" s="53">
        <f t="shared" si="361"/>
        <v>-69.142801293238023</v>
      </c>
      <c r="CZ57" s="53">
        <f t="shared" si="361"/>
        <v>254.31005799999949</v>
      </c>
      <c r="DA57" s="53">
        <f t="shared" si="361"/>
        <v>-42.704377919999885</v>
      </c>
      <c r="DB57" s="53">
        <f t="shared" si="361"/>
        <v>3.7189277899998565</v>
      </c>
      <c r="DC57" s="53">
        <f t="shared" si="361"/>
        <v>10.75558530999956</v>
      </c>
      <c r="DD57" s="53">
        <f t="shared" si="361"/>
        <v>27.07586810000015</v>
      </c>
      <c r="DE57" s="53">
        <f t="shared" si="361"/>
        <v>-49.653691369998427</v>
      </c>
      <c r="DF57" s="53">
        <f t="shared" si="361"/>
        <v>0.66146137999956522</v>
      </c>
      <c r="DG57" s="53">
        <f t="shared" si="361"/>
        <v>-25.831320400000141</v>
      </c>
      <c r="DH57" s="53">
        <f t="shared" si="361"/>
        <v>-12.808833980000735</v>
      </c>
      <c r="DI57" s="53">
        <f t="shared" si="361"/>
        <v>7.7862542299999262</v>
      </c>
      <c r="DJ57" s="53">
        <f t="shared" si="361"/>
        <v>-12.228052280000696</v>
      </c>
      <c r="DK57" s="53">
        <f t="shared" si="361"/>
        <v>-28.121720549998926</v>
      </c>
      <c r="DL57" s="53">
        <f t="shared" si="361"/>
        <v>202.51277611000035</v>
      </c>
      <c r="DM57" s="53">
        <f t="shared" si="361"/>
        <v>5.0869574899995911</v>
      </c>
      <c r="DN57" s="53">
        <f t="shared" si="361"/>
        <v>29.974143099999786</v>
      </c>
      <c r="DO57" s="53">
        <f t="shared" si="361"/>
        <v>16.159619990000511</v>
      </c>
      <c r="DP57" s="53">
        <f t="shared" si="361"/>
        <v>11.803475919999926</v>
      </c>
      <c r="DQ57" s="53">
        <f t="shared" si="361"/>
        <v>8.1390968800000287</v>
      </c>
      <c r="DR57" s="53">
        <f t="shared" si="361"/>
        <v>0.98961134000035145</v>
      </c>
      <c r="DS57" s="53">
        <f t="shared" si="361"/>
        <v>29.744381739998857</v>
      </c>
      <c r="DT57" s="53">
        <f t="shared" si="361"/>
        <v>11.875224340001438</v>
      </c>
      <c r="DU57" s="53">
        <f t="shared" si="361"/>
        <v>-8.2661209899993651</v>
      </c>
      <c r="DV57" s="53">
        <f t="shared" si="361"/>
        <v>-35.648491030000891</v>
      </c>
      <c r="DW57" s="53">
        <f t="shared" si="361"/>
        <v>6.6820226099980005</v>
      </c>
      <c r="DX57" s="53">
        <f t="shared" si="361"/>
        <v>322.5743821799997</v>
      </c>
      <c r="DY57" s="53">
        <f t="shared" si="361"/>
        <v>18.449585979999725</v>
      </c>
      <c r="DZ57" s="53">
        <f t="shared" si="361"/>
        <v>-8.0171333299993535</v>
      </c>
      <c r="EA57" s="53">
        <f t="shared" si="361"/>
        <v>20.978467419999248</v>
      </c>
      <c r="EB57" s="53">
        <f t="shared" si="361"/>
        <v>-45.147683422999251</v>
      </c>
      <c r="EC57" s="53">
        <f t="shared" si="361"/>
        <v>0.29679903399959073</v>
      </c>
      <c r="ED57" s="53">
        <f t="shared" si="361"/>
        <v>-105.63425245300084</v>
      </c>
      <c r="EE57" s="53">
        <f t="shared" si="361"/>
        <v>74.869197369998659</v>
      </c>
      <c r="EF57" s="53">
        <f t="shared" si="361"/>
        <v>-200.31431642999866</v>
      </c>
      <c r="EG57" s="53">
        <f t="shared" si="361"/>
        <v>0.71267890999844496</v>
      </c>
      <c r="EH57" s="53">
        <f t="shared" si="361"/>
        <v>-39.277601289998003</v>
      </c>
      <c r="EI57" s="53">
        <f t="shared" si="361"/>
        <v>-35.913864659999376</v>
      </c>
      <c r="EJ57" s="53">
        <f t="shared" si="361"/>
        <v>11.897032693999776</v>
      </c>
      <c r="EK57" s="53">
        <f t="shared" si="361"/>
        <v>59.829769920000047</v>
      </c>
      <c r="EL57" s="53">
        <f t="shared" si="361"/>
        <v>20.33532566999952</v>
      </c>
      <c r="EM57" s="53">
        <f t="shared" si="361"/>
        <v>-41.600833029998938</v>
      </c>
      <c r="EN57" s="53">
        <f t="shared" si="361"/>
        <v>-6.8190822900004946</v>
      </c>
      <c r="EO57" s="53">
        <f t="shared" si="361"/>
        <v>-37.774808139999266</v>
      </c>
      <c r="EP57" s="53">
        <f t="shared" si="361"/>
        <v>-85.22475581300111</v>
      </c>
      <c r="EQ57" s="53">
        <f t="shared" si="361"/>
        <v>106.45864998000079</v>
      </c>
      <c r="ER57" s="53">
        <f t="shared" si="361"/>
        <v>2.0406163000008917</v>
      </c>
      <c r="ES57" s="53">
        <f t="shared" ref="ES57:FG57" si="362">+ES46-ES35</f>
        <v>17.646440827999513</v>
      </c>
      <c r="ET57" s="53">
        <f t="shared" si="362"/>
        <v>-178.71387970000069</v>
      </c>
      <c r="EU57" s="53">
        <f t="shared" si="362"/>
        <v>131.85134724999998</v>
      </c>
      <c r="EV57" s="53">
        <f t="shared" si="362"/>
        <v>-76.808485759999684</v>
      </c>
      <c r="EW57" s="53">
        <f t="shared" si="362"/>
        <v>-59.416456190353188</v>
      </c>
      <c r="EX57" s="53">
        <f t="shared" si="362"/>
        <v>57.760178610000139</v>
      </c>
      <c r="EY57" s="53">
        <f t="shared" si="362"/>
        <v>-16.665553219026478</v>
      </c>
      <c r="EZ57" s="53">
        <f t="shared" si="362"/>
        <v>8.2212936110003056</v>
      </c>
      <c r="FA57" s="53">
        <f t="shared" si="362"/>
        <v>9.3145596099997725</v>
      </c>
      <c r="FB57" s="53">
        <f t="shared" si="362"/>
        <v>-0.59575916299949938</v>
      </c>
      <c r="FC57" s="53">
        <f t="shared" si="362"/>
        <v>103.75390574999963</v>
      </c>
      <c r="FD57" s="53">
        <f t="shared" si="362"/>
        <v>-11.719108778996464</v>
      </c>
      <c r="FE57" s="53">
        <f t="shared" si="362"/>
        <v>-32.009230458075379</v>
      </c>
      <c r="FF57" s="53">
        <f t="shared" si="362"/>
        <v>-9.7013487168038353</v>
      </c>
      <c r="FG57" s="53">
        <f t="shared" si="362"/>
        <v>-170.72384906421448</v>
      </c>
      <c r="FH57" s="53">
        <f t="shared" ref="FH57:FL57" si="363">+FH46-FH35</f>
        <v>-27.591804939099916</v>
      </c>
      <c r="FI57" s="53">
        <f t="shared" si="363"/>
        <v>-113.81111537000038</v>
      </c>
      <c r="FJ57" s="53">
        <f t="shared" si="363"/>
        <v>147.12271790000105</v>
      </c>
      <c r="FK57" s="53">
        <f t="shared" si="363"/>
        <v>-77.028381811913562</v>
      </c>
      <c r="FL57" s="53">
        <f t="shared" si="363"/>
        <v>-42.680759801946216</v>
      </c>
      <c r="FM57" s="53">
        <f t="shared" ref="FM57:FT57" si="364">+FM46-FM35</f>
        <v>32.950706689998682</v>
      </c>
      <c r="FN57" s="53">
        <f t="shared" si="364"/>
        <v>4.8800953770017763</v>
      </c>
      <c r="FO57" s="53">
        <f t="shared" si="364"/>
        <v>18.418770159999269</v>
      </c>
      <c r="FP57" s="53">
        <f t="shared" si="364"/>
        <v>-38.540677025599209</v>
      </c>
      <c r="FQ57" s="53">
        <f t="shared" si="364"/>
        <v>0.7205493099966418</v>
      </c>
      <c r="FR57" s="53">
        <f t="shared" si="364"/>
        <v>62.976118257998564</v>
      </c>
      <c r="FS57" s="53">
        <f t="shared" si="364"/>
        <v>66.091372973545731</v>
      </c>
      <c r="FT57" s="53">
        <f t="shared" si="364"/>
        <v>-164.09618371299962</v>
      </c>
      <c r="FU57" s="53">
        <f t="shared" ref="FU57:GA57" si="365">+FU46-FU35</f>
        <v>-5.5949791800005642</v>
      </c>
      <c r="FV57" s="53">
        <f t="shared" si="365"/>
        <v>-14.179804879999921</v>
      </c>
      <c r="FW57" s="53">
        <f t="shared" si="365"/>
        <v>-10.104209000000218</v>
      </c>
      <c r="FX57" s="53">
        <f t="shared" si="365"/>
        <v>-28.600064859999968</v>
      </c>
      <c r="FY57" s="53">
        <f t="shared" si="365"/>
        <v>5.0425605800002131</v>
      </c>
      <c r="FZ57" s="53">
        <f t="shared" si="365"/>
        <v>-13.807946789999967</v>
      </c>
      <c r="GA57" s="53">
        <f t="shared" si="365"/>
        <v>17.137844684069691</v>
      </c>
      <c r="GB57" s="53">
        <f t="shared" ref="GB57" si="366">+GB46-GB35</f>
        <v>19.221849149997396</v>
      </c>
      <c r="GC57" s="53">
        <f t="shared" ref="GC57:GD57" si="367">+GC46-GC35</f>
        <v>-7.2006516033319006</v>
      </c>
      <c r="GD57" s="53">
        <f t="shared" si="367"/>
        <v>1.4846935173327864</v>
      </c>
      <c r="GE57" s="53">
        <f t="shared" ref="GE57:GF57" si="368">+GE46-GE35</f>
        <v>33.596796320001062</v>
      </c>
      <c r="GF57" s="53">
        <f t="shared" si="368"/>
        <v>-66.14724916999991</v>
      </c>
      <c r="GG57" s="53">
        <f t="shared" ref="GG57:GH57" si="369">+GG46-GG35</f>
        <v>9.5541067800000974</v>
      </c>
      <c r="GH57" s="53">
        <f t="shared" si="369"/>
        <v>16.071929299999994</v>
      </c>
      <c r="GI57" s="53">
        <f t="shared" ref="GI57:GJ57" si="370">+GI46-GI35</f>
        <v>70.14515607000061</v>
      </c>
      <c r="GJ57" s="53">
        <f t="shared" si="370"/>
        <v>-22.835888079999819</v>
      </c>
      <c r="GK57" s="53">
        <f t="shared" ref="GK57:GL57" si="371">+GK46-GK35</f>
        <v>5.3176356199992796</v>
      </c>
      <c r="GL57" s="53">
        <f t="shared" si="371"/>
        <v>0.78361325201174736</v>
      </c>
      <c r="GM57" s="53">
        <f t="shared" ref="GM57:GP57" si="372">+GM46-GM35</f>
        <v>16.865940359989754</v>
      </c>
      <c r="GN57" s="53">
        <f t="shared" si="372"/>
        <v>-47.939062557746794</v>
      </c>
      <c r="GO57" s="53">
        <f t="shared" si="372"/>
        <v>-1.6155176950010883</v>
      </c>
      <c r="GP57" s="53">
        <f t="shared" si="372"/>
        <v>-1.4862992200010581</v>
      </c>
      <c r="GQ57" s="53">
        <f t="shared" ref="GQ57" si="373">+GQ46-GQ35</f>
        <v>67.359711166516632</v>
      </c>
      <c r="GR57" s="53">
        <f t="shared" ref="GR57:GS57" si="374">+GR46-GR35</f>
        <v>-118.03302020958989</v>
      </c>
      <c r="GS57" s="53">
        <f t="shared" si="374"/>
        <v>-83.571549784399039</v>
      </c>
      <c r="GT57" s="53">
        <f t="shared" ref="GT57:GU57" si="375">+GT46-GT35</f>
        <v>-72.926798821233959</v>
      </c>
      <c r="GU57" s="53">
        <f t="shared" si="375"/>
        <v>64.090077822474626</v>
      </c>
      <c r="GV57" s="53">
        <f t="shared" ref="GV57:GW57" si="376">+GV46-GV35</f>
        <v>-10.681682820145284</v>
      </c>
      <c r="GW57" s="53">
        <f t="shared" si="376"/>
        <v>-9.6101523544393075</v>
      </c>
      <c r="GX57" s="53">
        <f t="shared" ref="GX57" si="377">+GX46-GX35</f>
        <v>-83.880706954229964</v>
      </c>
      <c r="GY57" s="53">
        <f t="shared" ref="GY57" si="378">+GY46-GY35</f>
        <v>-11.810987898676457</v>
      </c>
      <c r="GZ57" s="53">
        <f t="shared" ref="GZ57:HA57" si="379">+GZ46-GZ35</f>
        <v>-33.254901786592676</v>
      </c>
      <c r="HA57" s="53">
        <f t="shared" si="379"/>
        <v>44.987384104884427</v>
      </c>
      <c r="HB57" s="53">
        <f t="shared" ref="HB57:HC57" si="380">+HB46-HB35</f>
        <v>-25.471412920411467</v>
      </c>
      <c r="HC57" s="53">
        <f t="shared" si="380"/>
        <v>-12.530784600330549</v>
      </c>
      <c r="HD57" s="53">
        <f t="shared" ref="HD57:HE57" si="381">+HD46-HD35</f>
        <v>210.28740664515425</v>
      </c>
      <c r="HE57" s="53">
        <f t="shared" si="381"/>
        <v>3.6368447962608457</v>
      </c>
      <c r="HF57" s="53">
        <f t="shared" ref="HF57:HG57" si="382">+HF46-HF35</f>
        <v>42.027556291985242</v>
      </c>
      <c r="HG57" s="53">
        <f t="shared" si="382"/>
        <v>-17.332832031889055</v>
      </c>
      <c r="HH57" s="53">
        <f t="shared" ref="HH57:HI57" si="383">+HH46-HH35</f>
        <v>-49.119510638002851</v>
      </c>
      <c r="HI57" s="53">
        <f t="shared" si="383"/>
        <v>63.601558274856728</v>
      </c>
      <c r="HJ57" s="53">
        <f t="shared" ref="HJ57:HK57" si="384">+HJ46-HJ35</f>
        <v>31.898917260501559</v>
      </c>
      <c r="HK57" s="53">
        <f t="shared" si="384"/>
        <v>68.457656591023209</v>
      </c>
      <c r="HL57" s="53">
        <f t="shared" ref="HL57:HM57" si="385">+HL46-HL35</f>
        <v>-59.531557650777074</v>
      </c>
      <c r="HM57" s="53">
        <f t="shared" si="385"/>
        <v>-62.833949984482331</v>
      </c>
      <c r="HN57" s="53">
        <f t="shared" ref="HN57:HP57" si="386">+HN46-HN35</f>
        <v>-6.8588301313702615</v>
      </c>
      <c r="HO57" s="53">
        <f t="shared" si="386"/>
        <v>-105.86048244980842</v>
      </c>
      <c r="HP57" s="53">
        <f t="shared" si="386"/>
        <v>220.90773885940774</v>
      </c>
    </row>
    <row r="58" spans="1:224" s="20" customFormat="1" x14ac:dyDescent="0.3">
      <c r="A58" s="52" t="s">
        <v>3</v>
      </c>
      <c r="B58" s="299" t="s">
        <v>120</v>
      </c>
      <c r="C58" s="56">
        <v>172.71732072687132</v>
      </c>
      <c r="D58" s="56">
        <v>436.15657533923286</v>
      </c>
      <c r="E58" s="56">
        <v>-617.98352529434715</v>
      </c>
      <c r="F58" s="56">
        <v>-485.88284229894924</v>
      </c>
      <c r="G58" s="56">
        <v>-1084.6778766213315</v>
      </c>
      <c r="H58" s="56">
        <v>81.517134233334218</v>
      </c>
      <c r="I58" s="56">
        <v>106.94571838940374</v>
      </c>
      <c r="J58" s="56">
        <v>-139.96658554009468</v>
      </c>
      <c r="K58" s="56">
        <v>-25.816021679284404</v>
      </c>
      <c r="L58" s="56">
        <v>5.4580553727246297</v>
      </c>
      <c r="M58" s="56">
        <v>662.58379168268675</v>
      </c>
      <c r="N58" s="56">
        <v>-170.1455758573718</v>
      </c>
      <c r="O58" s="56">
        <v>83.10141160428708</v>
      </c>
      <c r="P58" s="56">
        <v>-193.93696771128339</v>
      </c>
      <c r="Q58" s="56">
        <v>-136.03272601149501</v>
      </c>
      <c r="R58" s="56">
        <v>38.505797661038514</v>
      </c>
      <c r="S58" s="56">
        <v>464.1812167886107</v>
      </c>
      <c r="T58" s="56">
        <v>123.50582629336316</v>
      </c>
      <c r="U58" s="56">
        <v>238.58277308994985</v>
      </c>
      <c r="V58" s="56">
        <v>4.877978970001621</v>
      </c>
      <c r="W58" s="56">
        <v>69.189996985918242</v>
      </c>
      <c r="X58" s="56">
        <v>-0.6896612333430312</v>
      </c>
      <c r="Y58" s="56">
        <v>-26.898222941099561</v>
      </c>
      <c r="Z58" s="56">
        <v>-145.22237297002056</v>
      </c>
      <c r="AA58" s="56">
        <v>-445.17326814988388</v>
      </c>
      <c r="AB58" s="56">
        <v>-23.126056692599946</v>
      </c>
      <c r="AC58" s="56">
        <v>20.260893906673942</v>
      </c>
      <c r="AD58" s="56">
        <v>-174.61361815703339</v>
      </c>
      <c r="AE58" s="56">
        <v>-308.40406135598982</v>
      </c>
      <c r="AF58" s="56">
        <v>-787.96454658300354</v>
      </c>
      <c r="AG58" s="56">
        <v>-232.8644469680039</v>
      </c>
      <c r="AH58" s="56">
        <v>463.16804033000057</v>
      </c>
      <c r="AI58" s="56">
        <v>-527.01692340032503</v>
      </c>
      <c r="AJ58" s="56">
        <v>-61.419811150004648</v>
      </c>
      <c r="AK58" s="56">
        <v>36.036038353332032</v>
      </c>
      <c r="AL58" s="56">
        <v>77.405455530002712</v>
      </c>
      <c r="AM58" s="56">
        <v>29.495451500004094</v>
      </c>
      <c r="AN58" s="56">
        <v>-80.442954056005647</v>
      </c>
      <c r="AO58" s="56">
        <v>136.79138730000346</v>
      </c>
      <c r="AP58" s="56">
        <v>37.220827836402236</v>
      </c>
      <c r="AQ58" s="56">
        <v>13.376457309004081</v>
      </c>
      <c r="AR58" s="56">
        <v>-11.510276031611681</v>
      </c>
      <c r="AS58" s="56">
        <v>73.312408686157482</v>
      </c>
      <c r="AT58" s="56">
        <v>-28.399609171439579</v>
      </c>
      <c r="AU58" s="56">
        <v>-173.36910902320051</v>
      </c>
      <c r="AV58" s="56">
        <v>10.85656724500754</v>
      </c>
      <c r="AW58" s="56">
        <v>-4.3872881628293499</v>
      </c>
      <c r="AX58" s="56">
        <v>-104.59935647771097</v>
      </c>
      <c r="AY58" s="56">
        <v>72.314055716248333</v>
      </c>
      <c r="AZ58" s="56">
        <v>-44.506488724610961</v>
      </c>
      <c r="BA58" s="56">
        <v>-71.139810998717792</v>
      </c>
      <c r="BB58" s="56">
        <v>496.96678721939622</v>
      </c>
      <c r="BC58" s="56">
        <v>-375.86243212334307</v>
      </c>
      <c r="BD58" s="56">
        <v>42.201234099641084</v>
      </c>
      <c r="BE58" s="56">
        <v>361.43320630327941</v>
      </c>
      <c r="BF58" s="56">
        <v>8.0442461280089219</v>
      </c>
      <c r="BG58" s="56">
        <v>250.90510515175714</v>
      </c>
      <c r="BH58" s="56">
        <v>-198.28574362961933</v>
      </c>
      <c r="BI58" s="56">
        <v>180.88499223286075</v>
      </c>
      <c r="BJ58" s="56">
        <v>-162.30388922221368</v>
      </c>
      <c r="BK58" s="56">
        <v>9.5590647616008653</v>
      </c>
      <c r="BL58" s="56">
        <v>-80.696577328269314</v>
      </c>
      <c r="BM58" s="56">
        <v>-98.85855064514584</v>
      </c>
      <c r="BN58" s="56">
        <v>215.71833503394055</v>
      </c>
      <c r="BO58" s="56">
        <v>46.938204543761685</v>
      </c>
      <c r="BP58" s="56">
        <f t="shared" ref="BP58:CF58" si="387">+BP47-BP36</f>
        <v>-244.01240905963311</v>
      </c>
      <c r="BQ58" s="56">
        <f t="shared" si="387"/>
        <v>10.967529528958551</v>
      </c>
      <c r="BR58" s="56">
        <f t="shared" si="387"/>
        <v>39.107911819391177</v>
      </c>
      <c r="BS58" s="56">
        <f t="shared" si="387"/>
        <v>-191.83276117939562</v>
      </c>
      <c r="BT58" s="56">
        <f t="shared" si="387"/>
        <v>66.617114190034499</v>
      </c>
      <c r="BU58" s="56">
        <f t="shared" si="387"/>
        <v>-10.817079022133896</v>
      </c>
      <c r="BV58" s="56">
        <f t="shared" si="387"/>
        <v>8.5810142100236249</v>
      </c>
      <c r="BW58" s="56">
        <f t="shared" si="387"/>
        <v>-66.926708278950002</v>
      </c>
      <c r="BX58" s="56">
        <f t="shared" si="387"/>
        <v>96.85149172996492</v>
      </c>
      <c r="BY58" s="56">
        <f t="shared" si="387"/>
        <v>-83.179278439924644</v>
      </c>
      <c r="BZ58" s="56">
        <f t="shared" si="387"/>
        <v>140.63221348988043</v>
      </c>
      <c r="CA58" s="56">
        <f t="shared" si="387"/>
        <v>406.72828173865491</v>
      </c>
      <c r="CB58" s="56">
        <f t="shared" si="387"/>
        <v>-91.582786580014272</v>
      </c>
      <c r="CC58" s="56">
        <f t="shared" si="387"/>
        <v>54.845209900004534</v>
      </c>
      <c r="CD58" s="56">
        <f t="shared" si="387"/>
        <v>160.24340297337292</v>
      </c>
      <c r="CE58" s="56">
        <f t="shared" si="387"/>
        <v>169.30212365994356</v>
      </c>
      <c r="CF58" s="56">
        <f t="shared" si="387"/>
        <v>66.162441906684023</v>
      </c>
      <c r="CG58" s="56">
        <f t="shared" ref="CG58:ER58" si="388">+CG47-CG36</f>
        <v>3.118207523322269</v>
      </c>
      <c r="CH58" s="56">
        <f t="shared" si="388"/>
        <v>-33.966176859998882</v>
      </c>
      <c r="CI58" s="56">
        <f t="shared" si="388"/>
        <v>77.019798399995423</v>
      </c>
      <c r="CJ58" s="56">
        <f t="shared" si="388"/>
        <v>-38.17564256999492</v>
      </c>
      <c r="CK58" s="56">
        <f t="shared" si="388"/>
        <v>93.347463440003452</v>
      </c>
      <c r="CL58" s="56">
        <f t="shared" si="388"/>
        <v>232.40856456999757</v>
      </c>
      <c r="CM58" s="56">
        <f t="shared" si="388"/>
        <v>-256.5660310240828</v>
      </c>
      <c r="CN58" s="56">
        <f t="shared" si="388"/>
        <v>55.222676446654816</v>
      </c>
      <c r="CO58" s="56">
        <f t="shared" si="388"/>
        <v>-29.197521570001356</v>
      </c>
      <c r="CP58" s="56">
        <f t="shared" si="388"/>
        <v>-26.714816109996548</v>
      </c>
      <c r="CQ58" s="56">
        <f t="shared" si="388"/>
        <v>-98.721260540008132</v>
      </c>
      <c r="CR58" s="56">
        <f t="shared" si="388"/>
        <v>376.90733689000922</v>
      </c>
      <c r="CS58" s="56">
        <f t="shared" si="388"/>
        <v>-305.08429929110071</v>
      </c>
      <c r="CT58" s="56">
        <f t="shared" si="388"/>
        <v>-231.42187369999951</v>
      </c>
      <c r="CU58" s="56">
        <f t="shared" si="388"/>
        <v>-29.055714838887923</v>
      </c>
      <c r="CV58" s="56">
        <f t="shared" si="388"/>
        <v>115.25521556886682</v>
      </c>
      <c r="CW58" s="56">
        <f t="shared" si="388"/>
        <v>-167.80772095887744</v>
      </c>
      <c r="CX58" s="56">
        <f t="shared" si="388"/>
        <v>92.017537773207806</v>
      </c>
      <c r="CY58" s="56">
        <f t="shared" si="388"/>
        <v>-369.38308496421422</v>
      </c>
      <c r="CZ58" s="56">
        <f t="shared" si="388"/>
        <v>-46.049897281594951</v>
      </c>
      <c r="DA58" s="56">
        <f t="shared" si="388"/>
        <v>31.56597625844914</v>
      </c>
      <c r="DB58" s="56">
        <f t="shared" si="388"/>
        <v>-8.6421356694541487</v>
      </c>
      <c r="DC58" s="56">
        <f t="shared" si="388"/>
        <v>-153.56971691675503</v>
      </c>
      <c r="DD58" s="56">
        <f t="shared" si="388"/>
        <v>130.94812566676052</v>
      </c>
      <c r="DE58" s="56">
        <f t="shared" si="388"/>
        <v>42.882485156668452</v>
      </c>
      <c r="DF58" s="56">
        <f t="shared" si="388"/>
        <v>-63.515039346668971</v>
      </c>
      <c r="DG58" s="56">
        <f t="shared" si="388"/>
        <v>-173.87036332835009</v>
      </c>
      <c r="DH58" s="56">
        <f t="shared" si="388"/>
        <v>62.771784517985665</v>
      </c>
      <c r="DI58" s="56">
        <f t="shared" si="388"/>
        <v>50.201694596004785</v>
      </c>
      <c r="DJ58" s="56">
        <f t="shared" si="388"/>
        <v>69.363514648000205</v>
      </c>
      <c r="DK58" s="56">
        <f t="shared" si="388"/>
        <v>-427.96927059999484</v>
      </c>
      <c r="DL58" s="56">
        <f t="shared" si="388"/>
        <v>-166.48017459400279</v>
      </c>
      <c r="DM58" s="56">
        <f t="shared" si="388"/>
        <v>-16.970751497994456</v>
      </c>
      <c r="DN58" s="56">
        <f t="shared" si="388"/>
        <v>-604.51362049100635</v>
      </c>
      <c r="DO58" s="56">
        <f t="shared" si="388"/>
        <v>-40.401922064997279</v>
      </c>
      <c r="DP58" s="56">
        <f t="shared" si="388"/>
        <v>-110.01722886200048</v>
      </c>
      <c r="DQ58" s="56">
        <f t="shared" si="388"/>
        <v>-82.445296041006145</v>
      </c>
      <c r="DR58" s="56">
        <f t="shared" si="388"/>
        <v>396.17605590700396</v>
      </c>
      <c r="DS58" s="56">
        <f t="shared" si="388"/>
        <v>74.461002760002032</v>
      </c>
      <c r="DT58" s="56">
        <f t="shared" si="388"/>
        <v>-7.4690183370054228</v>
      </c>
      <c r="DU58" s="56">
        <f t="shared" si="388"/>
        <v>-77.043519020333633</v>
      </c>
      <c r="DV58" s="56">
        <f t="shared" si="388"/>
        <v>-173.34642643999422</v>
      </c>
      <c r="DW58" s="56">
        <f t="shared" si="388"/>
        <v>-276.62697793999712</v>
      </c>
      <c r="DX58" s="56">
        <f t="shared" si="388"/>
        <v>-46.0026274299953</v>
      </c>
      <c r="DY58" s="56">
        <f t="shared" si="388"/>
        <v>-51.824230070003921</v>
      </c>
      <c r="DZ58" s="56">
        <f t="shared" si="388"/>
        <v>36.407046349994602</v>
      </c>
      <c r="EA58" s="56">
        <f t="shared" si="388"/>
        <v>25.855240040003793</v>
      </c>
      <c r="EB58" s="56">
        <f t="shared" si="388"/>
        <v>-2.996956216668309</v>
      </c>
      <c r="EC58" s="56">
        <f t="shared" si="388"/>
        <v>13.177754529996577</v>
      </c>
      <c r="ED58" s="56">
        <f t="shared" si="388"/>
        <v>79.751580590005858</v>
      </c>
      <c r="EE58" s="56">
        <f t="shared" si="388"/>
        <v>-4.2364851199995996</v>
      </c>
      <c r="EF58" s="56">
        <f t="shared" si="388"/>
        <v>1.8903600599964534</v>
      </c>
      <c r="EG58" s="56">
        <f t="shared" si="388"/>
        <v>76.302486910001676</v>
      </c>
      <c r="EH58" s="56">
        <f t="shared" si="388"/>
        <v>3.4972298800013846</v>
      </c>
      <c r="EI58" s="56">
        <f t="shared" si="388"/>
        <v>-50.304265289998966</v>
      </c>
      <c r="EJ58" s="56">
        <f t="shared" si="388"/>
        <v>-3.1099140100005798</v>
      </c>
      <c r="EK58" s="56">
        <f t="shared" si="388"/>
        <v>39.829184435995955</v>
      </c>
      <c r="EL58" s="56">
        <f t="shared" si="388"/>
        <v>-117.16222448200108</v>
      </c>
      <c r="EM58" s="56">
        <f t="shared" si="388"/>
        <v>7.1575423960038336</v>
      </c>
      <c r="EN58" s="56">
        <f t="shared" si="388"/>
        <v>82.9471923560032</v>
      </c>
      <c r="EO58" s="56">
        <f t="shared" si="388"/>
        <v>46.686652547996417</v>
      </c>
      <c r="EP58" s="56">
        <f t="shared" si="388"/>
        <v>-37.051416668000655</v>
      </c>
      <c r="EQ58" s="56">
        <f t="shared" si="388"/>
        <v>5.0487421400049328</v>
      </c>
      <c r="ER58" s="56">
        <f t="shared" si="388"/>
        <v>69.223502364397973</v>
      </c>
      <c r="ES58" s="56">
        <f t="shared" ref="ES58:FG58" si="389">+ES47-ES36</f>
        <v>-25.433509350005522</v>
      </c>
      <c r="ET58" s="56">
        <f t="shared" si="389"/>
        <v>-75.864453811993997</v>
      </c>
      <c r="EU58" s="56">
        <f t="shared" si="389"/>
        <v>114.6744204710036</v>
      </c>
      <c r="EV58" s="56">
        <f t="shared" si="389"/>
        <v>-68.985282650010674</v>
      </c>
      <c r="EW58" s="56">
        <f t="shared" si="389"/>
        <v>21.0504977400021</v>
      </c>
      <c r="EX58" s="56">
        <f t="shared" si="389"/>
        <v>36.424508878396921</v>
      </c>
      <c r="EY58" s="56">
        <f t="shared" si="389"/>
        <v>12.604538415608829</v>
      </c>
      <c r="EZ58" s="56">
        <f t="shared" si="389"/>
        <v>117.25199428654119</v>
      </c>
      <c r="FA58" s="56">
        <f t="shared" si="389"/>
        <v>-56.544124015992566</v>
      </c>
      <c r="FB58" s="56">
        <f t="shared" si="389"/>
        <v>-105.69522479321893</v>
      </c>
      <c r="FC58" s="56">
        <f t="shared" si="389"/>
        <v>74.817806247598014</v>
      </c>
      <c r="FD58" s="56">
        <f t="shared" si="389"/>
        <v>2.4778093741813052</v>
      </c>
      <c r="FE58" s="56">
        <f t="shared" si="389"/>
        <v>17.381655964886875</v>
      </c>
      <c r="FF58" s="56">
        <f t="shared" si="389"/>
        <v>122.32474963910619</v>
      </c>
      <c r="FG58" s="56">
        <f t="shared" si="389"/>
        <v>-313.07551462719357</v>
      </c>
      <c r="FH58" s="56">
        <f t="shared" ref="FH58:FL58" si="390">+FH47-FH36</f>
        <v>-45.345991384995784</v>
      </c>
      <c r="FI58" s="56">
        <f t="shared" si="390"/>
        <v>-32.294855439992887</v>
      </c>
      <c r="FJ58" s="56">
        <f t="shared" si="390"/>
        <v>88.497414069996211</v>
      </c>
      <c r="FK58" s="56">
        <f t="shared" si="390"/>
        <v>10.275094736627636</v>
      </c>
      <c r="FL58" s="56">
        <f t="shared" si="390"/>
        <v>-12.004854838398217</v>
      </c>
      <c r="FM58" s="56">
        <f t="shared" ref="FM58:FT58" si="391">+FM47-FM36</f>
        <v>-2.6575280610587697</v>
      </c>
      <c r="FN58" s="56">
        <f t="shared" si="391"/>
        <v>65.337089231868731</v>
      </c>
      <c r="FO58" s="56">
        <f t="shared" si="391"/>
        <v>1.1113228366679522</v>
      </c>
      <c r="FP58" s="56">
        <f t="shared" si="391"/>
        <v>-171.04776854624765</v>
      </c>
      <c r="FQ58" s="56">
        <f t="shared" si="391"/>
        <v>26.139433239246955</v>
      </c>
      <c r="FR58" s="56">
        <f t="shared" si="391"/>
        <v>-107.15848881299644</v>
      </c>
      <c r="FS58" s="56">
        <f t="shared" si="391"/>
        <v>153.33311128999782</v>
      </c>
      <c r="FT58" s="56">
        <f t="shared" si="391"/>
        <v>-55.613337229995409</v>
      </c>
      <c r="FU58" s="56">
        <f t="shared" ref="FU58:GA58" si="392">+FU47-FU36</f>
        <v>-5.7161316446192245</v>
      </c>
      <c r="FV58" s="56">
        <f t="shared" si="392"/>
        <v>16.822980150003673</v>
      </c>
      <c r="FW58" s="56">
        <f t="shared" si="392"/>
        <v>-28.530625550004288</v>
      </c>
      <c r="FX58" s="56">
        <f t="shared" si="392"/>
        <v>48.592653611288654</v>
      </c>
      <c r="FY58" s="56">
        <f t="shared" si="392"/>
        <v>-91.201839060002158</v>
      </c>
      <c r="FZ58" s="56">
        <f t="shared" si="392"/>
        <v>145.32727887699573</v>
      </c>
      <c r="GA58" s="56">
        <f t="shared" si="392"/>
        <v>153.29087307905957</v>
      </c>
      <c r="GB58" s="56">
        <f t="shared" ref="GB58" si="393">+GB47-GB36</f>
        <v>198.34863526334095</v>
      </c>
      <c r="GC58" s="56">
        <f t="shared" ref="GC58:GD58" si="394">+GC47-GC36</f>
        <v>-142.77979268334258</v>
      </c>
      <c r="GD58" s="56">
        <f t="shared" si="394"/>
        <v>-7.0804846299926112</v>
      </c>
      <c r="GE58" s="56">
        <f t="shared" ref="GE58:GF58" si="395">+GE47-GE36</f>
        <v>-226.00215481000785</v>
      </c>
      <c r="GF58" s="56">
        <f t="shared" si="395"/>
        <v>151.57702633199364</v>
      </c>
      <c r="GG58" s="56">
        <f t="shared" ref="GG58:GH58" si="396">+GG47-GG36</f>
        <v>-90.743233749996818</v>
      </c>
      <c r="GH58" s="56">
        <f t="shared" si="396"/>
        <v>-18.632558482355734</v>
      </c>
      <c r="GI58" s="56">
        <f t="shared" ref="GI58:GJ58" si="397">+GI47-GI36</f>
        <v>234.4663393480073</v>
      </c>
      <c r="GJ58" s="56">
        <f t="shared" si="397"/>
        <v>44.986780878002605</v>
      </c>
      <c r="GK58" s="56">
        <f t="shared" ref="GK58:GL58" si="398">+GK47-GK36</f>
        <v>81.980086077269505</v>
      </c>
      <c r="GL58" s="56">
        <f t="shared" si="398"/>
        <v>-30.410577201995807</v>
      </c>
      <c r="GM58" s="56">
        <f t="shared" ref="GM58:GP58" si="399">+GM47-GM36</f>
        <v>27.762472363986831</v>
      </c>
      <c r="GN58" s="56">
        <f t="shared" si="399"/>
        <v>10.692350966017898</v>
      </c>
      <c r="GO58" s="56">
        <f t="shared" si="399"/>
        <v>81.143745215384513</v>
      </c>
      <c r="GP58" s="56">
        <f t="shared" si="399"/>
        <v>75.325835481497052</v>
      </c>
      <c r="GQ58" s="56">
        <f t="shared" ref="GQ58" si="400">+GQ47-GQ36</f>
        <v>94.435524454875576</v>
      </c>
      <c r="GR58" s="56">
        <f t="shared" ref="GR58:GS58" si="401">+GR47-GR36</f>
        <v>-59.778583680713382</v>
      </c>
      <c r="GS58" s="56">
        <f t="shared" si="401"/>
        <v>-86.325997838904982</v>
      </c>
      <c r="GT58" s="56">
        <f t="shared" ref="GT58:GU58" si="402">+GT47-GT36</f>
        <v>-52.181162110000969</v>
      </c>
      <c r="GU58" s="56">
        <f t="shared" si="402"/>
        <v>-75.223484878331419</v>
      </c>
      <c r="GV58" s="56">
        <f t="shared" ref="GV58:GW58" si="403">+GV47-GV36</f>
        <v>135.2573284257378</v>
      </c>
      <c r="GW58" s="56">
        <f t="shared" si="403"/>
        <v>120.85114868545438</v>
      </c>
      <c r="GX58" s="56">
        <f t="shared" ref="GX58" si="404">+GX47-GX36</f>
        <v>49.334352763733477</v>
      </c>
      <c r="GY58" s="56">
        <f t="shared" ref="GY58" si="405">+GY47-GY36</f>
        <v>-158.58399757032817</v>
      </c>
      <c r="GZ58" s="56">
        <f t="shared" ref="GZ58:HA58" si="406">+GZ47-GZ36</f>
        <v>-53.054244415618996</v>
      </c>
      <c r="HA58" s="56">
        <f t="shared" si="406"/>
        <v>162.38918897000653</v>
      </c>
      <c r="HB58" s="56">
        <f t="shared" ref="HB58:HC58" si="407">+HB47-HB36</f>
        <v>-100.96631053751514</v>
      </c>
      <c r="HC58" s="56">
        <f t="shared" si="407"/>
        <v>-51.863813670890522</v>
      </c>
      <c r="HD58" s="56">
        <f t="shared" ref="HD58:HE58" si="408">+HD47-HD36</f>
        <v>31.651384669451318</v>
      </c>
      <c r="HE58" s="56">
        <f t="shared" si="408"/>
        <v>-2.4475372302247251</v>
      </c>
      <c r="HF58" s="56">
        <f t="shared" ref="HF58:HG58" si="409">+HF47-HF36</f>
        <v>-109.90042476749591</v>
      </c>
      <c r="HG58" s="56">
        <f t="shared" si="409"/>
        <v>22.19150765985637</v>
      </c>
      <c r="HH58" s="56">
        <f t="shared" ref="HH58:HI58" si="410">+HH47-HH36</f>
        <v>-174.12525812500496</v>
      </c>
      <c r="HI58" s="56">
        <f t="shared" si="410"/>
        <v>53.075199820002751</v>
      </c>
      <c r="HJ58" s="56">
        <f t="shared" ref="HJ58:HK58" si="411">+HJ47-HJ36</f>
        <v>29.255689605029147</v>
      </c>
      <c r="HK58" s="56">
        <f t="shared" si="411"/>
        <v>66.580649399434265</v>
      </c>
      <c r="HL58" s="56">
        <f t="shared" ref="HL58:HM58" si="412">+HL47-HL36</f>
        <v>119.88199602947714</v>
      </c>
      <c r="HM58" s="56">
        <f t="shared" si="412"/>
        <v>17.534973350302835</v>
      </c>
      <c r="HN58" s="56">
        <f t="shared" ref="HN58:HP58" si="413">+HN47-HN36</f>
        <v>-88.802361066538651</v>
      </c>
      <c r="HO58" s="56">
        <f t="shared" si="413"/>
        <v>118.2055922599975</v>
      </c>
      <c r="HP58" s="56">
        <f t="shared" si="413"/>
        <v>-50.99343861633696</v>
      </c>
    </row>
    <row r="59" spans="1:224" s="63" customFormat="1" x14ac:dyDescent="0.3">
      <c r="A59" s="59" t="s">
        <v>4</v>
      </c>
      <c r="B59" s="299" t="s">
        <v>120</v>
      </c>
      <c r="C59" s="108">
        <v>0</v>
      </c>
      <c r="D59" s="108">
        <v>0</v>
      </c>
      <c r="E59" s="108">
        <v>2.8421709430404007E-14</v>
      </c>
      <c r="F59" s="108">
        <v>4.9737991503207013E-14</v>
      </c>
      <c r="G59" s="108">
        <v>1.4210854715202004E-14</v>
      </c>
      <c r="H59" s="108">
        <v>-2.1316282072803006E-14</v>
      </c>
      <c r="I59" s="108">
        <v>0</v>
      </c>
      <c r="J59" s="108">
        <v>0</v>
      </c>
      <c r="K59" s="108">
        <v>0</v>
      </c>
      <c r="L59" s="108">
        <v>0</v>
      </c>
      <c r="M59" s="108">
        <v>2.8421709430404007E-14</v>
      </c>
      <c r="N59" s="108">
        <v>0</v>
      </c>
      <c r="O59" s="108">
        <v>0</v>
      </c>
      <c r="P59" s="108">
        <v>0</v>
      </c>
      <c r="Q59" s="108">
        <v>0</v>
      </c>
      <c r="R59" s="108">
        <v>0</v>
      </c>
      <c r="S59" s="108">
        <v>0</v>
      </c>
      <c r="T59" s="108">
        <v>0</v>
      </c>
      <c r="U59" s="108">
        <v>0</v>
      </c>
      <c r="V59" s="108">
        <v>0</v>
      </c>
      <c r="W59" s="108">
        <v>0</v>
      </c>
      <c r="X59" s="108">
        <v>0</v>
      </c>
      <c r="Y59" s="108">
        <v>0</v>
      </c>
      <c r="Z59" s="108">
        <v>0</v>
      </c>
      <c r="AA59" s="108">
        <v>2.8421709430404007E-14</v>
      </c>
      <c r="AB59" s="108">
        <v>0</v>
      </c>
      <c r="AC59" s="108">
        <v>2.8421709430404007E-14</v>
      </c>
      <c r="AD59" s="108">
        <v>0</v>
      </c>
      <c r="AE59" s="108">
        <v>2.1316282072803006E-14</v>
      </c>
      <c r="AF59" s="108">
        <v>0</v>
      </c>
      <c r="AG59" s="108">
        <v>0</v>
      </c>
      <c r="AH59" s="108">
        <v>1.4210854715202004E-14</v>
      </c>
      <c r="AI59" s="108">
        <v>0</v>
      </c>
      <c r="AJ59" s="108">
        <v>0</v>
      </c>
      <c r="AK59" s="108">
        <v>0</v>
      </c>
      <c r="AL59" s="108">
        <v>0</v>
      </c>
      <c r="AM59" s="108">
        <v>-2.1316282072803006E-14</v>
      </c>
      <c r="AN59" s="108">
        <v>0</v>
      </c>
      <c r="AO59" s="108">
        <v>0</v>
      </c>
      <c r="AP59" s="108">
        <v>0</v>
      </c>
      <c r="AQ59" s="108">
        <v>0</v>
      </c>
      <c r="AR59" s="108">
        <v>0</v>
      </c>
      <c r="AS59" s="108">
        <v>0</v>
      </c>
      <c r="AT59" s="108">
        <v>0</v>
      </c>
      <c r="AU59" s="108">
        <v>0</v>
      </c>
      <c r="AV59" s="108">
        <v>0</v>
      </c>
      <c r="AW59" s="108">
        <v>0</v>
      </c>
      <c r="AX59" s="108">
        <v>0</v>
      </c>
      <c r="AY59" s="108">
        <v>0</v>
      </c>
      <c r="AZ59" s="108">
        <v>0</v>
      </c>
      <c r="BA59" s="108">
        <v>0</v>
      </c>
      <c r="BB59" s="108">
        <v>0</v>
      </c>
      <c r="BC59" s="108">
        <v>0</v>
      </c>
      <c r="BD59" s="108">
        <v>0</v>
      </c>
      <c r="BE59" s="108">
        <v>0</v>
      </c>
      <c r="BF59" s="108">
        <v>2.8421709430404007E-14</v>
      </c>
      <c r="BG59" s="108">
        <v>0</v>
      </c>
      <c r="BH59" s="108">
        <v>0</v>
      </c>
      <c r="BI59" s="108">
        <v>0</v>
      </c>
      <c r="BJ59" s="108">
        <v>0</v>
      </c>
      <c r="BK59" s="108">
        <v>0</v>
      </c>
      <c r="BL59" s="108">
        <v>0</v>
      </c>
      <c r="BM59" s="108">
        <v>0</v>
      </c>
      <c r="BN59" s="108">
        <v>0</v>
      </c>
      <c r="BO59" s="108">
        <v>0</v>
      </c>
      <c r="BP59" s="60">
        <f t="shared" ref="BP59:CF59" si="414">+BP48-BP37</f>
        <v>0</v>
      </c>
      <c r="BQ59" s="60">
        <f t="shared" si="414"/>
        <v>0</v>
      </c>
      <c r="BR59" s="60">
        <f t="shared" si="414"/>
        <v>0</v>
      </c>
      <c r="BS59" s="60">
        <f t="shared" si="414"/>
        <v>0</v>
      </c>
      <c r="BT59" s="60">
        <f t="shared" si="414"/>
        <v>0</v>
      </c>
      <c r="BU59" s="60">
        <f t="shared" si="414"/>
        <v>0</v>
      </c>
      <c r="BV59" s="60">
        <f t="shared" si="414"/>
        <v>0</v>
      </c>
      <c r="BW59" s="60">
        <f t="shared" si="414"/>
        <v>0</v>
      </c>
      <c r="BX59" s="60">
        <f t="shared" si="414"/>
        <v>0</v>
      </c>
      <c r="BY59" s="60">
        <f t="shared" si="414"/>
        <v>0</v>
      </c>
      <c r="BZ59" s="60">
        <f t="shared" si="414"/>
        <v>0</v>
      </c>
      <c r="CA59" s="60">
        <f t="shared" si="414"/>
        <v>0</v>
      </c>
      <c r="CB59" s="60">
        <f t="shared" si="414"/>
        <v>0</v>
      </c>
      <c r="CC59" s="60">
        <f t="shared" si="414"/>
        <v>0</v>
      </c>
      <c r="CD59" s="60">
        <f t="shared" si="414"/>
        <v>0</v>
      </c>
      <c r="CE59" s="60">
        <f t="shared" si="414"/>
        <v>0</v>
      </c>
      <c r="CF59" s="60">
        <f t="shared" si="414"/>
        <v>0</v>
      </c>
      <c r="CG59" s="60">
        <f t="shared" ref="CG59:ER59" si="415">+CG48-CG37</f>
        <v>0</v>
      </c>
      <c r="CH59" s="60">
        <f t="shared" si="415"/>
        <v>0</v>
      </c>
      <c r="CI59" s="60">
        <f t="shared" si="415"/>
        <v>0</v>
      </c>
      <c r="CJ59" s="60">
        <f t="shared" si="415"/>
        <v>0</v>
      </c>
      <c r="CK59" s="60">
        <f t="shared" si="415"/>
        <v>0</v>
      </c>
      <c r="CL59" s="60">
        <f t="shared" si="415"/>
        <v>0</v>
      </c>
      <c r="CM59" s="60">
        <f t="shared" si="415"/>
        <v>0</v>
      </c>
      <c r="CN59" s="60">
        <f t="shared" si="415"/>
        <v>0</v>
      </c>
      <c r="CO59" s="60">
        <f t="shared" si="415"/>
        <v>0</v>
      </c>
      <c r="CP59" s="60">
        <f t="shared" si="415"/>
        <v>0</v>
      </c>
      <c r="CQ59" s="60">
        <f t="shared" si="415"/>
        <v>0</v>
      </c>
      <c r="CR59" s="60">
        <f t="shared" si="415"/>
        <v>0</v>
      </c>
      <c r="CS59" s="60">
        <f t="shared" si="415"/>
        <v>0</v>
      </c>
      <c r="CT59" s="60">
        <f t="shared" si="415"/>
        <v>0</v>
      </c>
      <c r="CU59" s="60">
        <f t="shared" si="415"/>
        <v>0</v>
      </c>
      <c r="CV59" s="60">
        <f t="shared" si="415"/>
        <v>0</v>
      </c>
      <c r="CW59" s="60">
        <f t="shared" si="415"/>
        <v>2.8421709430404007E-14</v>
      </c>
      <c r="CX59" s="60">
        <f t="shared" si="415"/>
        <v>0</v>
      </c>
      <c r="CY59" s="60">
        <f t="shared" si="415"/>
        <v>0</v>
      </c>
      <c r="CZ59" s="60">
        <f t="shared" si="415"/>
        <v>0</v>
      </c>
      <c r="DA59" s="60">
        <f t="shared" si="415"/>
        <v>0</v>
      </c>
      <c r="DB59" s="60">
        <f t="shared" si="415"/>
        <v>0</v>
      </c>
      <c r="DC59" s="60">
        <f t="shared" si="415"/>
        <v>2.8421709430404007E-14</v>
      </c>
      <c r="DD59" s="60">
        <f t="shared" si="415"/>
        <v>0</v>
      </c>
      <c r="DE59" s="60">
        <f t="shared" si="415"/>
        <v>0</v>
      </c>
      <c r="DF59" s="60">
        <f t="shared" si="415"/>
        <v>0</v>
      </c>
      <c r="DG59" s="60">
        <f t="shared" si="415"/>
        <v>0</v>
      </c>
      <c r="DH59" s="60">
        <f t="shared" si="415"/>
        <v>0</v>
      </c>
      <c r="DI59" s="60">
        <f t="shared" si="415"/>
        <v>0</v>
      </c>
      <c r="DJ59" s="60">
        <f t="shared" si="415"/>
        <v>2.1316282072803006E-14</v>
      </c>
      <c r="DK59" s="60">
        <f t="shared" si="415"/>
        <v>0</v>
      </c>
      <c r="DL59" s="60">
        <f t="shared" si="415"/>
        <v>0</v>
      </c>
      <c r="DM59" s="60">
        <f t="shared" si="415"/>
        <v>0</v>
      </c>
      <c r="DN59" s="60">
        <f t="shared" si="415"/>
        <v>0</v>
      </c>
      <c r="DO59" s="60">
        <f t="shared" si="415"/>
        <v>0</v>
      </c>
      <c r="DP59" s="60">
        <f t="shared" si="415"/>
        <v>0</v>
      </c>
      <c r="DQ59" s="60">
        <f t="shared" si="415"/>
        <v>0</v>
      </c>
      <c r="DR59" s="60">
        <f t="shared" si="415"/>
        <v>0</v>
      </c>
      <c r="DS59" s="60">
        <f t="shared" si="415"/>
        <v>1.4210854715202004E-14</v>
      </c>
      <c r="DT59" s="60">
        <f t="shared" si="415"/>
        <v>0</v>
      </c>
      <c r="DU59" s="60">
        <f t="shared" si="415"/>
        <v>0</v>
      </c>
      <c r="DV59" s="60">
        <f t="shared" si="415"/>
        <v>0</v>
      </c>
      <c r="DW59" s="60">
        <f t="shared" si="415"/>
        <v>0</v>
      </c>
      <c r="DX59" s="60">
        <f t="shared" si="415"/>
        <v>0</v>
      </c>
      <c r="DY59" s="60">
        <f t="shared" si="415"/>
        <v>0</v>
      </c>
      <c r="DZ59" s="60">
        <f t="shared" si="415"/>
        <v>0</v>
      </c>
      <c r="EA59" s="60">
        <f t="shared" si="415"/>
        <v>0</v>
      </c>
      <c r="EB59" s="60">
        <f t="shared" si="415"/>
        <v>0</v>
      </c>
      <c r="EC59" s="60">
        <f t="shared" si="415"/>
        <v>0</v>
      </c>
      <c r="ED59" s="60">
        <f t="shared" si="415"/>
        <v>0</v>
      </c>
      <c r="EE59" s="60">
        <f t="shared" si="415"/>
        <v>-4.2632564145606011E-14</v>
      </c>
      <c r="EF59" s="60">
        <f t="shared" si="415"/>
        <v>4.2632564145606011E-14</v>
      </c>
      <c r="EG59" s="60">
        <f t="shared" si="415"/>
        <v>0</v>
      </c>
      <c r="EH59" s="60">
        <f t="shared" si="415"/>
        <v>-2.1316282072803006E-14</v>
      </c>
      <c r="EI59" s="60">
        <f t="shared" si="415"/>
        <v>0</v>
      </c>
      <c r="EJ59" s="60">
        <f t="shared" si="415"/>
        <v>0</v>
      </c>
      <c r="EK59" s="60">
        <f t="shared" si="415"/>
        <v>0</v>
      </c>
      <c r="EL59" s="60">
        <f t="shared" si="415"/>
        <v>0</v>
      </c>
      <c r="EM59" s="60">
        <f t="shared" si="415"/>
        <v>0</v>
      </c>
      <c r="EN59" s="60">
        <f t="shared" si="415"/>
        <v>0</v>
      </c>
      <c r="EO59" s="60">
        <f t="shared" si="415"/>
        <v>0</v>
      </c>
      <c r="EP59" s="60">
        <f t="shared" si="415"/>
        <v>0</v>
      </c>
      <c r="EQ59" s="60">
        <f t="shared" si="415"/>
        <v>0</v>
      </c>
      <c r="ER59" s="60">
        <f t="shared" si="415"/>
        <v>0</v>
      </c>
      <c r="ES59" s="60">
        <f t="shared" ref="ES59:FG59" si="416">+ES48-ES37</f>
        <v>0</v>
      </c>
      <c r="ET59" s="60">
        <f t="shared" si="416"/>
        <v>0</v>
      </c>
      <c r="EU59" s="60">
        <f t="shared" si="416"/>
        <v>0</v>
      </c>
      <c r="EV59" s="60">
        <f t="shared" si="416"/>
        <v>0</v>
      </c>
      <c r="EW59" s="60">
        <f t="shared" si="416"/>
        <v>0</v>
      </c>
      <c r="EX59" s="60">
        <f t="shared" si="416"/>
        <v>0</v>
      </c>
      <c r="EY59" s="60">
        <f t="shared" si="416"/>
        <v>0</v>
      </c>
      <c r="EZ59" s="60">
        <f t="shared" si="416"/>
        <v>0</v>
      </c>
      <c r="FA59" s="60">
        <f t="shared" si="416"/>
        <v>0</v>
      </c>
      <c r="FB59" s="60">
        <f t="shared" si="416"/>
        <v>0</v>
      </c>
      <c r="FC59" s="60">
        <f t="shared" si="416"/>
        <v>0</v>
      </c>
      <c r="FD59" s="60">
        <f t="shared" si="416"/>
        <v>0</v>
      </c>
      <c r="FE59" s="60">
        <f t="shared" si="416"/>
        <v>0</v>
      </c>
      <c r="FF59" s="60">
        <f t="shared" si="416"/>
        <v>0</v>
      </c>
      <c r="FG59" s="60">
        <f t="shared" si="416"/>
        <v>0</v>
      </c>
      <c r="FH59" s="60">
        <f t="shared" ref="FH59:FL59" si="417">+FH48-FH37</f>
        <v>0</v>
      </c>
      <c r="FI59" s="60">
        <f t="shared" si="417"/>
        <v>0</v>
      </c>
      <c r="FJ59" s="60">
        <f t="shared" si="417"/>
        <v>0</v>
      </c>
      <c r="FK59" s="60">
        <f t="shared" si="417"/>
        <v>0</v>
      </c>
      <c r="FL59" s="60">
        <f t="shared" si="417"/>
        <v>0</v>
      </c>
      <c r="FM59" s="60">
        <f t="shared" ref="FM59:FT59" si="418">+FM48-FM37</f>
        <v>0</v>
      </c>
      <c r="FN59" s="60">
        <f t="shared" si="418"/>
        <v>0</v>
      </c>
      <c r="FO59" s="60">
        <f t="shared" si="418"/>
        <v>0</v>
      </c>
      <c r="FP59" s="60">
        <f t="shared" si="418"/>
        <v>0</v>
      </c>
      <c r="FQ59" s="60">
        <f t="shared" si="418"/>
        <v>0</v>
      </c>
      <c r="FR59" s="60">
        <f t="shared" si="418"/>
        <v>0</v>
      </c>
      <c r="FS59" s="60">
        <f t="shared" si="418"/>
        <v>0</v>
      </c>
      <c r="FT59" s="60">
        <f t="shared" si="418"/>
        <v>0</v>
      </c>
      <c r="FU59" s="60">
        <f t="shared" ref="FU59:GA59" si="419">+FU48-FU37</f>
        <v>0</v>
      </c>
      <c r="FV59" s="60">
        <f t="shared" si="419"/>
        <v>0</v>
      </c>
      <c r="FW59" s="60">
        <f t="shared" si="419"/>
        <v>0</v>
      </c>
      <c r="FX59" s="60">
        <f t="shared" si="419"/>
        <v>0</v>
      </c>
      <c r="FY59" s="60">
        <f t="shared" si="419"/>
        <v>0</v>
      </c>
      <c r="FZ59" s="60">
        <f t="shared" si="419"/>
        <v>0</v>
      </c>
      <c r="GA59" s="60">
        <f t="shared" si="419"/>
        <v>0</v>
      </c>
      <c r="GB59" s="60">
        <f t="shared" ref="GB59" si="420">+GB48-GB37</f>
        <v>0</v>
      </c>
      <c r="GC59" s="60">
        <f t="shared" ref="GC59:GD59" si="421">+GC48-GC37</f>
        <v>0</v>
      </c>
      <c r="GD59" s="60">
        <f t="shared" si="421"/>
        <v>0</v>
      </c>
      <c r="GE59" s="60">
        <f t="shared" ref="GE59:GF59" si="422">+GE48-GE37</f>
        <v>0</v>
      </c>
      <c r="GF59" s="60">
        <f t="shared" si="422"/>
        <v>0</v>
      </c>
      <c r="GG59" s="60">
        <f t="shared" ref="GG59:GH59" si="423">+GG48-GG37</f>
        <v>0</v>
      </c>
      <c r="GH59" s="60">
        <f t="shared" si="423"/>
        <v>0</v>
      </c>
      <c r="GI59" s="60">
        <f t="shared" ref="GI59:GJ59" si="424">+GI48-GI37</f>
        <v>0</v>
      </c>
      <c r="GJ59" s="60">
        <f t="shared" si="424"/>
        <v>0</v>
      </c>
      <c r="GK59" s="60">
        <f t="shared" ref="GK59:GL59" si="425">+GK48-GK37</f>
        <v>0</v>
      </c>
      <c r="GL59" s="60">
        <f t="shared" si="425"/>
        <v>0</v>
      </c>
      <c r="GM59" s="60">
        <f t="shared" ref="GM59:GP59" si="426">+GM48-GM37</f>
        <v>2.8421709430404007E-14</v>
      </c>
      <c r="GN59" s="60">
        <f t="shared" si="426"/>
        <v>0</v>
      </c>
      <c r="GO59" s="60">
        <f t="shared" si="426"/>
        <v>0</v>
      </c>
      <c r="GP59" s="60">
        <f t="shared" si="426"/>
        <v>0</v>
      </c>
      <c r="GQ59" s="60">
        <f t="shared" ref="GQ59" si="427">+GQ48-GQ37</f>
        <v>0</v>
      </c>
      <c r="GR59" s="60">
        <f t="shared" ref="GR59:GS59" si="428">+GR48-GR37</f>
        <v>0</v>
      </c>
      <c r="GS59" s="60">
        <f t="shared" si="428"/>
        <v>0</v>
      </c>
      <c r="GT59" s="60">
        <f t="shared" ref="GT59:GU59" si="429">+GT48-GT37</f>
        <v>0</v>
      </c>
      <c r="GU59" s="60">
        <f t="shared" si="429"/>
        <v>0</v>
      </c>
      <c r="GV59" s="60">
        <f t="shared" ref="GV59:GW59" si="430">+GV48-GV37</f>
        <v>0</v>
      </c>
      <c r="GW59" s="60">
        <f t="shared" si="430"/>
        <v>0</v>
      </c>
      <c r="GX59" s="60">
        <f t="shared" ref="GX59" si="431">+GX48-GX37</f>
        <v>0</v>
      </c>
      <c r="GY59" s="60">
        <f t="shared" ref="GY59" si="432">+GY48-GY37</f>
        <v>0</v>
      </c>
      <c r="GZ59" s="60">
        <f t="shared" ref="GZ59:HA59" si="433">+GZ48-GZ37</f>
        <v>0</v>
      </c>
      <c r="HA59" s="60">
        <f t="shared" si="433"/>
        <v>0</v>
      </c>
      <c r="HB59" s="60">
        <f t="shared" ref="HB59:HC59" si="434">+HB48-HB37</f>
        <v>0</v>
      </c>
      <c r="HC59" s="60">
        <f t="shared" si="434"/>
        <v>0</v>
      </c>
      <c r="HD59" s="60">
        <f t="shared" ref="HD59:HE59" si="435">+HD48-HD37</f>
        <v>0</v>
      </c>
      <c r="HE59" s="60">
        <f t="shared" si="435"/>
        <v>0</v>
      </c>
      <c r="HF59" s="60">
        <f t="shared" ref="HF59:HG59" si="436">+HF48-HF37</f>
        <v>0</v>
      </c>
      <c r="HG59" s="60">
        <f t="shared" si="436"/>
        <v>0</v>
      </c>
      <c r="HH59" s="60">
        <f t="shared" ref="HH59:HI59" si="437">+HH48-HH37</f>
        <v>0</v>
      </c>
      <c r="HI59" s="60">
        <f t="shared" si="437"/>
        <v>0</v>
      </c>
      <c r="HJ59" s="60">
        <f t="shared" ref="HJ59:HK59" si="438">+HJ48-HJ37</f>
        <v>0</v>
      </c>
      <c r="HK59" s="60">
        <f t="shared" si="438"/>
        <v>0</v>
      </c>
      <c r="HL59" s="60">
        <f t="shared" ref="HL59:HM59" si="439">+HL48-HL37</f>
        <v>0</v>
      </c>
      <c r="HM59" s="60">
        <f t="shared" si="439"/>
        <v>0</v>
      </c>
      <c r="HN59" s="60">
        <f t="shared" ref="HN59:HP59" si="440">+HN48-HN37</f>
        <v>0</v>
      </c>
      <c r="HO59" s="60">
        <f t="shared" si="440"/>
        <v>0</v>
      </c>
      <c r="HP59" s="60">
        <f t="shared" si="440"/>
        <v>0</v>
      </c>
    </row>
    <row r="60" spans="1:224" s="20" customFormat="1" x14ac:dyDescent="0.3">
      <c r="A60" s="64" t="s">
        <v>63</v>
      </c>
      <c r="B60" s="299" t="s">
        <v>120</v>
      </c>
      <c r="C60" s="53">
        <v>-380.94119803857427</v>
      </c>
      <c r="D60" s="53">
        <v>280.94873880750617</v>
      </c>
      <c r="E60" s="53">
        <v>-795.60673298144548</v>
      </c>
      <c r="F60" s="53">
        <v>136.02439096127478</v>
      </c>
      <c r="G60" s="53">
        <v>-222.64044668589463</v>
      </c>
      <c r="H60" s="53">
        <v>-380.17675173446082</v>
      </c>
      <c r="I60" s="53">
        <v>-252.51379682687855</v>
      </c>
      <c r="J60" s="53">
        <v>-92.852898267596601</v>
      </c>
      <c r="K60" s="53">
        <v>162.92583893363906</v>
      </c>
      <c r="L60" s="53">
        <v>-176.4100534941486</v>
      </c>
      <c r="M60" s="53">
        <v>-326.104657638714</v>
      </c>
      <c r="N60" s="53">
        <v>312.3221224728419</v>
      </c>
      <c r="O60" s="53">
        <v>-231.47953942046905</v>
      </c>
      <c r="P60" s="53">
        <v>122.0756167425144</v>
      </c>
      <c r="Q60" s="53">
        <v>-8.5855631987327286</v>
      </c>
      <c r="R60" s="53">
        <v>-235.9885024944177</v>
      </c>
      <c r="S60" s="53">
        <v>-258.44274908793813</v>
      </c>
      <c r="T60" s="53">
        <v>167.86424500047596</v>
      </c>
      <c r="U60" s="53">
        <v>-16.693161763607861</v>
      </c>
      <c r="V60" s="53">
        <v>135.92040197887775</v>
      </c>
      <c r="W60" s="53">
        <v>-6.1427464082396455</v>
      </c>
      <c r="X60" s="53">
        <v>-21.627900333547529</v>
      </c>
      <c r="Y60" s="53">
        <v>10.415397183925478</v>
      </c>
      <c r="Z60" s="53">
        <v>126.93929858474206</v>
      </c>
      <c r="AA60" s="53">
        <v>-911.33352841656529</v>
      </c>
      <c r="AB60" s="53">
        <v>629.00233010014108</v>
      </c>
      <c r="AC60" s="53">
        <v>-225.46110528018403</v>
      </c>
      <c r="AD60" s="53">
        <v>76.300519412714493</v>
      </c>
      <c r="AE60" s="53">
        <v>-343.817353271397</v>
      </c>
      <c r="AF60" s="53">
        <v>153.68019559658259</v>
      </c>
      <c r="AG60" s="53">
        <v>-109.23006151457548</v>
      </c>
      <c r="AH60" s="53">
        <v>-87.094261109374145</v>
      </c>
      <c r="AI60" s="53">
        <v>-179.99631965852751</v>
      </c>
      <c r="AJ60" s="53">
        <v>-4.2328936199393183</v>
      </c>
      <c r="AK60" s="53">
        <v>-135.11563239169664</v>
      </c>
      <c r="AL60" s="53">
        <v>-33.226285284566075</v>
      </c>
      <c r="AM60" s="53">
        <v>-207.60194043825891</v>
      </c>
      <c r="AN60" s="53">
        <v>-108.80040651630702</v>
      </c>
      <c r="AO60" s="53">
        <v>18.908403688624574</v>
      </c>
      <c r="AP60" s="53">
        <v>-63.752447083406423</v>
      </c>
      <c r="AQ60" s="53">
        <v>-98.869346915789805</v>
      </c>
      <c r="AR60" s="53">
        <v>-110.92897678635973</v>
      </c>
      <c r="AS60" s="53">
        <v>37.117519883477797</v>
      </c>
      <c r="AT60" s="53">
        <v>16.951512914291754</v>
      </c>
      <c r="AU60" s="53">
        <v>-35.992954279006426</v>
      </c>
      <c r="AV60" s="53">
        <v>-78.588192860007922</v>
      </c>
      <c r="AW60" s="53">
        <v>204.68233637003144</v>
      </c>
      <c r="AX60" s="53">
        <v>-77.996143400022817</v>
      </c>
      <c r="AY60" s="53">
        <v>114.82783882363823</v>
      </c>
      <c r="AZ60" s="53">
        <v>-268.96820528000023</v>
      </c>
      <c r="BA60" s="53">
        <v>136.9247482239997</v>
      </c>
      <c r="BB60" s="53">
        <v>1.5733923274072374</v>
      </c>
      <c r="BC60" s="53">
        <v>-45.939988765555285</v>
      </c>
      <c r="BD60" s="53">
        <v>-1.6262770509993629</v>
      </c>
      <c r="BE60" s="53">
        <v>140.84503454999856</v>
      </c>
      <c r="BF60" s="53">
        <v>-294.03202438999949</v>
      </c>
      <c r="BG60" s="53">
        <v>-171.29139074771376</v>
      </c>
      <c r="BH60" s="53">
        <v>-48.679971961590056</v>
      </c>
      <c r="BI60" s="53">
        <v>294.47019951392355</v>
      </c>
      <c r="BJ60" s="53">
        <v>170.02005389976333</v>
      </c>
      <c r="BK60" s="53">
        <v>-103.48815897925498</v>
      </c>
      <c r="BL60" s="53">
        <v>-158.54140868658465</v>
      </c>
      <c r="BM60" s="53">
        <v>132.91604306956654</v>
      </c>
      <c r="BN60" s="53">
        <v>-137.87982798758884</v>
      </c>
      <c r="BO60" s="53">
        <v>-67.974345815862122</v>
      </c>
      <c r="BP60" s="53">
        <f t="shared" ref="BP60:CF60" si="441">+BP49-BP38</f>
        <v>-9.4080502605773901</v>
      </c>
      <c r="BQ60" s="53">
        <f t="shared" si="441"/>
        <v>59.767719782888037</v>
      </c>
      <c r="BR60" s="53">
        <f t="shared" si="441"/>
        <v>71.715947220203759</v>
      </c>
      <c r="BS60" s="53">
        <f t="shared" si="441"/>
        <v>-52.63085551278327</v>
      </c>
      <c r="BT60" s="53">
        <f t="shared" si="441"/>
        <v>-118.7133709719516</v>
      </c>
      <c r="BU60" s="53">
        <f t="shared" si="441"/>
        <v>162.75866328600213</v>
      </c>
      <c r="BV60" s="53">
        <f t="shared" si="441"/>
        <v>-53.921824205306436</v>
      </c>
      <c r="BW60" s="53">
        <f t="shared" si="441"/>
        <v>-90.790647315948405</v>
      </c>
      <c r="BX60" s="53">
        <f t="shared" si="441"/>
        <v>-91.276030973162875</v>
      </c>
      <c r="BY60" s="53">
        <f t="shared" si="441"/>
        <v>-63.28405140244206</v>
      </c>
      <c r="BZ60" s="53">
        <f t="shared" si="441"/>
        <v>-224.0633081134315</v>
      </c>
      <c r="CA60" s="53">
        <f t="shared" si="441"/>
        <v>28.904610427935438</v>
      </c>
      <c r="CB60" s="53">
        <f t="shared" si="441"/>
        <v>105.92767125934368</v>
      </c>
      <c r="CC60" s="53">
        <f t="shared" si="441"/>
        <v>-27.955463122843213</v>
      </c>
      <c r="CD60" s="53">
        <f t="shared" si="441"/>
        <v>89.892036863975477</v>
      </c>
      <c r="CE60" s="53">
        <f t="shared" si="441"/>
        <v>-1.5961957172979453</v>
      </c>
      <c r="CF60" s="53">
        <f t="shared" si="441"/>
        <v>-19.705684944185066</v>
      </c>
      <c r="CG60" s="53">
        <f t="shared" ref="CG60:ER60" si="442">+CG49-CG38</f>
        <v>4.6087188978751499</v>
      </c>
      <c r="CH60" s="53">
        <f t="shared" si="442"/>
        <v>8.4282029783745998</v>
      </c>
      <c r="CI60" s="53">
        <f t="shared" si="442"/>
        <v>104.63589398019104</v>
      </c>
      <c r="CJ60" s="53">
        <f t="shared" si="442"/>
        <v>22.856305020312107</v>
      </c>
      <c r="CK60" s="53">
        <f t="shared" si="442"/>
        <v>-116.91930000110169</v>
      </c>
      <c r="CL60" s="53">
        <f t="shared" si="442"/>
        <v>203.97176047800076</v>
      </c>
      <c r="CM60" s="53">
        <f t="shared" si="442"/>
        <v>-93.195206885138703</v>
      </c>
      <c r="CN60" s="53">
        <f t="shared" si="442"/>
        <v>26.164590269625137</v>
      </c>
      <c r="CO60" s="53">
        <f t="shared" si="442"/>
        <v>-14.996222753162215</v>
      </c>
      <c r="CP60" s="53">
        <f t="shared" si="442"/>
        <v>-32.796267850010466</v>
      </c>
      <c r="CQ60" s="53">
        <f t="shared" si="442"/>
        <v>14.246896488306021</v>
      </c>
      <c r="CR60" s="53">
        <f t="shared" si="442"/>
        <v>-50.256175456375757</v>
      </c>
      <c r="CS60" s="53">
        <f t="shared" si="442"/>
        <v>46.424676151995214</v>
      </c>
      <c r="CT60" s="53">
        <f t="shared" si="442"/>
        <v>92.043314035328535</v>
      </c>
      <c r="CU60" s="53">
        <f t="shared" si="442"/>
        <v>28.005618341887327</v>
      </c>
      <c r="CV60" s="53">
        <f t="shared" si="442"/>
        <v>6.8903662075261991</v>
      </c>
      <c r="CW60" s="53">
        <f t="shared" si="442"/>
        <v>-103.85825527554951</v>
      </c>
      <c r="CX60" s="53">
        <f t="shared" si="442"/>
        <v>-62.500120378869269</v>
      </c>
      <c r="CY60" s="53">
        <f t="shared" si="442"/>
        <v>-744.97515276214654</v>
      </c>
      <c r="CZ60" s="53">
        <f t="shared" si="442"/>
        <v>954.45570933412364</v>
      </c>
      <c r="DA60" s="53">
        <f t="shared" si="442"/>
        <v>-359.36936729758816</v>
      </c>
      <c r="DB60" s="53">
        <f t="shared" si="442"/>
        <v>33.915988063605653</v>
      </c>
      <c r="DC60" s="53">
        <f t="shared" si="442"/>
        <v>-84.506847545222172</v>
      </c>
      <c r="DD60" s="53">
        <f t="shared" si="442"/>
        <v>4.9073950339424073</v>
      </c>
      <c r="DE60" s="53">
        <f t="shared" si="442"/>
        <v>-145.86165276890426</v>
      </c>
      <c r="DF60" s="53">
        <f t="shared" si="442"/>
        <v>-165.7557955370452</v>
      </c>
      <c r="DG60" s="53">
        <f t="shared" si="442"/>
        <v>-52.564575971395605</v>
      </c>
      <c r="DH60" s="53">
        <f t="shared" si="442"/>
        <v>294.62089092115531</v>
      </c>
      <c r="DI60" s="53">
        <f t="shared" si="442"/>
        <v>-9.3046159326231077</v>
      </c>
      <c r="DJ60" s="53">
        <f t="shared" si="442"/>
        <v>-93.726905015835854</v>
      </c>
      <c r="DK60" s="53">
        <f t="shared" si="442"/>
        <v>-240.78583232293806</v>
      </c>
      <c r="DL60" s="53">
        <f t="shared" si="442"/>
        <v>44.558417268690818</v>
      </c>
      <c r="DM60" s="53">
        <f t="shared" si="442"/>
        <v>188.11895675014023</v>
      </c>
      <c r="DN60" s="53">
        <f t="shared" si="442"/>
        <v>-78.997178422248453</v>
      </c>
      <c r="DO60" s="53">
        <f t="shared" si="442"/>
        <v>-67.750560258420791</v>
      </c>
      <c r="DP60" s="53">
        <f t="shared" si="442"/>
        <v>-13.35256896887941</v>
      </c>
      <c r="DQ60" s="53">
        <f t="shared" si="442"/>
        <v>-28.126932287275281</v>
      </c>
      <c r="DR60" s="53">
        <f t="shared" si="442"/>
        <v>-11.292997627708523</v>
      </c>
      <c r="DS60" s="53">
        <f t="shared" si="442"/>
        <v>5.7551902204962744</v>
      </c>
      <c r="DT60" s="53">
        <f t="shared" si="442"/>
        <v>-81.556453702161889</v>
      </c>
      <c r="DU60" s="53">
        <f t="shared" si="442"/>
        <v>-114.61013775082714</v>
      </c>
      <c r="DV60" s="53">
        <f t="shared" si="442"/>
        <v>-29.8881226450074</v>
      </c>
      <c r="DW60" s="53">
        <f t="shared" si="442"/>
        <v>-35.498059262693005</v>
      </c>
      <c r="DX60" s="53">
        <f t="shared" si="442"/>
        <v>44.965304030347625</v>
      </c>
      <c r="DY60" s="53">
        <f t="shared" si="442"/>
        <v>-53.97710658744883</v>
      </c>
      <c r="DZ60" s="53">
        <f t="shared" si="442"/>
        <v>4.7789089371619298</v>
      </c>
      <c r="EA60" s="53">
        <f t="shared" si="442"/>
        <v>-31.194566246201902</v>
      </c>
      <c r="EB60" s="53">
        <f t="shared" si="442"/>
        <v>-48.891754122123501</v>
      </c>
      <c r="EC60" s="53">
        <f t="shared" si="442"/>
        <v>-55.029312023371233</v>
      </c>
      <c r="ED60" s="53">
        <f t="shared" si="442"/>
        <v>63.15537309284116</v>
      </c>
      <c r="EE60" s="53">
        <f t="shared" si="442"/>
        <v>-61.52157185505888</v>
      </c>
      <c r="EF60" s="53">
        <f t="shared" si="442"/>
        <v>-34.860086522348354</v>
      </c>
      <c r="EG60" s="53">
        <f t="shared" si="442"/>
        <v>7.4446121555166371</v>
      </c>
      <c r="EH60" s="53">
        <f t="shared" si="442"/>
        <v>-59.812119520069075</v>
      </c>
      <c r="EI60" s="53">
        <f t="shared" si="442"/>
        <v>-155.23443307370647</v>
      </c>
      <c r="EJ60" s="53">
        <f t="shared" si="442"/>
        <v>-34.060384118964919</v>
      </c>
      <c r="EK60" s="53">
        <f t="shared" si="442"/>
        <v>-10.07949892327855</v>
      </c>
      <c r="EL60" s="53">
        <f t="shared" si="442"/>
        <v>-64.660523474063552</v>
      </c>
      <c r="EM60" s="53">
        <f t="shared" si="442"/>
        <v>9.216620419257211</v>
      </c>
      <c r="EN60" s="53">
        <f t="shared" si="442"/>
        <v>-9.6307902703371582</v>
      </c>
      <c r="EO60" s="53">
        <f t="shared" si="442"/>
        <v>19.322573539704521</v>
      </c>
      <c r="EP60" s="53">
        <f t="shared" si="442"/>
        <v>-27.383604093496402</v>
      </c>
      <c r="EQ60" s="53">
        <f t="shared" si="442"/>
        <v>-23.26228041000158</v>
      </c>
      <c r="ER60" s="53">
        <f t="shared" si="442"/>
        <v>-13.106562579908427</v>
      </c>
      <c r="ES60" s="53">
        <f t="shared" ref="ES60:FG60" si="443">+ES49-ES38</f>
        <v>-7.8487318799987236</v>
      </c>
      <c r="ET60" s="53">
        <f t="shared" si="443"/>
        <v>-34.293174087870909</v>
      </c>
      <c r="EU60" s="53">
        <f t="shared" si="443"/>
        <v>-56.727440947920165</v>
      </c>
      <c r="EV60" s="53">
        <f t="shared" si="443"/>
        <v>121.7699219827869</v>
      </c>
      <c r="EW60" s="53">
        <f t="shared" si="443"/>
        <v>-47.01934591078431</v>
      </c>
      <c r="EX60" s="53">
        <f t="shared" si="443"/>
        <v>-185.67955285836229</v>
      </c>
      <c r="EY60" s="53">
        <f t="shared" si="443"/>
        <v>3.0618994158903945</v>
      </c>
      <c r="EZ60" s="53">
        <f t="shared" si="443"/>
        <v>63.601543128353384</v>
      </c>
      <c r="FA60" s="53">
        <f t="shared" si="443"/>
        <v>-29.545922660765996</v>
      </c>
      <c r="FB60" s="53">
        <f t="shared" si="443"/>
        <v>24.937180286419277</v>
      </c>
      <c r="FC60" s="53">
        <f t="shared" si="443"/>
        <v>-3.8763501785220171</v>
      </c>
      <c r="FD60" s="53">
        <f t="shared" si="443"/>
        <v>-4.1093171936055057</v>
      </c>
      <c r="FE60" s="53">
        <f t="shared" si="443"/>
        <v>-7.8753188880625942</v>
      </c>
      <c r="FF60" s="53">
        <f t="shared" si="443"/>
        <v>23.32482398535927</v>
      </c>
      <c r="FG60" s="53">
        <f t="shared" si="443"/>
        <v>-51.44245937630312</v>
      </c>
      <c r="FH60" s="53">
        <f t="shared" ref="FH60:FL60" si="444">+FH49-FH38</f>
        <v>-17.520150759967422</v>
      </c>
      <c r="FI60" s="53">
        <f t="shared" si="444"/>
        <v>-146.12661813002967</v>
      </c>
      <c r="FJ60" s="53">
        <f t="shared" si="444"/>
        <v>85.058576029989155</v>
      </c>
      <c r="FK60" s="53">
        <f t="shared" si="444"/>
        <v>-40.311737319991778</v>
      </c>
      <c r="FL60" s="53">
        <f t="shared" si="444"/>
        <v>191.86518420000175</v>
      </c>
      <c r="FM60" s="53">
        <f t="shared" ref="FM60:FT60" si="445">+FM49-FM38</f>
        <v>53.128889490021464</v>
      </c>
      <c r="FN60" s="53">
        <f t="shared" si="445"/>
        <v>17.282098390001522</v>
      </c>
      <c r="FO60" s="53">
        <f t="shared" si="445"/>
        <v>-26.40665896003074</v>
      </c>
      <c r="FP60" s="53">
        <f t="shared" si="445"/>
        <v>-68.871582829993599</v>
      </c>
      <c r="FQ60" s="53">
        <f t="shared" si="445"/>
        <v>98.590763080000698</v>
      </c>
      <c r="FR60" s="53">
        <f t="shared" si="445"/>
        <v>106.78177796999753</v>
      </c>
      <c r="FS60" s="53">
        <f t="shared" si="445"/>
        <v>-90.544702226360002</v>
      </c>
      <c r="FT60" s="53">
        <f t="shared" si="445"/>
        <v>14.014930769999268</v>
      </c>
      <c r="FU60" s="53">
        <f t="shared" ref="FU60:GA60" si="446">+FU49-FU38</f>
        <v>-137.56547457999986</v>
      </c>
      <c r="FV60" s="53">
        <f t="shared" si="446"/>
        <v>-145.41766146999964</v>
      </c>
      <c r="FW60" s="53">
        <f t="shared" si="446"/>
        <v>-27.265920470001014</v>
      </c>
      <c r="FX60" s="53">
        <f t="shared" si="446"/>
        <v>155.85558135000019</v>
      </c>
      <c r="FY60" s="53">
        <f t="shared" si="446"/>
        <v>8.3350873440005131</v>
      </c>
      <c r="FZ60" s="53">
        <f t="shared" si="446"/>
        <v>121.26201271000039</v>
      </c>
      <c r="GA60" s="53">
        <f t="shared" si="446"/>
        <v>-124.31989766629569</v>
      </c>
      <c r="GB60" s="53">
        <f t="shared" ref="GB60" si="447">+GB49-GB38</f>
        <v>4.6312772837025342</v>
      </c>
      <c r="GC60" s="53">
        <f t="shared" ref="GC60:GD60" si="448">+GC49-GC38</f>
        <v>-9.8897395162968529</v>
      </c>
      <c r="GD60" s="53">
        <f t="shared" si="448"/>
        <v>-55.300546306295395</v>
      </c>
      <c r="GE60" s="53">
        <f t="shared" ref="GE60:GF60" si="449">+GE49-GE38</f>
        <v>19.25029705703696</v>
      </c>
      <c r="GF60" s="53">
        <f t="shared" si="449"/>
        <v>-22.94672295999942</v>
      </c>
      <c r="GG60" s="53">
        <f t="shared" ref="GG60:GH60" si="450">+GG49-GG38</f>
        <v>-167.8261629000001</v>
      </c>
      <c r="GH60" s="53">
        <f t="shared" si="450"/>
        <v>189.14660880900016</v>
      </c>
      <c r="GI60" s="53">
        <f t="shared" ref="GI60:GJ60" si="451">+GI49-GI38</f>
        <v>64.697734349999138</v>
      </c>
      <c r="GJ60" s="53">
        <f t="shared" si="451"/>
        <v>14.672138090000701</v>
      </c>
      <c r="GK60" s="53">
        <f t="shared" ref="GK60:GL60" si="452">+GK49-GK38</f>
        <v>61.475162109998735</v>
      </c>
      <c r="GL60" s="53">
        <f t="shared" si="452"/>
        <v>-206.79721581999871</v>
      </c>
      <c r="GM60" s="53">
        <f t="shared" ref="GM60:GP60" si="453">+GM49-GM38</f>
        <v>-60.097363759999354</v>
      </c>
      <c r="GN60" s="53">
        <f t="shared" si="453"/>
        <v>-27.137444810001398</v>
      </c>
      <c r="GO60" s="53">
        <f t="shared" si="453"/>
        <v>-4.5826390799998649</v>
      </c>
      <c r="GP60" s="53">
        <f t="shared" si="453"/>
        <v>-26.97239527999956</v>
      </c>
      <c r="GQ60" s="53">
        <f t="shared" ref="GQ60" si="454">+GQ49-GQ38</f>
        <v>-139.73635638771432</v>
      </c>
      <c r="GR60" s="53">
        <f t="shared" ref="GR60:GS60" si="455">+GR49-GR38</f>
        <v>78.65109224148631</v>
      </c>
      <c r="GS60" s="53">
        <f t="shared" si="455"/>
        <v>-166.85532570108359</v>
      </c>
      <c r="GT60" s="53">
        <f t="shared" ref="GT60:GU60" si="456">+GT49-GT38</f>
        <v>39.52426149800722</v>
      </c>
      <c r="GU60" s="53">
        <f t="shared" si="456"/>
        <v>178.00402971296288</v>
      </c>
      <c r="GV60" s="53">
        <f t="shared" ref="GV60:GW60" si="457">+GV49-GV38</f>
        <v>-48.691218290249878</v>
      </c>
      <c r="GW60" s="53">
        <f t="shared" si="457"/>
        <v>165.15738809121055</v>
      </c>
      <c r="GX60" s="53">
        <f t="shared" ref="GX60" si="458">+GX49-GX38</f>
        <v>2.3606464296994218</v>
      </c>
      <c r="GY60" s="53">
        <f t="shared" ref="GY60" si="459">+GY49-GY38</f>
        <v>83.321409543535594</v>
      </c>
      <c r="GZ60" s="53">
        <f t="shared" ref="GZ60:HA60" si="460">+GZ49-GZ38</f>
        <v>84.337997926528317</v>
      </c>
      <c r="HA60" s="53">
        <f t="shared" si="460"/>
        <v>62.421423275937627</v>
      </c>
      <c r="HB60" s="53">
        <f t="shared" ref="HB60:HC60" si="461">+HB49-HB38</f>
        <v>-91.726482580167243</v>
      </c>
      <c r="HC60" s="53">
        <f t="shared" si="461"/>
        <v>-74.18309967502536</v>
      </c>
      <c r="HD60" s="53">
        <f t="shared" ref="HD60:HE60" si="462">+HD49-HD38</f>
        <v>98.226590960552926</v>
      </c>
      <c r="HE60" s="53">
        <f t="shared" si="462"/>
        <v>-83.809986886876132</v>
      </c>
      <c r="HF60" s="53">
        <f t="shared" ref="HF60:HG60" si="463">+HF49-HF38</f>
        <v>-172.95801276026145</v>
      </c>
      <c r="HG60" s="53">
        <f t="shared" si="463"/>
        <v>179.5626989009487</v>
      </c>
      <c r="HH60" s="53">
        <f t="shared" ref="HH60:HI60" si="464">+HH49-HH38</f>
        <v>-32.196112217311978</v>
      </c>
      <c r="HI60" s="53">
        <f t="shared" si="464"/>
        <v>-14.450543614070199</v>
      </c>
      <c r="HJ60" s="53">
        <f t="shared" ref="HJ60:HK60" si="465">+HJ49-HJ38</f>
        <v>103.07162426401938</v>
      </c>
      <c r="HK60" s="53">
        <f t="shared" si="465"/>
        <v>-108.23591407865138</v>
      </c>
      <c r="HL60" s="53">
        <f t="shared" ref="HL60:HM60" si="466">+HL49-HL38</f>
        <v>-132.71553817295683</v>
      </c>
      <c r="HM60" s="53">
        <f t="shared" si="466"/>
        <v>19.024512662325392</v>
      </c>
      <c r="HN60" s="53">
        <f t="shared" ref="HN60:HP60" si="467">+HN49-HN38</f>
        <v>-144.3261899338334</v>
      </c>
      <c r="HO60" s="53">
        <f t="shared" si="467"/>
        <v>57.32733145564589</v>
      </c>
      <c r="HP60" s="53">
        <f t="shared" si="467"/>
        <v>28.955043622466818</v>
      </c>
    </row>
    <row r="61" spans="1:224" s="63" customFormat="1" x14ac:dyDescent="0.3">
      <c r="A61" s="65" t="s">
        <v>5</v>
      </c>
      <c r="B61" s="300" t="s">
        <v>120</v>
      </c>
      <c r="C61" s="98">
        <v>-0.10640403110884034</v>
      </c>
      <c r="D61" s="98">
        <v>0</v>
      </c>
      <c r="E61" s="98">
        <v>0</v>
      </c>
      <c r="F61" s="98" t="e">
        <v>#REF!</v>
      </c>
      <c r="G61" s="98" t="e">
        <v>#REF!</v>
      </c>
      <c r="H61" s="98" t="e">
        <v>#REF!</v>
      </c>
      <c r="I61" s="98" t="e">
        <v>#REF!</v>
      </c>
      <c r="J61" s="98">
        <v>2.9265478929119126E-13</v>
      </c>
      <c r="K61" s="98">
        <v>-1.6653345369377348E-13</v>
      </c>
      <c r="L61" s="98">
        <v>0</v>
      </c>
      <c r="M61" s="98">
        <v>4.5474735088646412E-13</v>
      </c>
      <c r="N61" s="98">
        <v>0</v>
      </c>
      <c r="O61" s="98">
        <v>0</v>
      </c>
      <c r="P61" s="98">
        <v>-0.10640403110882612</v>
      </c>
      <c r="Q61" s="98">
        <v>0</v>
      </c>
      <c r="R61" s="98">
        <v>-1.4210854715202004E-14</v>
      </c>
      <c r="S61" s="98">
        <v>0</v>
      </c>
      <c r="T61" s="98">
        <v>0</v>
      </c>
      <c r="U61" s="98">
        <v>0</v>
      </c>
      <c r="V61" s="98">
        <v>0</v>
      </c>
      <c r="W61" s="98">
        <v>0</v>
      </c>
      <c r="X61" s="98">
        <v>0</v>
      </c>
      <c r="Y61" s="98">
        <v>0</v>
      </c>
      <c r="Z61" s="98">
        <v>0</v>
      </c>
      <c r="AA61" s="98">
        <v>0</v>
      </c>
      <c r="AB61" s="98">
        <v>0</v>
      </c>
      <c r="AC61" s="98" t="e">
        <v>#REF!</v>
      </c>
      <c r="AD61" s="98" t="e">
        <v>#REF!</v>
      </c>
      <c r="AE61" s="98" t="e">
        <v>#REF!</v>
      </c>
      <c r="AF61" s="98" t="e">
        <v>#REF!</v>
      </c>
      <c r="AG61" s="98" t="e">
        <v>#REF!</v>
      </c>
      <c r="AH61" s="98" t="e">
        <v>#REF!</v>
      </c>
      <c r="AI61" s="98" t="e">
        <v>#REF!</v>
      </c>
      <c r="AJ61" s="98" t="e">
        <v>#REF!</v>
      </c>
      <c r="AK61" s="98" t="e">
        <v>#REF!</v>
      </c>
      <c r="AL61" s="98" t="e">
        <v>#REF!</v>
      </c>
      <c r="AM61" s="98" t="e">
        <v>#REF!</v>
      </c>
      <c r="AN61" s="98" t="e">
        <v>#REF!</v>
      </c>
      <c r="AO61" s="98" t="e">
        <v>#REF!</v>
      </c>
      <c r="AP61" s="98" t="e">
        <v>#REF!</v>
      </c>
      <c r="AQ61" s="98" t="e">
        <v>#REF!</v>
      </c>
      <c r="AR61" s="98">
        <v>4.3343106881366111E-13</v>
      </c>
      <c r="AS61" s="98">
        <v>-5.7420734833613096E-13</v>
      </c>
      <c r="AT61" s="98">
        <v>4.3343106881366111E-13</v>
      </c>
      <c r="AU61" s="98">
        <v>0</v>
      </c>
      <c r="AV61" s="98">
        <v>0</v>
      </c>
      <c r="AW61" s="98">
        <v>0</v>
      </c>
      <c r="AX61" s="98">
        <v>0</v>
      </c>
      <c r="AY61" s="98">
        <v>-1.6653345369377348E-13</v>
      </c>
      <c r="AZ61" s="98">
        <v>0</v>
      </c>
      <c r="BA61" s="98">
        <v>0</v>
      </c>
      <c r="BB61" s="98">
        <v>0</v>
      </c>
      <c r="BC61" s="98">
        <v>0</v>
      </c>
      <c r="BD61" s="98">
        <v>4.5474735088646412E-13</v>
      </c>
      <c r="BE61" s="98">
        <v>0</v>
      </c>
      <c r="BF61" s="98">
        <v>0</v>
      </c>
      <c r="BG61" s="98">
        <v>0</v>
      </c>
      <c r="BH61" s="98">
        <v>0</v>
      </c>
      <c r="BI61" s="98">
        <v>0</v>
      </c>
      <c r="BJ61" s="98">
        <v>0</v>
      </c>
      <c r="BK61" s="98">
        <v>0</v>
      </c>
      <c r="BL61" s="98">
        <v>0</v>
      </c>
      <c r="BM61" s="98">
        <v>0</v>
      </c>
      <c r="BN61" s="98">
        <v>0</v>
      </c>
      <c r="BO61" s="98">
        <v>0</v>
      </c>
      <c r="BP61" s="62">
        <f t="shared" ref="BP61:CF61" si="468">+BP50-BP39</f>
        <v>-0.10640403110882612</v>
      </c>
      <c r="BQ61" s="62">
        <f t="shared" si="468"/>
        <v>0</v>
      </c>
      <c r="BR61" s="62">
        <f t="shared" si="468"/>
        <v>0</v>
      </c>
      <c r="BS61" s="62">
        <f t="shared" si="468"/>
        <v>0</v>
      </c>
      <c r="BT61" s="62">
        <f t="shared" si="468"/>
        <v>-1.4210854715202004E-14</v>
      </c>
      <c r="BU61" s="62">
        <f t="shared" si="468"/>
        <v>1.4210854715202004E-14</v>
      </c>
      <c r="BV61" s="62">
        <f t="shared" si="468"/>
        <v>0</v>
      </c>
      <c r="BW61" s="62">
        <f t="shared" si="468"/>
        <v>-1.4210854715202004E-14</v>
      </c>
      <c r="BX61" s="62">
        <f t="shared" si="468"/>
        <v>0</v>
      </c>
      <c r="BY61" s="62">
        <f t="shared" si="468"/>
        <v>0</v>
      </c>
      <c r="BZ61" s="62">
        <f t="shared" si="468"/>
        <v>0</v>
      </c>
      <c r="CA61" s="62">
        <f t="shared" si="468"/>
        <v>0</v>
      </c>
      <c r="CB61" s="62">
        <f t="shared" si="468"/>
        <v>0</v>
      </c>
      <c r="CC61" s="62">
        <f t="shared" si="468"/>
        <v>0</v>
      </c>
      <c r="CD61" s="62">
        <f t="shared" si="468"/>
        <v>0</v>
      </c>
      <c r="CE61" s="62">
        <f t="shared" si="468"/>
        <v>0</v>
      </c>
      <c r="CF61" s="62">
        <f t="shared" si="468"/>
        <v>0</v>
      </c>
      <c r="CG61" s="62">
        <f t="shared" ref="CG61:ER61" si="469">+CG50-CG39</f>
        <v>0</v>
      </c>
      <c r="CH61" s="62">
        <f t="shared" si="469"/>
        <v>0</v>
      </c>
      <c r="CI61" s="62">
        <f t="shared" si="469"/>
        <v>0</v>
      </c>
      <c r="CJ61" s="62">
        <f t="shared" si="469"/>
        <v>0</v>
      </c>
      <c r="CK61" s="62">
        <f t="shared" si="469"/>
        <v>0</v>
      </c>
      <c r="CL61" s="62">
        <f t="shared" si="469"/>
        <v>0</v>
      </c>
      <c r="CM61" s="62">
        <f t="shared" si="469"/>
        <v>0</v>
      </c>
      <c r="CN61" s="62">
        <f t="shared" si="469"/>
        <v>0</v>
      </c>
      <c r="CO61" s="62">
        <f t="shared" si="469"/>
        <v>0</v>
      </c>
      <c r="CP61" s="62">
        <f t="shared" si="469"/>
        <v>0</v>
      </c>
      <c r="CQ61" s="62">
        <f t="shared" si="469"/>
        <v>0</v>
      </c>
      <c r="CR61" s="62">
        <f t="shared" si="469"/>
        <v>0</v>
      </c>
      <c r="CS61" s="62">
        <f t="shared" si="469"/>
        <v>0</v>
      </c>
      <c r="CT61" s="62">
        <f t="shared" si="469"/>
        <v>0</v>
      </c>
      <c r="CU61" s="62">
        <f t="shared" si="469"/>
        <v>0</v>
      </c>
      <c r="CV61" s="62">
        <f t="shared" si="469"/>
        <v>0</v>
      </c>
      <c r="CW61" s="62">
        <f t="shared" si="469"/>
        <v>0</v>
      </c>
      <c r="CX61" s="62">
        <f t="shared" si="469"/>
        <v>0</v>
      </c>
      <c r="CY61" s="62">
        <f t="shared" si="469"/>
        <v>0</v>
      </c>
      <c r="CZ61" s="62">
        <f t="shared" si="469"/>
        <v>0</v>
      </c>
      <c r="DA61" s="62">
        <f t="shared" si="469"/>
        <v>0</v>
      </c>
      <c r="DB61" s="62">
        <f t="shared" si="469"/>
        <v>0</v>
      </c>
      <c r="DC61" s="62">
        <f t="shared" si="469"/>
        <v>0</v>
      </c>
      <c r="DD61" s="62">
        <f t="shared" si="469"/>
        <v>0</v>
      </c>
      <c r="DE61" s="62">
        <f t="shared" si="469"/>
        <v>0</v>
      </c>
      <c r="DF61" s="62">
        <f t="shared" si="469"/>
        <v>0</v>
      </c>
      <c r="DG61" s="62">
        <f t="shared" si="469"/>
        <v>0</v>
      </c>
      <c r="DH61" s="62">
        <f t="shared" si="469"/>
        <v>0</v>
      </c>
      <c r="DI61" s="62">
        <f t="shared" si="469"/>
        <v>0</v>
      </c>
      <c r="DJ61" s="62">
        <f t="shared" si="469"/>
        <v>0</v>
      </c>
      <c r="DK61" s="62">
        <f t="shared" si="469"/>
        <v>0</v>
      </c>
      <c r="DL61" s="62">
        <f t="shared" si="469"/>
        <v>0</v>
      </c>
      <c r="DM61" s="62">
        <f t="shared" si="469"/>
        <v>0</v>
      </c>
      <c r="DN61" s="62">
        <f t="shared" si="469"/>
        <v>0</v>
      </c>
      <c r="DO61" s="62">
        <f t="shared" si="469"/>
        <v>0</v>
      </c>
      <c r="DP61" s="62">
        <f t="shared" si="469"/>
        <v>0</v>
      </c>
      <c r="DQ61" s="62">
        <f t="shared" si="469"/>
        <v>0</v>
      </c>
      <c r="DR61" s="62">
        <f t="shared" si="469"/>
        <v>0</v>
      </c>
      <c r="DS61" s="62">
        <f t="shared" si="469"/>
        <v>-3.5527136788005009E-15</v>
      </c>
      <c r="DT61" s="62">
        <f t="shared" si="469"/>
        <v>0</v>
      </c>
      <c r="DU61" s="62">
        <f t="shared" si="469"/>
        <v>0</v>
      </c>
      <c r="DV61" s="62">
        <f t="shared" si="469"/>
        <v>0</v>
      </c>
      <c r="DW61" s="62">
        <f t="shared" si="469"/>
        <v>0</v>
      </c>
      <c r="DX61" s="62">
        <f t="shared" si="469"/>
        <v>0</v>
      </c>
      <c r="DY61" s="62">
        <f t="shared" si="469"/>
        <v>0</v>
      </c>
      <c r="DZ61" s="62">
        <f>+DZ50-DZ39</f>
        <v>9.5923269327613525E-14</v>
      </c>
      <c r="EA61" s="62">
        <f t="shared" si="469"/>
        <v>0</v>
      </c>
      <c r="EB61" s="62">
        <f t="shared" si="469"/>
        <v>0</v>
      </c>
      <c r="EC61" s="62">
        <f t="shared" si="469"/>
        <v>3.1263880373444408E-13</v>
      </c>
      <c r="ED61" s="62">
        <f t="shared" si="469"/>
        <v>-2.9132252166164108E-13</v>
      </c>
      <c r="EE61" s="62">
        <f t="shared" si="469"/>
        <v>0</v>
      </c>
      <c r="EF61" s="62">
        <f t="shared" si="469"/>
        <v>-2.4868995751603507E-13</v>
      </c>
      <c r="EG61" s="62">
        <f t="shared" si="469"/>
        <v>2.3447910280083306E-13</v>
      </c>
      <c r="EH61" s="62">
        <f t="shared" si="469"/>
        <v>0</v>
      </c>
      <c r="EI61" s="62">
        <f t="shared" si="469"/>
        <v>0</v>
      </c>
      <c r="EJ61" s="62">
        <f t="shared" si="469"/>
        <v>0</v>
      </c>
      <c r="EK61" s="62">
        <f t="shared" si="469"/>
        <v>1.4210854715202004E-13</v>
      </c>
      <c r="EL61" s="62">
        <f t="shared" si="469"/>
        <v>-1.9184653865522705E-13</v>
      </c>
      <c r="EM61" s="62">
        <f t="shared" si="469"/>
        <v>6.3948846218409017E-14</v>
      </c>
      <c r="EN61" s="62">
        <f t="shared" si="469"/>
        <v>3.1974423109204508E-14</v>
      </c>
      <c r="EO61" s="62">
        <f t="shared" si="469"/>
        <v>-1.1368683772161603E-13</v>
      </c>
      <c r="EP61" s="62">
        <f t="shared" si="469"/>
        <v>1.1013412404281553E-13</v>
      </c>
      <c r="EQ61" s="62">
        <f t="shared" si="469"/>
        <v>1.758593271006248E-13</v>
      </c>
      <c r="ER61" s="62">
        <f t="shared" si="469"/>
        <v>5.1736392947532295E-14</v>
      </c>
      <c r="ES61" s="62">
        <f t="shared" ref="ES61:FG61" si="470">+ES50-ES39</f>
        <v>-6.0174087934683484E-14</v>
      </c>
      <c r="ET61" s="62">
        <f t="shared" si="470"/>
        <v>-2.6290081223123707E-13</v>
      </c>
      <c r="EU61" s="62">
        <f t="shared" si="470"/>
        <v>0</v>
      </c>
      <c r="EV61" s="62">
        <f t="shared" si="470"/>
        <v>0</v>
      </c>
      <c r="EW61" s="62">
        <f t="shared" si="470"/>
        <v>-1.3500311979441904E-13</v>
      </c>
      <c r="EX61" s="62">
        <f t="shared" si="470"/>
        <v>5.6843418860808015E-13</v>
      </c>
      <c r="EY61" s="62">
        <f t="shared" si="470"/>
        <v>-4.2632564145606011E-13</v>
      </c>
      <c r="EZ61" s="62">
        <f t="shared" si="470"/>
        <v>0</v>
      </c>
      <c r="FA61" s="62">
        <f t="shared" si="470"/>
        <v>-1.4788170688007085E-13</v>
      </c>
      <c r="FB61" s="62">
        <f t="shared" si="470"/>
        <v>4.3343106881366111E-13</v>
      </c>
      <c r="FC61" s="62">
        <f t="shared" si="470"/>
        <v>0</v>
      </c>
      <c r="FD61" s="62">
        <f t="shared" si="470"/>
        <v>0</v>
      </c>
      <c r="FE61" s="62">
        <f t="shared" si="470"/>
        <v>0</v>
      </c>
      <c r="FF61" s="62">
        <f t="shared" si="470"/>
        <v>0</v>
      </c>
      <c r="FG61" s="62">
        <f t="shared" si="470"/>
        <v>0</v>
      </c>
      <c r="FH61" s="62">
        <f t="shared" ref="FH61:FL61" si="471">+FH50-FH39</f>
        <v>0</v>
      </c>
      <c r="FI61" s="62">
        <f t="shared" si="471"/>
        <v>0</v>
      </c>
      <c r="FJ61" s="62">
        <f t="shared" si="471"/>
        <v>0</v>
      </c>
      <c r="FK61" s="62">
        <f t="shared" si="471"/>
        <v>0</v>
      </c>
      <c r="FL61" s="62">
        <f t="shared" si="471"/>
        <v>0</v>
      </c>
      <c r="FM61" s="62">
        <f t="shared" ref="FM61:FT61" si="472">+FM50-FM39</f>
        <v>0</v>
      </c>
      <c r="FN61" s="62">
        <f t="shared" si="472"/>
        <v>0</v>
      </c>
      <c r="FO61" s="62">
        <f t="shared" si="472"/>
        <v>0</v>
      </c>
      <c r="FP61" s="62">
        <f t="shared" si="472"/>
        <v>0</v>
      </c>
      <c r="FQ61" s="62">
        <f t="shared" si="472"/>
        <v>0</v>
      </c>
      <c r="FR61" s="62">
        <f t="shared" si="472"/>
        <v>-1.6653345369377348E-13</v>
      </c>
      <c r="FS61" s="62">
        <f t="shared" si="472"/>
        <v>0</v>
      </c>
      <c r="FT61" s="62">
        <f t="shared" si="472"/>
        <v>0</v>
      </c>
      <c r="FU61" s="62">
        <f t="shared" ref="FU61:GA61" si="473">+FU50-FU39</f>
        <v>0</v>
      </c>
      <c r="FV61" s="62">
        <f t="shared" si="473"/>
        <v>0</v>
      </c>
      <c r="FW61" s="62">
        <f t="shared" si="473"/>
        <v>0</v>
      </c>
      <c r="FX61" s="62">
        <f t="shared" si="473"/>
        <v>0</v>
      </c>
      <c r="FY61" s="62">
        <f t="shared" si="473"/>
        <v>0</v>
      </c>
      <c r="FZ61" s="62">
        <f t="shared" si="473"/>
        <v>0</v>
      </c>
      <c r="GA61" s="62">
        <f t="shared" si="473"/>
        <v>0</v>
      </c>
      <c r="GB61" s="62">
        <f t="shared" ref="GB61" si="474">+GB50-GB39</f>
        <v>0</v>
      </c>
      <c r="GC61" s="62">
        <f t="shared" ref="GC61:GD61" si="475">+GC50-GC39</f>
        <v>0</v>
      </c>
      <c r="GD61" s="62">
        <f t="shared" si="475"/>
        <v>0</v>
      </c>
      <c r="GE61" s="62">
        <f t="shared" ref="GE61:GF61" si="476">+GE50-GE39</f>
        <v>0</v>
      </c>
      <c r="GF61" s="62">
        <f t="shared" si="476"/>
        <v>0</v>
      </c>
      <c r="GG61" s="62">
        <f t="shared" ref="GG61:GH61" si="477">+GG50-GG39</f>
        <v>4.5474735088646412E-13</v>
      </c>
      <c r="GH61" s="62">
        <f t="shared" si="477"/>
        <v>0</v>
      </c>
      <c r="GI61" s="62">
        <f t="shared" ref="GI61:GJ61" si="478">+GI50-GI39</f>
        <v>0</v>
      </c>
      <c r="GJ61" s="62">
        <f t="shared" si="478"/>
        <v>0</v>
      </c>
      <c r="GK61" s="62">
        <f t="shared" ref="GK61:GL61" si="479">+GK50-GK39</f>
        <v>0</v>
      </c>
      <c r="GL61" s="62">
        <f t="shared" si="479"/>
        <v>0</v>
      </c>
      <c r="GM61" s="62">
        <f t="shared" ref="GM61:GP61" si="480">+GM50-GM39</f>
        <v>0</v>
      </c>
      <c r="GN61" s="62">
        <f t="shared" si="480"/>
        <v>0</v>
      </c>
      <c r="GO61" s="62">
        <f t="shared" si="480"/>
        <v>0</v>
      </c>
      <c r="GP61" s="62">
        <f t="shared" si="480"/>
        <v>0</v>
      </c>
      <c r="GQ61" s="62">
        <f t="shared" ref="GQ61" si="481">+GQ50-GQ39</f>
        <v>0</v>
      </c>
      <c r="GR61" s="62">
        <f t="shared" ref="GR61:GS61" si="482">+GR50-GR39</f>
        <v>0</v>
      </c>
      <c r="GS61" s="62">
        <f t="shared" si="482"/>
        <v>0</v>
      </c>
      <c r="GT61" s="62">
        <f t="shared" ref="GT61:GU61" si="483">+GT50-GT39</f>
        <v>0</v>
      </c>
      <c r="GU61" s="62">
        <f t="shared" si="483"/>
        <v>0</v>
      </c>
      <c r="GV61" s="62">
        <f t="shared" ref="GV61:GW61" si="484">+GV50-GV39</f>
        <v>0</v>
      </c>
      <c r="GW61" s="62">
        <f t="shared" si="484"/>
        <v>0</v>
      </c>
      <c r="GX61" s="62">
        <f t="shared" ref="GX61" si="485">+GX50-GX39</f>
        <v>0</v>
      </c>
      <c r="GY61" s="62">
        <f t="shared" ref="GY61" si="486">+GY50-GY39</f>
        <v>0</v>
      </c>
      <c r="GZ61" s="62">
        <f t="shared" ref="GZ61:HA61" si="487">+GZ50-GZ39</f>
        <v>0</v>
      </c>
      <c r="HA61" s="62">
        <f t="shared" si="487"/>
        <v>0</v>
      </c>
      <c r="HB61" s="62">
        <f t="shared" ref="HB61:HC61" si="488">+HB50-HB39</f>
        <v>0</v>
      </c>
      <c r="HC61" s="62">
        <f t="shared" si="488"/>
        <v>0</v>
      </c>
      <c r="HD61" s="62">
        <f>+HD50-HD39</f>
        <v>0</v>
      </c>
      <c r="HE61" s="62">
        <f t="shared" ref="HE61" si="489">+HE50-HE39</f>
        <v>0</v>
      </c>
      <c r="HF61" s="62">
        <f t="shared" ref="HF61:HG61" si="490">+HF50-HF39</f>
        <v>0</v>
      </c>
      <c r="HG61" s="62">
        <f t="shared" si="490"/>
        <v>0</v>
      </c>
      <c r="HH61" s="62">
        <f t="shared" ref="HH61:HI61" si="491">+HH50-HH39</f>
        <v>0</v>
      </c>
      <c r="HI61" s="62">
        <f t="shared" si="491"/>
        <v>0</v>
      </c>
      <c r="HJ61" s="62">
        <f t="shared" ref="HJ61:HK61" si="492">+HJ50-HJ39</f>
        <v>0</v>
      </c>
      <c r="HK61" s="62">
        <f t="shared" si="492"/>
        <v>0</v>
      </c>
      <c r="HL61" s="62">
        <f t="shared" ref="HL61:HM61" si="493">+HL50-HL39</f>
        <v>0</v>
      </c>
      <c r="HM61" s="62">
        <f t="shared" si="493"/>
        <v>0</v>
      </c>
      <c r="HN61" s="62">
        <f t="shared" ref="HN61:HP61" si="494">+HN50-HN39</f>
        <v>0</v>
      </c>
      <c r="HO61" s="62">
        <f t="shared" si="494"/>
        <v>0</v>
      </c>
      <c r="HP61" s="62">
        <f t="shared" si="494"/>
        <v>0</v>
      </c>
    </row>
    <row r="62" spans="1:224" s="20" customFormat="1" x14ac:dyDescent="0.3">
      <c r="A62" s="109"/>
      <c r="B62" s="105"/>
      <c r="C62" s="106"/>
      <c r="D62" s="106"/>
      <c r="E62" s="106"/>
      <c r="F62" s="106"/>
      <c r="G62" s="106"/>
      <c r="H62" s="107"/>
      <c r="I62" s="107"/>
      <c r="J62" s="107"/>
      <c r="K62" s="107"/>
      <c r="L62" s="107"/>
      <c r="M62" s="107"/>
      <c r="N62" s="107"/>
      <c r="O62" s="107">
        <v>0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10"/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0"/>
      <c r="DE62" s="110"/>
      <c r="DF62" s="110"/>
      <c r="DG62" s="110"/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0"/>
      <c r="EF62" s="110"/>
      <c r="EG62" s="110"/>
      <c r="EH62" s="110"/>
      <c r="EI62" s="110"/>
      <c r="EJ62" s="110"/>
      <c r="EK62" s="110"/>
      <c r="EL62" s="110"/>
      <c r="EM62" s="110"/>
      <c r="EN62" s="110"/>
      <c r="EO62" s="110"/>
      <c r="EP62" s="110"/>
      <c r="EQ62" s="110"/>
      <c r="ER62" s="110"/>
      <c r="ES62" s="110"/>
      <c r="ET62" s="110"/>
      <c r="EU62" s="110"/>
      <c r="EV62" s="110"/>
      <c r="EW62" s="110"/>
      <c r="EX62" s="110"/>
      <c r="EY62" s="110"/>
      <c r="EZ62" s="110"/>
      <c r="FA62" s="110"/>
      <c r="FB62" s="110"/>
      <c r="FC62" s="110"/>
      <c r="FD62" s="110"/>
      <c r="FE62" s="110"/>
      <c r="FF62" s="110"/>
      <c r="FG62" s="110"/>
      <c r="FH62" s="110"/>
      <c r="FI62" s="110"/>
      <c r="FJ62" s="110"/>
      <c r="FK62" s="110"/>
      <c r="FL62" s="110"/>
      <c r="FM62" s="24"/>
      <c r="FN62" s="24"/>
      <c r="FO62" s="24"/>
      <c r="FP62" s="24"/>
      <c r="FQ62" s="24"/>
      <c r="FR62" s="24"/>
    </row>
    <row r="63" spans="1:224" x14ac:dyDescent="0.3"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FI63" s="112"/>
      <c r="FJ63" s="111"/>
      <c r="FK63" s="111"/>
      <c r="FL63" s="111"/>
      <c r="FM63" s="111"/>
      <c r="FN63" s="111"/>
      <c r="FO63" s="111"/>
      <c r="FP63" s="111"/>
      <c r="FQ63" s="111"/>
      <c r="FR63" s="111"/>
      <c r="GB63" s="20"/>
    </row>
    <row r="64" spans="1:224" x14ac:dyDescent="0.3"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FP64" s="24"/>
      <c r="GB64" s="20"/>
    </row>
    <row r="65" spans="16:172" x14ac:dyDescent="0.3"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FP65" s="24"/>
    </row>
    <row r="66" spans="16:172" x14ac:dyDescent="0.3"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FP66" s="24"/>
    </row>
    <row r="67" spans="16:172" x14ac:dyDescent="0.3"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</row>
    <row r="68" spans="16:172" x14ac:dyDescent="0.3"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</row>
    <row r="69" spans="16:172" x14ac:dyDescent="0.3"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</row>
    <row r="70" spans="16:172" x14ac:dyDescent="0.3"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</row>
    <row r="71" spans="16:172" x14ac:dyDescent="0.3"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</row>
    <row r="72" spans="16:172" x14ac:dyDescent="0.3"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</row>
    <row r="73" spans="16:172" x14ac:dyDescent="0.3"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</row>
    <row r="74" spans="16:172" x14ac:dyDescent="0.3"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</row>
    <row r="75" spans="16:172" x14ac:dyDescent="0.3"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</row>
    <row r="76" spans="16:172" x14ac:dyDescent="0.3"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</row>
    <row r="77" spans="16:172" x14ac:dyDescent="0.3"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</row>
    <row r="78" spans="16:172" x14ac:dyDescent="0.3"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</row>
    <row r="79" spans="16:172" x14ac:dyDescent="0.3"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</row>
    <row r="81" spans="16:44" x14ac:dyDescent="0.3"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</row>
    <row r="82" spans="16:44" x14ac:dyDescent="0.3"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</row>
  </sheetData>
  <mergeCells count="11">
    <mergeCell ref="BP5:HP5"/>
    <mergeCell ref="A2:B2"/>
    <mergeCell ref="A1:B1"/>
    <mergeCell ref="A3:B4"/>
    <mergeCell ref="C5:O5"/>
    <mergeCell ref="P5:BO5"/>
    <mergeCell ref="B53:B61"/>
    <mergeCell ref="B42:B50"/>
    <mergeCell ref="B31:B39"/>
    <mergeCell ref="B20:B28"/>
    <mergeCell ref="B8:B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16" activePane="bottomLeft" state="frozen"/>
      <selection activeCell="D6" sqref="D6"/>
      <selection pane="bottomLeft" activeCell="E20" sqref="E20"/>
    </sheetView>
  </sheetViews>
  <sheetFormatPr baseColWidth="10" defaultColWidth="11.42578125" defaultRowHeight="17.25" x14ac:dyDescent="0.3"/>
  <cols>
    <col min="1" max="1" width="11.42578125" style="118"/>
    <col min="2" max="2" width="12.5703125" style="118" customWidth="1"/>
    <col min="3" max="3" width="18" style="118" customWidth="1"/>
    <col min="4" max="4" width="24.42578125" style="118" customWidth="1"/>
    <col min="5" max="5" width="42.85546875" style="118" customWidth="1"/>
    <col min="6" max="6" width="8.7109375" style="118" customWidth="1"/>
    <col min="7" max="7" width="11.140625" style="118" customWidth="1"/>
    <col min="8" max="8" width="13.28515625" style="118" customWidth="1"/>
    <col min="9" max="9" width="28.85546875" style="118" customWidth="1"/>
    <col min="10" max="10" width="14.5703125" style="118" customWidth="1"/>
    <col min="11" max="11" width="13" style="118" customWidth="1"/>
    <col min="12" max="12" width="12.28515625" style="118" customWidth="1"/>
    <col min="13" max="13" width="11.28515625" style="118" customWidth="1"/>
    <col min="14" max="16384" width="11.42578125" style="118"/>
  </cols>
  <sheetData>
    <row r="2" spans="2:21" ht="30.75" x14ac:dyDescent="0.3">
      <c r="D2" s="271" t="s">
        <v>17</v>
      </c>
      <c r="E2" s="271"/>
      <c r="F2" s="271"/>
      <c r="G2" s="271"/>
      <c r="H2" s="271"/>
      <c r="I2" s="271"/>
      <c r="J2" s="271"/>
      <c r="K2" s="271"/>
      <c r="L2" s="271"/>
      <c r="M2" s="271"/>
      <c r="N2" s="119"/>
      <c r="O2" s="119"/>
      <c r="P2" s="119"/>
      <c r="Q2" s="119"/>
      <c r="R2" s="119"/>
      <c r="S2" s="119"/>
      <c r="T2" s="119"/>
    </row>
    <row r="3" spans="2:21" ht="33" x14ac:dyDescent="0.3">
      <c r="B3" s="120"/>
      <c r="C3" s="120"/>
      <c r="D3" s="272" t="s">
        <v>18</v>
      </c>
      <c r="E3" s="272"/>
      <c r="F3" s="272"/>
      <c r="G3" s="272"/>
      <c r="H3" s="272"/>
      <c r="I3" s="272"/>
      <c r="J3" s="272"/>
      <c r="K3" s="272"/>
      <c r="L3" s="272"/>
      <c r="M3" s="272"/>
      <c r="N3" s="121"/>
      <c r="O3" s="121"/>
      <c r="P3" s="121"/>
      <c r="Q3" s="121"/>
      <c r="S3" s="120"/>
      <c r="T3" s="120"/>
      <c r="U3" s="120"/>
    </row>
    <row r="4" spans="2:21" ht="25.5" x14ac:dyDescent="0.5">
      <c r="D4" s="273" t="s">
        <v>122</v>
      </c>
      <c r="E4" s="273"/>
      <c r="F4" s="273"/>
      <c r="G4" s="273"/>
      <c r="H4" s="273"/>
      <c r="I4" s="273"/>
      <c r="J4" s="273"/>
      <c r="K4" s="273"/>
      <c r="L4" s="273"/>
      <c r="M4" s="273"/>
      <c r="N4" s="122"/>
      <c r="O4" s="122"/>
      <c r="P4" s="122"/>
      <c r="Q4" s="122"/>
      <c r="R4" s="122"/>
      <c r="S4" s="123"/>
      <c r="T4" s="123"/>
    </row>
    <row r="5" spans="2:21" ht="15" customHeight="1" x14ac:dyDescent="0.3">
      <c r="C5" s="124"/>
      <c r="D5" s="124"/>
      <c r="E5" s="274"/>
      <c r="F5" s="274"/>
      <c r="G5" s="274"/>
      <c r="H5" s="274"/>
      <c r="I5" s="274"/>
      <c r="J5" s="274"/>
      <c r="K5" s="274"/>
      <c r="L5" s="274"/>
      <c r="M5" s="125"/>
      <c r="N5" s="125"/>
      <c r="O5" s="125"/>
      <c r="P5" s="125"/>
      <c r="Q5" s="125"/>
      <c r="R5" s="125"/>
      <c r="S5" s="124"/>
      <c r="T5" s="124"/>
    </row>
    <row r="6" spans="2:21" x14ac:dyDescent="0.3">
      <c r="C6" s="124"/>
      <c r="D6" s="124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4"/>
      <c r="T6" s="124"/>
    </row>
    <row r="8" spans="2:21" x14ac:dyDescent="0.3">
      <c r="B8" s="126" t="s">
        <v>168</v>
      </c>
    </row>
    <row r="9" spans="2:21" ht="18" thickBot="1" x14ac:dyDescent="0.35"/>
    <row r="10" spans="2:21" ht="36.75" customHeight="1" thickBot="1" x14ac:dyDescent="0.35">
      <c r="B10" s="275" t="s">
        <v>53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7"/>
    </row>
    <row r="11" spans="2:21" ht="32.25" customHeight="1" thickBot="1" x14ac:dyDescent="0.35">
      <c r="B11" s="253" t="s">
        <v>54</v>
      </c>
      <c r="C11" s="254"/>
      <c r="D11" s="254"/>
      <c r="E11" s="254"/>
      <c r="F11" s="254"/>
      <c r="G11" s="254"/>
      <c r="H11" s="254"/>
      <c r="I11" s="255"/>
      <c r="J11" s="258" t="s">
        <v>13</v>
      </c>
      <c r="K11" s="259"/>
      <c r="L11" s="259"/>
      <c r="M11" s="259"/>
      <c r="N11" s="259"/>
      <c r="O11" s="260"/>
    </row>
    <row r="12" spans="2:21" ht="40.5" customHeight="1" x14ac:dyDescent="0.3">
      <c r="B12" s="261" t="s">
        <v>55</v>
      </c>
      <c r="C12" s="262"/>
      <c r="D12" s="262"/>
      <c r="E12" s="263"/>
      <c r="F12" s="264" t="s">
        <v>14</v>
      </c>
      <c r="G12" s="265"/>
      <c r="H12" s="266"/>
      <c r="I12" s="127" t="s">
        <v>138</v>
      </c>
      <c r="J12" s="267" t="s">
        <v>140</v>
      </c>
      <c r="K12" s="268"/>
      <c r="L12" s="283" t="s">
        <v>60</v>
      </c>
      <c r="M12" s="283" t="s">
        <v>52</v>
      </c>
      <c r="N12" s="269" t="s">
        <v>175</v>
      </c>
      <c r="O12" s="278" t="s">
        <v>141</v>
      </c>
    </row>
    <row r="13" spans="2:21" ht="87.75" customHeight="1" thickBot="1" x14ac:dyDescent="0.35">
      <c r="B13" s="280" t="s">
        <v>59</v>
      </c>
      <c r="C13" s="281"/>
      <c r="D13" s="282"/>
      <c r="E13" s="128" t="s">
        <v>142</v>
      </c>
      <c r="F13" s="129" t="s">
        <v>15</v>
      </c>
      <c r="G13" s="128" t="s">
        <v>12</v>
      </c>
      <c r="H13" s="130" t="s">
        <v>11</v>
      </c>
      <c r="I13" s="131" t="s">
        <v>139</v>
      </c>
      <c r="J13" s="132" t="s">
        <v>136</v>
      </c>
      <c r="K13" s="133" t="s">
        <v>137</v>
      </c>
      <c r="L13" s="284"/>
      <c r="M13" s="284"/>
      <c r="N13" s="270"/>
      <c r="O13" s="279"/>
    </row>
    <row r="14" spans="2:21" ht="115.5" customHeight="1" x14ac:dyDescent="0.3">
      <c r="B14" s="286" t="s">
        <v>164</v>
      </c>
      <c r="C14" s="286"/>
      <c r="D14" s="286"/>
      <c r="E14" s="286"/>
      <c r="F14" s="286"/>
      <c r="G14" s="286"/>
      <c r="H14" s="286"/>
      <c r="I14" s="287"/>
      <c r="J14" s="287"/>
      <c r="K14" s="287"/>
      <c r="L14" s="287"/>
      <c r="M14" s="287"/>
      <c r="N14" s="287"/>
      <c r="O14" s="287"/>
    </row>
    <row r="15" spans="2:21" x14ac:dyDescent="0.3">
      <c r="F15" s="134"/>
    </row>
    <row r="16" spans="2:21" x14ac:dyDescent="0.3">
      <c r="B16" s="126" t="s">
        <v>61</v>
      </c>
    </row>
    <row r="17" spans="2:12" ht="17.25" customHeight="1" x14ac:dyDescent="0.3">
      <c r="B17" s="256" t="s">
        <v>165</v>
      </c>
      <c r="C17" s="256"/>
      <c r="D17" s="256"/>
      <c r="E17" s="256"/>
      <c r="F17" s="256"/>
      <c r="G17" s="256"/>
      <c r="H17" s="256"/>
      <c r="I17" s="256"/>
      <c r="J17" s="256"/>
    </row>
    <row r="18" spans="2:12" ht="22.5" customHeight="1" thickBot="1" x14ac:dyDescent="0.35">
      <c r="B18" s="257"/>
      <c r="C18" s="257"/>
      <c r="D18" s="257"/>
      <c r="E18" s="257"/>
      <c r="F18" s="257"/>
      <c r="G18" s="257"/>
      <c r="H18" s="257"/>
      <c r="I18" s="257"/>
      <c r="J18" s="257"/>
    </row>
    <row r="19" spans="2:12" ht="15.75" customHeight="1" x14ac:dyDescent="0.35">
      <c r="B19" s="135"/>
      <c r="C19" s="136"/>
      <c r="D19" s="136"/>
      <c r="E19" s="136"/>
      <c r="F19" s="136"/>
      <c r="G19" s="136"/>
      <c r="H19" s="136"/>
      <c r="I19" s="136"/>
      <c r="J19" s="137"/>
      <c r="K19" s="138"/>
      <c r="L19" s="138"/>
    </row>
    <row r="20" spans="2:12" ht="20.25" x14ac:dyDescent="0.35">
      <c r="B20" s="139">
        <v>1</v>
      </c>
      <c r="C20" s="140" t="s">
        <v>68</v>
      </c>
      <c r="D20" s="141"/>
      <c r="E20" s="141"/>
      <c r="F20" s="142"/>
      <c r="G20" s="143">
        <v>2</v>
      </c>
      <c r="H20" s="144" t="s">
        <v>144</v>
      </c>
      <c r="I20" s="145"/>
      <c r="J20" s="146"/>
      <c r="K20" s="147"/>
      <c r="L20" s="138"/>
    </row>
    <row r="21" spans="2:12" ht="20.25" x14ac:dyDescent="0.35">
      <c r="B21" s="148">
        <v>11</v>
      </c>
      <c r="C21" s="149" t="s">
        <v>67</v>
      </c>
      <c r="D21" s="149"/>
      <c r="E21" s="142"/>
      <c r="F21" s="142"/>
      <c r="G21" s="150">
        <v>21</v>
      </c>
      <c r="H21" s="149" t="s">
        <v>78</v>
      </c>
      <c r="I21" s="149"/>
      <c r="J21" s="151"/>
      <c r="K21" s="152"/>
      <c r="L21" s="138"/>
    </row>
    <row r="22" spans="2:12" ht="20.25" x14ac:dyDescent="0.35">
      <c r="B22" s="153">
        <v>111</v>
      </c>
      <c r="C22" s="154" t="s">
        <v>69</v>
      </c>
      <c r="D22" s="149"/>
      <c r="E22" s="142"/>
      <c r="F22" s="142"/>
      <c r="G22" s="155">
        <v>211</v>
      </c>
      <c r="H22" s="156" t="s">
        <v>79</v>
      </c>
      <c r="I22" s="142"/>
      <c r="J22" s="157"/>
      <c r="K22" s="158"/>
      <c r="L22" s="138"/>
    </row>
    <row r="23" spans="2:12" ht="20.25" x14ac:dyDescent="0.35">
      <c r="B23" s="153">
        <v>112</v>
      </c>
      <c r="C23" s="154" t="s">
        <v>70</v>
      </c>
      <c r="D23" s="142"/>
      <c r="E23" s="142"/>
      <c r="F23" s="142"/>
      <c r="G23" s="155">
        <v>212</v>
      </c>
      <c r="H23" s="156" t="s">
        <v>80</v>
      </c>
      <c r="I23" s="142"/>
      <c r="J23" s="157"/>
      <c r="K23" s="158"/>
      <c r="L23" s="138"/>
    </row>
    <row r="24" spans="2:12" ht="20.25" x14ac:dyDescent="0.35">
      <c r="B24" s="148">
        <v>12</v>
      </c>
      <c r="C24" s="149" t="s">
        <v>78</v>
      </c>
      <c r="D24" s="142"/>
      <c r="E24" s="142"/>
      <c r="F24" s="142"/>
      <c r="G24" s="155">
        <v>213</v>
      </c>
      <c r="H24" s="156" t="s">
        <v>81</v>
      </c>
      <c r="I24" s="142"/>
      <c r="J24" s="157"/>
      <c r="K24" s="158"/>
      <c r="L24" s="138"/>
    </row>
    <row r="25" spans="2:12" ht="20.25" x14ac:dyDescent="0.35">
      <c r="B25" s="153">
        <v>121</v>
      </c>
      <c r="C25" s="154" t="s">
        <v>75</v>
      </c>
      <c r="D25" s="142"/>
      <c r="E25" s="142"/>
      <c r="F25" s="142"/>
      <c r="G25" s="150">
        <v>22</v>
      </c>
      <c r="H25" s="150" t="s">
        <v>83</v>
      </c>
      <c r="I25" s="142"/>
      <c r="J25" s="157"/>
      <c r="K25" s="158"/>
      <c r="L25" s="138"/>
    </row>
    <row r="26" spans="2:12" ht="20.25" x14ac:dyDescent="0.35">
      <c r="B26" s="159">
        <v>13</v>
      </c>
      <c r="C26" s="150" t="s">
        <v>72</v>
      </c>
      <c r="D26" s="142"/>
      <c r="E26" s="142"/>
      <c r="F26" s="142"/>
      <c r="G26" s="155">
        <v>221</v>
      </c>
      <c r="H26" s="156" t="s">
        <v>82</v>
      </c>
      <c r="I26" s="142"/>
      <c r="J26" s="157"/>
      <c r="K26" s="158"/>
      <c r="L26" s="138"/>
    </row>
    <row r="27" spans="2:12" ht="20.25" x14ac:dyDescent="0.35">
      <c r="B27" s="159">
        <v>14</v>
      </c>
      <c r="C27" s="150" t="s">
        <v>73</v>
      </c>
      <c r="D27" s="142"/>
      <c r="E27" s="142"/>
      <c r="F27" s="142"/>
      <c r="G27" s="155">
        <v>222</v>
      </c>
      <c r="H27" s="156" t="s">
        <v>84</v>
      </c>
      <c r="I27" s="142"/>
      <c r="J27" s="157"/>
      <c r="K27" s="158"/>
      <c r="L27" s="138"/>
    </row>
    <row r="28" spans="2:12" ht="20.25" x14ac:dyDescent="0.35">
      <c r="B28" s="159">
        <v>15</v>
      </c>
      <c r="C28" s="150" t="s">
        <v>74</v>
      </c>
      <c r="D28" s="142"/>
      <c r="E28" s="142"/>
      <c r="F28" s="142"/>
      <c r="G28" s="155">
        <v>223</v>
      </c>
      <c r="H28" s="156" t="s">
        <v>71</v>
      </c>
      <c r="I28" s="149"/>
      <c r="J28" s="151"/>
      <c r="K28" s="152"/>
      <c r="L28" s="160"/>
    </row>
    <row r="29" spans="2:12" ht="20.25" x14ac:dyDescent="0.35">
      <c r="B29" s="161"/>
      <c r="C29" s="142"/>
      <c r="D29" s="142"/>
      <c r="E29" s="142"/>
      <c r="F29" s="142"/>
      <c r="G29" s="155">
        <v>224</v>
      </c>
      <c r="H29" s="156" t="s">
        <v>85</v>
      </c>
      <c r="I29" s="142"/>
      <c r="J29" s="157"/>
      <c r="K29" s="158"/>
      <c r="L29" s="138"/>
    </row>
    <row r="30" spans="2:12" ht="20.25" x14ac:dyDescent="0.35">
      <c r="B30" s="161"/>
      <c r="C30" s="142"/>
      <c r="D30" s="142"/>
      <c r="E30" s="142"/>
      <c r="F30" s="142"/>
      <c r="G30" s="155">
        <v>225</v>
      </c>
      <c r="H30" s="156" t="s">
        <v>134</v>
      </c>
      <c r="I30" s="142"/>
      <c r="J30" s="157"/>
      <c r="K30" s="158"/>
      <c r="L30" s="138"/>
    </row>
    <row r="31" spans="2:12" ht="20.25" x14ac:dyDescent="0.35">
      <c r="B31" s="161"/>
      <c r="E31" s="142"/>
      <c r="F31" s="142"/>
      <c r="G31" s="150">
        <v>23</v>
      </c>
      <c r="H31" s="149" t="s">
        <v>86</v>
      </c>
      <c r="I31" s="142"/>
      <c r="J31" s="157"/>
      <c r="K31" s="138"/>
      <c r="L31" s="138"/>
    </row>
    <row r="32" spans="2:12" ht="20.25" x14ac:dyDescent="0.35">
      <c r="B32" s="162"/>
      <c r="E32" s="163"/>
      <c r="F32" s="142"/>
      <c r="G32" s="155">
        <v>231</v>
      </c>
      <c r="H32" s="164" t="s">
        <v>71</v>
      </c>
      <c r="I32" s="142"/>
      <c r="J32" s="157"/>
      <c r="K32" s="138"/>
      <c r="L32" s="138"/>
    </row>
    <row r="33" spans="2:16" ht="20.25" x14ac:dyDescent="0.35">
      <c r="B33" s="165"/>
      <c r="E33" s="142"/>
      <c r="F33" s="142"/>
      <c r="G33" s="155">
        <v>232</v>
      </c>
      <c r="H33" s="164" t="s">
        <v>85</v>
      </c>
      <c r="I33" s="142"/>
      <c r="J33" s="157"/>
      <c r="K33" s="138"/>
      <c r="L33" s="138"/>
    </row>
    <row r="34" spans="2:16" ht="20.25" x14ac:dyDescent="0.35">
      <c r="B34" s="165"/>
      <c r="E34" s="142"/>
      <c r="F34" s="142"/>
      <c r="G34" s="155"/>
      <c r="H34" s="164"/>
      <c r="I34" s="142"/>
      <c r="J34" s="157"/>
      <c r="K34" s="138"/>
      <c r="L34" s="138"/>
    </row>
    <row r="35" spans="2:16" ht="20.25" x14ac:dyDescent="0.35">
      <c r="B35" s="166">
        <v>3</v>
      </c>
      <c r="C35" s="167" t="s">
        <v>89</v>
      </c>
      <c r="D35" s="142"/>
      <c r="E35" s="142"/>
      <c r="F35" s="142"/>
      <c r="G35" s="155">
        <v>24</v>
      </c>
      <c r="H35" s="288" t="s">
        <v>123</v>
      </c>
      <c r="I35" s="288"/>
      <c r="J35" s="289"/>
      <c r="K35" s="138"/>
      <c r="L35" s="138"/>
    </row>
    <row r="36" spans="2:16" ht="20.25" x14ac:dyDescent="0.35">
      <c r="B36" s="166">
        <v>3</v>
      </c>
      <c r="C36" s="167" t="s">
        <v>87</v>
      </c>
      <c r="D36" s="163"/>
      <c r="E36" s="142"/>
      <c r="F36" s="142"/>
      <c r="G36" s="155"/>
      <c r="H36" s="288"/>
      <c r="I36" s="288"/>
      <c r="J36" s="289"/>
      <c r="K36" s="138"/>
      <c r="L36" s="138"/>
    </row>
    <row r="37" spans="2:16" ht="20.25" x14ac:dyDescent="0.35">
      <c r="B37" s="168">
        <v>4</v>
      </c>
      <c r="C37" s="169" t="s">
        <v>88</v>
      </c>
      <c r="D37" s="170"/>
      <c r="E37" s="142"/>
      <c r="F37" s="142"/>
      <c r="G37" s="155"/>
      <c r="H37" s="164"/>
      <c r="I37" s="142"/>
      <c r="J37" s="157"/>
      <c r="K37" s="138"/>
      <c r="L37" s="138"/>
    </row>
    <row r="38" spans="2:16" ht="20.25" x14ac:dyDescent="0.35">
      <c r="B38" s="168">
        <v>5</v>
      </c>
      <c r="C38" s="169" t="s">
        <v>90</v>
      </c>
      <c r="D38" s="170"/>
      <c r="E38" s="142"/>
      <c r="F38" s="142"/>
      <c r="G38" s="142"/>
      <c r="H38" s="142"/>
      <c r="I38" s="142"/>
      <c r="J38" s="157"/>
      <c r="K38" s="138"/>
      <c r="L38" s="138"/>
    </row>
    <row r="39" spans="2:16" ht="21" thickBot="1" x14ac:dyDescent="0.4">
      <c r="B39" s="171"/>
      <c r="C39" s="172"/>
      <c r="D39" s="172"/>
      <c r="E39" s="172"/>
      <c r="F39" s="172"/>
      <c r="G39" s="172"/>
      <c r="H39" s="172"/>
      <c r="I39" s="172"/>
      <c r="J39" s="173"/>
      <c r="K39" s="138"/>
      <c r="L39" s="138"/>
    </row>
    <row r="40" spans="2:16" x14ac:dyDescent="0.3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</row>
    <row r="42" spans="2:16" x14ac:dyDescent="0.3">
      <c r="B42" s="126" t="s">
        <v>16</v>
      </c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</row>
    <row r="43" spans="2:16" x14ac:dyDescent="0.3">
      <c r="B43" s="174" t="s">
        <v>105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</row>
    <row r="44" spans="2:16" x14ac:dyDescent="0.3">
      <c r="B44" s="174" t="s">
        <v>56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</row>
    <row r="45" spans="2:16" x14ac:dyDescent="0.3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</row>
    <row r="46" spans="2:16" x14ac:dyDescent="0.3">
      <c r="B46" s="175" t="s">
        <v>166</v>
      </c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</row>
    <row r="47" spans="2:16" x14ac:dyDescent="0.3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</row>
    <row r="48" spans="2:16" x14ac:dyDescent="0.3">
      <c r="B48" s="175" t="s">
        <v>167</v>
      </c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</row>
    <row r="49" spans="2:16" ht="18.75" customHeight="1" x14ac:dyDescent="0.3">
      <c r="C49" s="176" t="s">
        <v>64</v>
      </c>
      <c r="D49" s="285" t="s">
        <v>159</v>
      </c>
      <c r="E49" s="285"/>
      <c r="F49" s="285"/>
      <c r="G49" s="285"/>
      <c r="H49" s="285"/>
      <c r="I49" s="285"/>
      <c r="J49" s="285"/>
      <c r="K49" s="177"/>
      <c r="L49" s="174"/>
      <c r="M49" s="174"/>
      <c r="N49" s="174"/>
      <c r="O49" s="174"/>
      <c r="P49" s="174"/>
    </row>
    <row r="50" spans="2:16" ht="15.75" customHeight="1" x14ac:dyDescent="0.3">
      <c r="C50" s="176"/>
      <c r="D50" s="285"/>
      <c r="E50" s="285"/>
      <c r="F50" s="285"/>
      <c r="G50" s="285"/>
      <c r="H50" s="285"/>
      <c r="I50" s="285"/>
      <c r="J50" s="285"/>
      <c r="K50" s="177"/>
      <c r="L50" s="174"/>
      <c r="M50" s="174"/>
      <c r="N50" s="174"/>
      <c r="O50" s="174"/>
      <c r="P50" s="174"/>
    </row>
    <row r="51" spans="2:16" x14ac:dyDescent="0.3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</row>
    <row r="52" spans="2:16" x14ac:dyDescent="0.3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</row>
    <row r="53" spans="2:16" x14ac:dyDescent="0.3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</row>
  </sheetData>
  <mergeCells count="19">
    <mergeCell ref="D49:J50"/>
    <mergeCell ref="L12:L13"/>
    <mergeCell ref="B14:O14"/>
    <mergeCell ref="H35:J36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  <mergeCell ref="O12:O13"/>
    <mergeCell ref="B13:D13"/>
    <mergeCell ref="M12:M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A1:HP42"/>
  <sheetViews>
    <sheetView zoomScale="80" zoomScaleNormal="80" workbookViewId="0">
      <pane xSplit="2" ySplit="5" topLeftCell="C6" activePane="bottomRight" state="frozen"/>
      <selection activeCell="IE4" sqref="IE4:IP4"/>
      <selection pane="topRight" activeCell="IE4" sqref="IE4:IP4"/>
      <selection pane="bottomLeft" activeCell="IE4" sqref="IE4:IP4"/>
      <selection pane="bottomRight" activeCell="B50" sqref="B50"/>
    </sheetView>
  </sheetViews>
  <sheetFormatPr baseColWidth="10" defaultColWidth="11.42578125" defaultRowHeight="10.5" x14ac:dyDescent="0.15"/>
  <cols>
    <col min="1" max="1" width="13.28515625" style="18" customWidth="1"/>
    <col min="2" max="2" width="66.28515625" style="2" customWidth="1"/>
    <col min="3" max="14" width="8.140625" style="2" bestFit="1" customWidth="1"/>
    <col min="15" max="15" width="8.140625" style="2" customWidth="1"/>
    <col min="16" max="63" width="8.7109375" style="2" bestFit="1" customWidth="1"/>
    <col min="64" max="67" width="8.7109375" style="2" customWidth="1"/>
    <col min="68" max="68" width="8.5703125" style="2" bestFit="1" customWidth="1"/>
    <col min="69" max="72" width="7.7109375" style="2" bestFit="1" customWidth="1"/>
    <col min="73" max="73" width="7.85546875" style="2" bestFit="1" customWidth="1"/>
    <col min="74" max="77" width="7.7109375" style="2" bestFit="1" customWidth="1"/>
    <col min="78" max="78" width="7.85546875" style="2" bestFit="1" customWidth="1"/>
    <col min="79" max="79" width="8.140625" style="2" bestFit="1" customWidth="1"/>
    <col min="80" max="90" width="7.7109375" style="2" bestFit="1" customWidth="1"/>
    <col min="91" max="91" width="8.140625" style="2" bestFit="1" customWidth="1"/>
    <col min="92" max="96" width="7.7109375" style="2" bestFit="1" customWidth="1"/>
    <col min="97" max="97" width="7.85546875" style="2" bestFit="1" customWidth="1"/>
    <col min="98" max="102" width="7.7109375" style="2" bestFit="1" customWidth="1"/>
    <col min="103" max="103" width="8.140625" style="2" bestFit="1" customWidth="1"/>
    <col min="104" max="104" width="7.7109375" style="2" bestFit="1" customWidth="1"/>
    <col min="105" max="106" width="7.85546875" style="2" bestFit="1" customWidth="1"/>
    <col min="107" max="111" width="7.7109375" style="2" bestFit="1" customWidth="1"/>
    <col min="112" max="112" width="7.85546875" style="2" bestFit="1" customWidth="1"/>
    <col min="113" max="113" width="7.7109375" style="2" bestFit="1" customWidth="1"/>
    <col min="114" max="114" width="7.85546875" style="2" bestFit="1" customWidth="1"/>
    <col min="115" max="115" width="8.140625" style="2" bestFit="1" customWidth="1"/>
    <col min="116" max="117" width="7.7109375" style="2" bestFit="1" customWidth="1"/>
    <col min="118" max="118" width="7.85546875" style="2" bestFit="1" customWidth="1"/>
    <col min="119" max="119" width="7.7109375" style="2" bestFit="1" customWidth="1"/>
    <col min="120" max="120" width="7.85546875" style="2" bestFit="1" customWidth="1"/>
    <col min="121" max="123" width="7.7109375" style="2" bestFit="1" customWidth="1"/>
    <col min="124" max="124" width="7.85546875" style="2" bestFit="1" customWidth="1"/>
    <col min="125" max="126" width="7.71093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38" width="7.7109375" style="2" bestFit="1" customWidth="1"/>
    <col min="139" max="139" width="8.140625" style="2" bestFit="1" customWidth="1"/>
    <col min="140" max="142" width="7.7109375" style="2" bestFit="1" customWidth="1"/>
    <col min="143" max="143" width="7.85546875" style="2" bestFit="1" customWidth="1"/>
    <col min="144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7" width="7.85546875" style="2" bestFit="1" customWidth="1"/>
    <col min="158" max="158" width="7.7109375" style="2" bestFit="1" customWidth="1"/>
    <col min="159" max="159" width="7.85546875" style="2" bestFit="1" customWidth="1"/>
    <col min="160" max="160" width="8.42578125" style="2" bestFit="1" customWidth="1"/>
    <col min="161" max="161" width="7.7109375" style="2" bestFit="1" customWidth="1"/>
    <col min="162" max="162" width="7.85546875" style="2" bestFit="1" customWidth="1"/>
    <col min="163" max="163" width="8.14062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1" width="7.85546875" style="2" bestFit="1" customWidth="1"/>
    <col min="182" max="182" width="7.7109375" style="2" bestFit="1" customWidth="1"/>
    <col min="183" max="183" width="7.85546875" style="2" bestFit="1" customWidth="1"/>
    <col min="184" max="185" width="7.7109375" style="2" bestFit="1" customWidth="1"/>
    <col min="186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9" width="8.42578125" style="2" bestFit="1" customWidth="1"/>
    <col min="200" max="200" width="8.140625" style="2" bestFit="1" customWidth="1"/>
    <col min="201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5" width="7.7109375" style="2" bestFit="1" customWidth="1"/>
    <col min="206" max="207" width="8.140625" style="2" bestFit="1" customWidth="1"/>
    <col min="208" max="209" width="8.42578125" style="2" bestFit="1" customWidth="1"/>
    <col min="210" max="210" width="7.85546875" style="2" bestFit="1" customWidth="1"/>
    <col min="211" max="211" width="8.42578125" style="2" bestFit="1" customWidth="1"/>
    <col min="212" max="213" width="10.7109375" style="2" bestFit="1" customWidth="1"/>
    <col min="214" max="214" width="7.85546875" style="2" bestFit="1" customWidth="1"/>
    <col min="215" max="215" width="10.7109375" style="2" bestFit="1" customWidth="1"/>
    <col min="216" max="216" width="11.42578125" style="2" bestFit="1" customWidth="1"/>
    <col min="217" max="16384" width="11.42578125" style="2"/>
  </cols>
  <sheetData>
    <row r="1" spans="1:224" ht="23.25" customHeight="1" x14ac:dyDescent="0.15">
      <c r="A1" s="1" t="s">
        <v>76</v>
      </c>
      <c r="B1" s="1"/>
    </row>
    <row r="2" spans="1:224" x14ac:dyDescent="0.15">
      <c r="A2" s="290" t="s">
        <v>9</v>
      </c>
      <c r="B2" s="290"/>
    </row>
    <row r="3" spans="1:224" ht="23.25" customHeight="1" x14ac:dyDescent="0.15">
      <c r="A3" s="3"/>
      <c r="B3" s="4"/>
    </row>
    <row r="4" spans="1:224" s="5" customFormat="1" ht="27" customHeight="1" x14ac:dyDescent="0.25">
      <c r="B4" s="6"/>
      <c r="C4" s="291" t="s">
        <v>0</v>
      </c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3" t="s">
        <v>57</v>
      </c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6"/>
    </row>
    <row r="5" spans="1:224" s="5" customFormat="1" ht="15" x14ac:dyDescent="0.25">
      <c r="A5" s="194" t="s">
        <v>8</v>
      </c>
      <c r="B5" s="194" t="s">
        <v>19</v>
      </c>
      <c r="C5" s="194">
        <v>2013</v>
      </c>
      <c r="D5" s="194">
        <v>2014</v>
      </c>
      <c r="E5" s="194">
        <v>2015</v>
      </c>
      <c r="F5" s="194">
        <v>2016</v>
      </c>
      <c r="G5" s="194">
        <v>2017</v>
      </c>
      <c r="H5" s="194">
        <v>2018</v>
      </c>
      <c r="I5" s="194">
        <v>2019</v>
      </c>
      <c r="J5" s="194">
        <v>2020</v>
      </c>
      <c r="K5" s="194">
        <v>2021</v>
      </c>
      <c r="L5" s="194">
        <v>2022</v>
      </c>
      <c r="M5" s="194">
        <v>2023</v>
      </c>
      <c r="N5" s="194">
        <v>2024</v>
      </c>
      <c r="O5" s="194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50">
        <v>41275</v>
      </c>
      <c r="BQ5" s="250">
        <v>41306</v>
      </c>
      <c r="BR5" s="250">
        <v>41334</v>
      </c>
      <c r="BS5" s="250">
        <v>41365</v>
      </c>
      <c r="BT5" s="250">
        <v>41395</v>
      </c>
      <c r="BU5" s="250">
        <v>41426</v>
      </c>
      <c r="BV5" s="250">
        <v>41456</v>
      </c>
      <c r="BW5" s="250">
        <v>41487</v>
      </c>
      <c r="BX5" s="250">
        <v>41518</v>
      </c>
      <c r="BY5" s="250">
        <v>41548</v>
      </c>
      <c r="BZ5" s="250">
        <v>41579</v>
      </c>
      <c r="CA5" s="250">
        <v>41609</v>
      </c>
      <c r="CB5" s="250">
        <v>41640</v>
      </c>
      <c r="CC5" s="250">
        <v>41671</v>
      </c>
      <c r="CD5" s="250">
        <v>41699</v>
      </c>
      <c r="CE5" s="250">
        <v>41730</v>
      </c>
      <c r="CF5" s="250">
        <v>41760</v>
      </c>
      <c r="CG5" s="250">
        <v>41791</v>
      </c>
      <c r="CH5" s="250">
        <v>41821</v>
      </c>
      <c r="CI5" s="250">
        <v>41852</v>
      </c>
      <c r="CJ5" s="250">
        <v>41883</v>
      </c>
      <c r="CK5" s="250">
        <v>41913</v>
      </c>
      <c r="CL5" s="250">
        <v>41944</v>
      </c>
      <c r="CM5" s="250">
        <v>41974</v>
      </c>
      <c r="CN5" s="250">
        <v>42005</v>
      </c>
      <c r="CO5" s="250">
        <v>42036</v>
      </c>
      <c r="CP5" s="250">
        <v>42064</v>
      </c>
      <c r="CQ5" s="250">
        <v>42095</v>
      </c>
      <c r="CR5" s="250">
        <v>42125</v>
      </c>
      <c r="CS5" s="250">
        <v>42156</v>
      </c>
      <c r="CT5" s="250">
        <v>42186</v>
      </c>
      <c r="CU5" s="250">
        <v>42217</v>
      </c>
      <c r="CV5" s="250">
        <v>42248</v>
      </c>
      <c r="CW5" s="250">
        <v>42278</v>
      </c>
      <c r="CX5" s="250">
        <v>42309</v>
      </c>
      <c r="CY5" s="250">
        <v>42339</v>
      </c>
      <c r="CZ5" s="250">
        <v>42370</v>
      </c>
      <c r="DA5" s="250">
        <v>42401</v>
      </c>
      <c r="DB5" s="250">
        <v>42430</v>
      </c>
      <c r="DC5" s="250">
        <v>42461</v>
      </c>
      <c r="DD5" s="250">
        <v>42491</v>
      </c>
      <c r="DE5" s="250">
        <v>42522</v>
      </c>
      <c r="DF5" s="250">
        <v>42552</v>
      </c>
      <c r="DG5" s="250">
        <v>42583</v>
      </c>
      <c r="DH5" s="250">
        <v>42614</v>
      </c>
      <c r="DI5" s="250">
        <v>42644</v>
      </c>
      <c r="DJ5" s="250">
        <v>42675</v>
      </c>
      <c r="DK5" s="250">
        <v>42705</v>
      </c>
      <c r="DL5" s="250">
        <v>42736</v>
      </c>
      <c r="DM5" s="250">
        <v>42767</v>
      </c>
      <c r="DN5" s="250">
        <v>42795</v>
      </c>
      <c r="DO5" s="250">
        <v>42826</v>
      </c>
      <c r="DP5" s="250">
        <v>42856</v>
      </c>
      <c r="DQ5" s="250">
        <v>42887</v>
      </c>
      <c r="DR5" s="250">
        <v>42917</v>
      </c>
      <c r="DS5" s="250">
        <v>42948</v>
      </c>
      <c r="DT5" s="250">
        <v>42979</v>
      </c>
      <c r="DU5" s="250">
        <v>43009</v>
      </c>
      <c r="DV5" s="250">
        <v>43040</v>
      </c>
      <c r="DW5" s="250">
        <v>43070</v>
      </c>
      <c r="DX5" s="250">
        <v>43101</v>
      </c>
      <c r="DY5" s="250">
        <v>43132</v>
      </c>
      <c r="DZ5" s="250">
        <v>43160</v>
      </c>
      <c r="EA5" s="250">
        <v>43191</v>
      </c>
      <c r="EB5" s="250">
        <v>43221</v>
      </c>
      <c r="EC5" s="250">
        <v>43252</v>
      </c>
      <c r="ED5" s="250">
        <v>43282</v>
      </c>
      <c r="EE5" s="250">
        <v>43313</v>
      </c>
      <c r="EF5" s="250">
        <v>43344</v>
      </c>
      <c r="EG5" s="250">
        <v>43374</v>
      </c>
      <c r="EH5" s="250">
        <v>43405</v>
      </c>
      <c r="EI5" s="250">
        <v>43435</v>
      </c>
      <c r="EJ5" s="250">
        <v>43466</v>
      </c>
      <c r="EK5" s="250">
        <v>43497</v>
      </c>
      <c r="EL5" s="250">
        <v>43525</v>
      </c>
      <c r="EM5" s="250">
        <v>43556</v>
      </c>
      <c r="EN5" s="250">
        <v>43586</v>
      </c>
      <c r="EO5" s="250">
        <v>43617</v>
      </c>
      <c r="EP5" s="250">
        <v>43647</v>
      </c>
      <c r="EQ5" s="250">
        <v>43678</v>
      </c>
      <c r="ER5" s="250">
        <v>43709</v>
      </c>
      <c r="ES5" s="250">
        <v>43739</v>
      </c>
      <c r="ET5" s="250">
        <v>43770</v>
      </c>
      <c r="EU5" s="250">
        <v>43800</v>
      </c>
      <c r="EV5" s="250">
        <v>43831</v>
      </c>
      <c r="EW5" s="250">
        <v>43862</v>
      </c>
      <c r="EX5" s="250">
        <v>43891</v>
      </c>
      <c r="EY5" s="250">
        <v>43922</v>
      </c>
      <c r="EZ5" s="250">
        <v>43952</v>
      </c>
      <c r="FA5" s="250">
        <v>43983</v>
      </c>
      <c r="FB5" s="250">
        <v>44013</v>
      </c>
      <c r="FC5" s="250">
        <v>44044</v>
      </c>
      <c r="FD5" s="250">
        <v>44075</v>
      </c>
      <c r="FE5" s="250">
        <v>44105</v>
      </c>
      <c r="FF5" s="250">
        <v>44136</v>
      </c>
      <c r="FG5" s="250">
        <v>44166</v>
      </c>
      <c r="FH5" s="250">
        <v>44197</v>
      </c>
      <c r="FI5" s="250">
        <v>44228</v>
      </c>
      <c r="FJ5" s="250">
        <v>44256</v>
      </c>
      <c r="FK5" s="250">
        <v>44287</v>
      </c>
      <c r="FL5" s="250">
        <v>44317</v>
      </c>
      <c r="FM5" s="250">
        <v>44348</v>
      </c>
      <c r="FN5" s="250">
        <v>44378</v>
      </c>
      <c r="FO5" s="250">
        <v>44409</v>
      </c>
      <c r="FP5" s="250">
        <v>44440</v>
      </c>
      <c r="FQ5" s="250">
        <v>44470</v>
      </c>
      <c r="FR5" s="250">
        <v>44501</v>
      </c>
      <c r="FS5" s="250">
        <v>44531</v>
      </c>
      <c r="FT5" s="250">
        <v>44562</v>
      </c>
      <c r="FU5" s="250">
        <v>44593</v>
      </c>
      <c r="FV5" s="250">
        <v>44621</v>
      </c>
      <c r="FW5" s="250">
        <v>44652</v>
      </c>
      <c r="FX5" s="250">
        <v>44682</v>
      </c>
      <c r="FY5" s="250">
        <v>44713</v>
      </c>
      <c r="FZ5" s="250">
        <v>44743</v>
      </c>
      <c r="GA5" s="250">
        <v>44774</v>
      </c>
      <c r="GB5" s="250">
        <v>44805</v>
      </c>
      <c r="GC5" s="250">
        <v>44835</v>
      </c>
      <c r="GD5" s="250">
        <v>44866</v>
      </c>
      <c r="GE5" s="250">
        <v>44896</v>
      </c>
      <c r="GF5" s="250">
        <v>44927</v>
      </c>
      <c r="GG5" s="250">
        <v>44958</v>
      </c>
      <c r="GH5" s="250">
        <v>44986</v>
      </c>
      <c r="GI5" s="250">
        <v>45017</v>
      </c>
      <c r="GJ5" s="250">
        <v>45047</v>
      </c>
      <c r="GK5" s="250">
        <v>45078</v>
      </c>
      <c r="GL5" s="250">
        <v>45108</v>
      </c>
      <c r="GM5" s="250">
        <v>45139</v>
      </c>
      <c r="GN5" s="250">
        <v>45170</v>
      </c>
      <c r="GO5" s="250">
        <v>45200</v>
      </c>
      <c r="GP5" s="250">
        <v>45231</v>
      </c>
      <c r="GQ5" s="250">
        <v>45261</v>
      </c>
      <c r="GR5" s="250">
        <v>45292</v>
      </c>
      <c r="GS5" s="250">
        <v>45323</v>
      </c>
      <c r="GT5" s="250">
        <v>45352</v>
      </c>
      <c r="GU5" s="250">
        <v>45383</v>
      </c>
      <c r="GV5" s="250">
        <v>45413</v>
      </c>
      <c r="GW5" s="250">
        <v>45444</v>
      </c>
      <c r="GX5" s="250">
        <v>45474</v>
      </c>
      <c r="GY5" s="250">
        <v>45505</v>
      </c>
      <c r="GZ5" s="250">
        <v>45536</v>
      </c>
      <c r="HA5" s="250">
        <v>45566</v>
      </c>
      <c r="HB5" s="250">
        <v>45597</v>
      </c>
      <c r="HC5" s="250">
        <v>45627</v>
      </c>
      <c r="HD5" s="250">
        <v>45658</v>
      </c>
      <c r="HE5" s="250">
        <v>45689</v>
      </c>
      <c r="HF5" s="250">
        <v>45717</v>
      </c>
      <c r="HG5" s="250">
        <v>45748</v>
      </c>
      <c r="HH5" s="250">
        <v>45778</v>
      </c>
      <c r="HI5" s="250">
        <v>45809</v>
      </c>
      <c r="HJ5" s="250">
        <v>45839</v>
      </c>
      <c r="HK5" s="250">
        <v>45870</v>
      </c>
      <c r="HL5" s="250">
        <v>45901</v>
      </c>
      <c r="HM5" s="250">
        <v>45931</v>
      </c>
      <c r="HN5" s="250">
        <v>45962</v>
      </c>
      <c r="HO5" s="250">
        <v>45992</v>
      </c>
      <c r="HP5" s="250">
        <v>46023</v>
      </c>
    </row>
    <row r="6" spans="1:224" s="9" customFormat="1" x14ac:dyDescent="0.15">
      <c r="A6" s="195">
        <v>1</v>
      </c>
      <c r="B6" s="196" t="s">
        <v>152</v>
      </c>
      <c r="C6" s="197">
        <v>842.74096642495374</v>
      </c>
      <c r="D6" s="197">
        <v>291.62821319396699</v>
      </c>
      <c r="E6" s="197">
        <v>692.91272026279967</v>
      </c>
      <c r="F6" s="197">
        <v>1619.0757265400994</v>
      </c>
      <c r="G6" s="197">
        <v>354.419203263177</v>
      </c>
      <c r="H6" s="197">
        <v>1177.5869994556638</v>
      </c>
      <c r="I6" s="197">
        <v>2805.9775511537832</v>
      </c>
      <c r="J6" s="197">
        <v>2527.3548367749163</v>
      </c>
      <c r="K6" s="197">
        <v>4330.2415752159486</v>
      </c>
      <c r="L6" s="197">
        <v>2879.403445958993</v>
      </c>
      <c r="M6" s="197">
        <v>-579.00478064999947</v>
      </c>
      <c r="N6" s="197">
        <v>-213.92560792000154</v>
      </c>
      <c r="O6" s="197">
        <v>1425.8321751357273</v>
      </c>
      <c r="P6" s="197">
        <v>2844.0851280254474</v>
      </c>
      <c r="Q6" s="197">
        <v>749.68460361010443</v>
      </c>
      <c r="R6" s="197">
        <v>-780.70202152003685</v>
      </c>
      <c r="S6" s="197">
        <v>-1970.3267436905612</v>
      </c>
      <c r="T6" s="197">
        <v>-427.7606025937161</v>
      </c>
      <c r="U6" s="197">
        <v>2285.4442971457502</v>
      </c>
      <c r="V6" s="197">
        <v>225.69887788667415</v>
      </c>
      <c r="W6" s="197">
        <v>-1791.754359244741</v>
      </c>
      <c r="X6" s="197">
        <v>-208.18696267879341</v>
      </c>
      <c r="Y6" s="197">
        <v>1171.32294251386</v>
      </c>
      <c r="Z6" s="197">
        <v>-529.57636141119519</v>
      </c>
      <c r="AA6" s="197">
        <v>259.35310183892801</v>
      </c>
      <c r="AB6" s="197">
        <v>235.34870722187941</v>
      </c>
      <c r="AC6" s="197">
        <v>883.21904876118049</v>
      </c>
      <c r="AD6" s="197">
        <v>1314.2193778898627</v>
      </c>
      <c r="AE6" s="197">
        <v>-813.71140733282346</v>
      </c>
      <c r="AF6" s="197">
        <v>1299.7109707559653</v>
      </c>
      <c r="AG6" s="197">
        <v>147.57784767996338</v>
      </c>
      <c r="AH6" s="197">
        <v>-1387.4377773060414</v>
      </c>
      <c r="AI6" s="197">
        <v>294.5681621332896</v>
      </c>
      <c r="AJ6" s="197">
        <v>2235.2251239250027</v>
      </c>
      <c r="AK6" s="197">
        <v>-152.13375451932905</v>
      </c>
      <c r="AL6" s="197">
        <v>-51.515057915006196</v>
      </c>
      <c r="AM6" s="197">
        <v>-853.98931203500388</v>
      </c>
      <c r="AN6" s="197">
        <v>3339.7177911280078</v>
      </c>
      <c r="AO6" s="197">
        <v>-71.016349390005473</v>
      </c>
      <c r="AP6" s="197">
        <v>1892.4970252800008</v>
      </c>
      <c r="AQ6" s="197">
        <v>-2355.2209158642195</v>
      </c>
      <c r="AR6" s="197">
        <v>765.42394493765573</v>
      </c>
      <c r="AS6" s="197">
        <v>-1116.1378892022062</v>
      </c>
      <c r="AT6" s="197">
        <v>1175.3448434795494</v>
      </c>
      <c r="AU6" s="197">
        <v>1702.723937559917</v>
      </c>
      <c r="AV6" s="197">
        <v>36.86960255874186</v>
      </c>
      <c r="AW6" s="197">
        <v>-9.5373756402142362</v>
      </c>
      <c r="AX6" s="197">
        <v>3805.414030313048</v>
      </c>
      <c r="AY6" s="197">
        <v>497.49531798437266</v>
      </c>
      <c r="AZ6" s="197">
        <v>2160.8501116669904</v>
      </c>
      <c r="BA6" s="197">
        <v>1246.2526479100045</v>
      </c>
      <c r="BB6" s="197">
        <v>146.5445304399957</v>
      </c>
      <c r="BC6" s="197">
        <v>-674.24384405799765</v>
      </c>
      <c r="BD6" s="197">
        <v>-363.604571729996</v>
      </c>
      <c r="BE6" s="197">
        <v>801.04770794999149</v>
      </c>
      <c r="BF6" s="197">
        <v>1149.0522488099955</v>
      </c>
      <c r="BG6" s="197">
        <v>-2165.5001656799905</v>
      </c>
      <c r="BH6" s="197">
        <v>-843.93471904000444</v>
      </c>
      <c r="BI6" s="197">
        <v>1230.5394859099868</v>
      </c>
      <c r="BJ6" s="197">
        <v>854.10535247001576</v>
      </c>
      <c r="BK6" s="197">
        <v>-1454.6357272599998</v>
      </c>
      <c r="BL6" s="197">
        <v>900.03308815064634</v>
      </c>
      <c r="BM6" s="197">
        <v>-375.21586933934361</v>
      </c>
      <c r="BN6" s="197">
        <v>694.85415199065051</v>
      </c>
      <c r="BO6" s="197">
        <v>206.16080433377397</v>
      </c>
      <c r="BP6" s="197">
        <f t="shared" ref="BP6" si="0">+BP7+BP10+BP12+BP13+BP14</f>
        <v>1367.0618480813844</v>
      </c>
      <c r="BQ6" s="197">
        <f t="shared" ref="BQ6:EB6" si="1">+BQ7+BQ10+BQ12+BQ13+BQ14</f>
        <v>1430.2677661079269</v>
      </c>
      <c r="BR6" s="197">
        <f t="shared" si="1"/>
        <v>46.75551383613606</v>
      </c>
      <c r="BS6" s="197">
        <f t="shared" si="1"/>
        <v>1512.4675157897907</v>
      </c>
      <c r="BT6" s="197">
        <f t="shared" si="1"/>
        <v>-189.60851243797697</v>
      </c>
      <c r="BU6" s="197">
        <f t="shared" si="1"/>
        <v>-573.17439974170929</v>
      </c>
      <c r="BV6" s="197">
        <f t="shared" si="1"/>
        <v>-661.51244566597313</v>
      </c>
      <c r="BW6" s="197">
        <f t="shared" si="1"/>
        <v>490.1481866798274</v>
      </c>
      <c r="BX6" s="197">
        <f t="shared" si="1"/>
        <v>-609.33776253389135</v>
      </c>
      <c r="BY6" s="197">
        <f t="shared" si="1"/>
        <v>30.072065655943078</v>
      </c>
      <c r="BZ6" s="197">
        <f t="shared" si="1"/>
        <v>31.460529863045394</v>
      </c>
      <c r="CA6" s="197">
        <f t="shared" si="1"/>
        <v>-2031.8593392095499</v>
      </c>
      <c r="CB6" s="197">
        <f t="shared" si="1"/>
        <v>599.57722513416218</v>
      </c>
      <c r="CC6" s="197">
        <f t="shared" si="1"/>
        <v>-64.643147415780447</v>
      </c>
      <c r="CD6" s="197">
        <f t="shared" si="1"/>
        <v>-962.69468031209794</v>
      </c>
      <c r="CE6" s="197">
        <f t="shared" si="1"/>
        <v>-32.236627508644062</v>
      </c>
      <c r="CF6" s="197">
        <f t="shared" si="1"/>
        <v>797.93493900082547</v>
      </c>
      <c r="CG6" s="197">
        <f t="shared" si="1"/>
        <v>1519.7459856535684</v>
      </c>
      <c r="CH6" s="197">
        <f t="shared" si="1"/>
        <v>-775.34640789854598</v>
      </c>
      <c r="CI6" s="197">
        <f t="shared" si="1"/>
        <v>226.7462226741504</v>
      </c>
      <c r="CJ6" s="197">
        <f t="shared" si="1"/>
        <v>774.2990631110697</v>
      </c>
      <c r="CK6" s="197">
        <f t="shared" si="1"/>
        <v>-372.42555813712522</v>
      </c>
      <c r="CL6" s="197">
        <f t="shared" si="1"/>
        <v>-243.40114682368494</v>
      </c>
      <c r="CM6" s="197">
        <f t="shared" si="1"/>
        <v>-1175.9276542839307</v>
      </c>
      <c r="CN6" s="197">
        <f t="shared" si="1"/>
        <v>-50.109508939114335</v>
      </c>
      <c r="CO6" s="197">
        <f t="shared" si="1"/>
        <v>389.33573578483663</v>
      </c>
      <c r="CP6" s="197">
        <f t="shared" si="1"/>
        <v>-547.4131895245157</v>
      </c>
      <c r="CQ6" s="197">
        <f t="shared" si="1"/>
        <v>424.84426339007564</v>
      </c>
      <c r="CR6" s="197">
        <f t="shared" si="1"/>
        <v>2350.6982283549464</v>
      </c>
      <c r="CS6" s="197">
        <f t="shared" si="1"/>
        <v>-1604.2195492311621</v>
      </c>
      <c r="CT6" s="197">
        <f t="shared" si="1"/>
        <v>36.588052117620492</v>
      </c>
      <c r="CU6" s="197">
        <f t="shared" si="1"/>
        <v>-212.3969996671309</v>
      </c>
      <c r="CV6" s="197">
        <f t="shared" si="1"/>
        <v>-353.76741386168453</v>
      </c>
      <c r="CW6" s="197">
        <f t="shared" si="1"/>
        <v>-63.498146478171478</v>
      </c>
      <c r="CX6" s="197">
        <f t="shared" si="1"/>
        <v>160.27989934290869</v>
      </c>
      <c r="CY6" s="197">
        <f t="shared" si="1"/>
        <v>162.57134897419087</v>
      </c>
      <c r="CZ6" s="197">
        <f t="shared" si="1"/>
        <v>-282.367371578914</v>
      </c>
      <c r="DA6" s="197">
        <f t="shared" si="1"/>
        <v>684.30592394039593</v>
      </c>
      <c r="DB6" s="197">
        <f t="shared" si="1"/>
        <v>-166.58984513960257</v>
      </c>
      <c r="DC6" s="197">
        <f t="shared" si="1"/>
        <v>197.57327665039168</v>
      </c>
      <c r="DD6" s="197">
        <f t="shared" si="1"/>
        <v>-325.59099629960463</v>
      </c>
      <c r="DE6" s="197">
        <f t="shared" si="1"/>
        <v>1011.2367684103936</v>
      </c>
      <c r="DF6" s="197">
        <f t="shared" si="1"/>
        <v>941.47601891706643</v>
      </c>
      <c r="DG6" s="197">
        <f t="shared" si="1"/>
        <v>-38.105393249611069</v>
      </c>
      <c r="DH6" s="197">
        <f t="shared" si="1"/>
        <v>410.84875222240743</v>
      </c>
      <c r="DI6" s="197">
        <f t="shared" si="1"/>
        <v>-347.07245887560862</v>
      </c>
      <c r="DJ6" s="197">
        <f t="shared" si="1"/>
        <v>-260.24293073760543</v>
      </c>
      <c r="DK6" s="197">
        <f t="shared" si="1"/>
        <v>-206.39601771960935</v>
      </c>
      <c r="DL6" s="197">
        <f t="shared" si="1"/>
        <v>2342.7249662649911</v>
      </c>
      <c r="DM6" s="197">
        <f t="shared" si="1"/>
        <v>10.642461588980879</v>
      </c>
      <c r="DN6" s="197">
        <f t="shared" si="1"/>
        <v>-1053.6564570980067</v>
      </c>
      <c r="DO6" s="197">
        <f t="shared" si="1"/>
        <v>202.14557470598456</v>
      </c>
      <c r="DP6" s="197">
        <f t="shared" si="1"/>
        <v>-1842.2310118870143</v>
      </c>
      <c r="DQ6" s="197">
        <f t="shared" si="1"/>
        <v>1787.6632848609931</v>
      </c>
      <c r="DR6" s="197">
        <f t="shared" si="1"/>
        <v>-184.8533995950161</v>
      </c>
      <c r="DS6" s="197">
        <f t="shared" si="1"/>
        <v>-59.623197439014689</v>
      </c>
      <c r="DT6" s="197">
        <f t="shared" si="1"/>
        <v>-1142.9611802720108</v>
      </c>
      <c r="DU6" s="197">
        <f t="shared" si="1"/>
        <v>3337.1240470313223</v>
      </c>
      <c r="DV6" s="197">
        <f t="shared" si="1"/>
        <v>-341.31298972901499</v>
      </c>
      <c r="DW6" s="197">
        <f t="shared" si="1"/>
        <v>-2701.2428951690176</v>
      </c>
      <c r="DX6" s="197">
        <f t="shared" si="1"/>
        <v>3677.9165581416614</v>
      </c>
      <c r="DY6" s="197">
        <f t="shared" si="1"/>
        <v>-451.32768174832972</v>
      </c>
      <c r="DZ6" s="197">
        <f t="shared" si="1"/>
        <v>-991.36375246832927</v>
      </c>
      <c r="EA6" s="197">
        <f t="shared" si="1"/>
        <v>162.46992782066201</v>
      </c>
      <c r="EB6" s="197">
        <f t="shared" si="1"/>
        <v>-19.20610553166442</v>
      </c>
      <c r="EC6" s="197">
        <f t="shared" ref="EC6:GD6" si="2">+EC7+EC10+EC12+EC13+EC14</f>
        <v>-295.39757680832668</v>
      </c>
      <c r="ED6" s="197">
        <f t="shared" si="2"/>
        <v>353.00999589166054</v>
      </c>
      <c r="EE6" s="197">
        <f t="shared" si="2"/>
        <v>397.9174660616651</v>
      </c>
      <c r="EF6" s="197">
        <f t="shared" si="2"/>
        <v>-802.44251986833183</v>
      </c>
      <c r="EG6" s="197">
        <f t="shared" si="2"/>
        <v>-84.646227488332499</v>
      </c>
      <c r="EH6" s="197">
        <f t="shared" si="2"/>
        <v>-425.88025611833712</v>
      </c>
      <c r="EI6" s="197">
        <f t="shared" si="2"/>
        <v>-343.46282842833409</v>
      </c>
      <c r="EJ6" s="197">
        <f t="shared" si="2"/>
        <v>1589.2201417666695</v>
      </c>
      <c r="EK6" s="197">
        <f t="shared" si="2"/>
        <v>-426.47868410773629</v>
      </c>
      <c r="EL6" s="197">
        <f t="shared" si="2"/>
        <v>2176.9763334690738</v>
      </c>
      <c r="EM6" s="197">
        <f t="shared" si="2"/>
        <v>-800.46429870333702</v>
      </c>
      <c r="EN6" s="197">
        <f t="shared" si="2"/>
        <v>953.28202361666388</v>
      </c>
      <c r="EO6" s="197">
        <f t="shared" si="2"/>
        <v>-223.83407430333239</v>
      </c>
      <c r="EP6" s="197">
        <f t="shared" si="2"/>
        <v>-541.47258743333032</v>
      </c>
      <c r="EQ6" s="197">
        <f t="shared" si="2"/>
        <v>-81.556277773339616</v>
      </c>
      <c r="ER6" s="197">
        <f t="shared" si="2"/>
        <v>2515.525890486671</v>
      </c>
      <c r="ES6" s="197">
        <f t="shared" si="2"/>
        <v>-1653.2080358579312</v>
      </c>
      <c r="ET6" s="197">
        <f t="shared" si="2"/>
        <v>-264.44214524479025</v>
      </c>
      <c r="EU6" s="197">
        <f t="shared" si="2"/>
        <v>-437.57073476149816</v>
      </c>
      <c r="EV6" s="197">
        <f t="shared" si="2"/>
        <v>831.28257457888685</v>
      </c>
      <c r="EW6" s="197">
        <f t="shared" si="2"/>
        <v>269.46826312927027</v>
      </c>
      <c r="EX6" s="197">
        <f t="shared" si="2"/>
        <v>-335.32689277050133</v>
      </c>
      <c r="EY6" s="197">
        <f t="shared" si="2"/>
        <v>-800.26088471480625</v>
      </c>
      <c r="EZ6" s="197">
        <f t="shared" si="2"/>
        <v>196.28055896305392</v>
      </c>
      <c r="FA6" s="197">
        <f t="shared" si="2"/>
        <v>-512.15756345045395</v>
      </c>
      <c r="FB6" s="197">
        <f t="shared" si="2"/>
        <v>-29.757734707900028</v>
      </c>
      <c r="FC6" s="197">
        <f t="shared" si="2"/>
        <v>1124.7097404345263</v>
      </c>
      <c r="FD6" s="197">
        <f t="shared" si="2"/>
        <v>80.392837752922972</v>
      </c>
      <c r="FE6" s="197">
        <f t="shared" si="2"/>
        <v>28.771161034867191</v>
      </c>
      <c r="FF6" s="197">
        <f t="shared" si="2"/>
        <v>261.44674559559871</v>
      </c>
      <c r="FG6" s="197">
        <f t="shared" si="2"/>
        <v>1412.5060309294513</v>
      </c>
      <c r="FH6" s="197">
        <f t="shared" si="2"/>
        <v>97.550547718399798</v>
      </c>
      <c r="FI6" s="197">
        <f t="shared" si="2"/>
        <v>-251.50802451215696</v>
      </c>
      <c r="FJ6" s="197">
        <f t="shared" si="2"/>
        <v>190.82707935249903</v>
      </c>
      <c r="FK6" s="197">
        <f t="shared" si="2"/>
        <v>352.97738717242243</v>
      </c>
      <c r="FL6" s="197">
        <f t="shared" si="2"/>
        <v>-139.72842556087477</v>
      </c>
      <c r="FM6" s="197">
        <f t="shared" si="2"/>
        <v>-222.78633725176195</v>
      </c>
      <c r="FN6" s="197">
        <f t="shared" si="2"/>
        <v>2438.1331121963512</v>
      </c>
      <c r="FO6" s="197">
        <f t="shared" si="2"/>
        <v>603.14864304319622</v>
      </c>
      <c r="FP6" s="197">
        <f t="shared" si="2"/>
        <v>764.1322750735003</v>
      </c>
      <c r="FQ6" s="197">
        <f t="shared" si="2"/>
        <v>727.20042440199541</v>
      </c>
      <c r="FR6" s="197">
        <f t="shared" si="2"/>
        <v>882.0731590977997</v>
      </c>
      <c r="FS6" s="197">
        <f t="shared" si="2"/>
        <v>-1111.7782655154224</v>
      </c>
      <c r="FT6" s="197">
        <f t="shared" si="2"/>
        <v>1640.2622526400016</v>
      </c>
      <c r="FU6" s="197">
        <f t="shared" si="2"/>
        <v>362.93910724699344</v>
      </c>
      <c r="FV6" s="197">
        <f t="shared" si="2"/>
        <v>157.64875177999556</v>
      </c>
      <c r="FW6" s="197">
        <f t="shared" si="2"/>
        <v>1578.3773142800096</v>
      </c>
      <c r="FX6" s="197">
        <f t="shared" si="2"/>
        <v>242.72376863999102</v>
      </c>
      <c r="FY6" s="197">
        <f t="shared" si="2"/>
        <v>-574.84843500999591</v>
      </c>
      <c r="FZ6" s="197">
        <f t="shared" si="2"/>
        <v>-187.89969456699868</v>
      </c>
      <c r="GA6" s="197">
        <f t="shared" si="2"/>
        <v>531.87268146699603</v>
      </c>
      <c r="GB6" s="197">
        <f t="shared" si="2"/>
        <v>-197.42845646000166</v>
      </c>
      <c r="GC6" s="197">
        <f t="shared" si="2"/>
        <v>-448.40312255000174</v>
      </c>
      <c r="GD6" s="197">
        <f t="shared" si="2"/>
        <v>118.44588338200003</v>
      </c>
      <c r="GE6" s="197">
        <f t="shared" ref="GE6:GF6" si="3">+GE7+GE10+GE12+GE13+GE14</f>
        <v>-344.28660488999589</v>
      </c>
      <c r="GF6" s="197">
        <f t="shared" si="3"/>
        <v>216.84660808000089</v>
      </c>
      <c r="GG6" s="197">
        <f t="shared" ref="GG6" si="4">+GG7+GG10+GG12+GG13+GG14</f>
        <v>-307.51495208000051</v>
      </c>
      <c r="GH6" s="197">
        <f t="shared" ref="GH6" si="5">+GH7+GH10+GH12+GH13+GH14</f>
        <v>-272.93622772999635</v>
      </c>
      <c r="GI6" s="197">
        <f t="shared" ref="GI6" si="6">+GI7+GI10+GI12+GI13+GI14</f>
        <v>1204.955777399995</v>
      </c>
      <c r="GJ6" s="197">
        <f t="shared" ref="GJ6" si="7">+GJ7+GJ10+GJ12+GJ13+GJ14</f>
        <v>-241.51517591999857</v>
      </c>
      <c r="GK6" s="197">
        <f t="shared" ref="GK6" si="8">+GK7+GK10+GK12+GK13+GK14</f>
        <v>-162.39289353000493</v>
      </c>
      <c r="GL6" s="197">
        <f t="shared" ref="GL6" si="9">+GL7+GL10+GL12+GL13+GL14</f>
        <v>720.82490606998999</v>
      </c>
      <c r="GM6" s="197">
        <f t="shared" ref="GM6" si="10">+GM7+GM10+GM12+GM13+GM14</f>
        <v>273.10656033001317</v>
      </c>
      <c r="GN6" s="197">
        <f t="shared" ref="GN6:GO6" si="11">+GN7+GN10+GN12+GN13+GN14</f>
        <v>155.12078240999244</v>
      </c>
      <c r="GO6" s="197">
        <f t="shared" si="11"/>
        <v>-422.27768659999401</v>
      </c>
      <c r="GP6" s="197">
        <f t="shared" ref="GP6" si="12">+GP7+GP10+GP12+GP13+GP14</f>
        <v>356.57150300000171</v>
      </c>
      <c r="GQ6" s="197">
        <f t="shared" ref="GQ6" si="13">+GQ7+GQ10+GQ12+GQ13+GQ14</f>
        <v>-2099.7939820799984</v>
      </c>
      <c r="GR6" s="197">
        <f t="shared" ref="GR6" si="14">+GR7+GR10+GR12+GR13+GR14</f>
        <v>497.06485112999439</v>
      </c>
      <c r="GS6" s="197">
        <f t="shared" ref="GS6" si="15">+GS7+GS10+GS12+GS13+GS14</f>
        <v>674.54630641000267</v>
      </c>
      <c r="GT6" s="197">
        <f t="shared" ref="GT6" si="16">+GT7+GT10+GT12+GT13+GT14</f>
        <v>-2015.5458765800015</v>
      </c>
      <c r="GU6" s="197">
        <f t="shared" ref="GU6" si="17">+GU7+GU10+GU12+GU13+GU14</f>
        <v>1027.0048926199993</v>
      </c>
      <c r="GV6" s="197">
        <f t="shared" ref="GV6" si="18">+GV7+GV10+GV12+GV13+GV14</f>
        <v>88.52602349999745</v>
      </c>
      <c r="GW6" s="197">
        <f t="shared" ref="GW6" si="19">+GW7+GW10+GW12+GW13+GW14</f>
        <v>115.00856978999016</v>
      </c>
      <c r="GX6" s="197">
        <f t="shared" ref="GX6" si="20">+GX7+GX10+GX12+GX13+GX14</f>
        <v>913.3518178000154</v>
      </c>
      <c r="GY6" s="197">
        <f t="shared" ref="GY6" si="21">+GY7+GY10+GY12+GY13+GY14</f>
        <v>82.627089019992923</v>
      </c>
      <c r="GZ6" s="197">
        <f t="shared" ref="GZ6" si="22">+GZ7+GZ10+GZ12+GZ13+GZ14</f>
        <v>-141.87355434999256</v>
      </c>
      <c r="HA6" s="197">
        <f t="shared" ref="HA6" si="23">+HA7+HA10+HA12+HA13+HA14</f>
        <v>-118.53918061000367</v>
      </c>
      <c r="HB6" s="197">
        <f t="shared" ref="HB6:HC6" si="24">+HB7+HB10+HB12+HB13+HB14</f>
        <v>-886.54843231999916</v>
      </c>
      <c r="HC6" s="197">
        <f t="shared" si="24"/>
        <v>-449.54811432999713</v>
      </c>
      <c r="HD6" s="197">
        <f t="shared" ref="HD6:HE6" si="25">+HD7+HD10+HD12+HD13+HD14</f>
        <v>647.59470430688646</v>
      </c>
      <c r="HE6" s="197">
        <f t="shared" si="25"/>
        <v>150.89282806686492</v>
      </c>
      <c r="HF6" s="197">
        <f t="shared" ref="HF6:HG6" si="26">+HF7+HF10+HF12+HF13+HF14</f>
        <v>101.54555577689499</v>
      </c>
      <c r="HG6" s="197">
        <f t="shared" si="26"/>
        <v>71.795750116890972</v>
      </c>
      <c r="HH6" s="197">
        <f t="shared" ref="HH6:HI6" si="27">+HH7+HH10+HH12+HH13+HH14</f>
        <v>-270.59705294311055</v>
      </c>
      <c r="HI6" s="197">
        <f t="shared" si="27"/>
        <v>-176.41456651312407</v>
      </c>
      <c r="HJ6" s="197">
        <f t="shared" ref="HJ6:HK6" si="28">+HJ7+HJ10+HJ12+HJ13+HJ14</f>
        <v>-925.63750991312486</v>
      </c>
      <c r="HK6" s="197">
        <f t="shared" si="28"/>
        <v>-300.22041658311019</v>
      </c>
      <c r="HL6" s="197">
        <f t="shared" ref="HL6:HM6" si="29">+HL7+HL10+HL12+HL13+HL14</f>
        <v>1920.7120784868855</v>
      </c>
      <c r="HM6" s="197">
        <f t="shared" si="29"/>
        <v>1500.8977074300105</v>
      </c>
      <c r="HN6" s="197">
        <f t="shared" ref="HN6:HO6" si="30">+HN7+HN10+HN12+HN13+HN14</f>
        <v>-870.34796436312695</v>
      </c>
      <c r="HO6" s="197">
        <f t="shared" si="30"/>
        <v>-424.38893873310963</v>
      </c>
      <c r="HP6" s="197">
        <f t="shared" ref="HP6" si="31">+HP7+HP10+HP12+HP13+HP14</f>
        <v>2157.2507003032815</v>
      </c>
    </row>
    <row r="7" spans="1:224" x14ac:dyDescent="0.15">
      <c r="A7" s="198">
        <v>11</v>
      </c>
      <c r="B7" s="199" t="s">
        <v>67</v>
      </c>
      <c r="C7" s="200">
        <v>-448.39128132339425</v>
      </c>
      <c r="D7" s="200">
        <v>56.936258780961651</v>
      </c>
      <c r="E7" s="200">
        <v>-836.28864945498049</v>
      </c>
      <c r="F7" s="200">
        <v>933.79306288999999</v>
      </c>
      <c r="G7" s="200">
        <v>-197.93153808999972</v>
      </c>
      <c r="H7" s="200">
        <v>1333.5083379099992</v>
      </c>
      <c r="I7" s="200">
        <v>298.88405952000011</v>
      </c>
      <c r="J7" s="200">
        <v>131.89611093000019</v>
      </c>
      <c r="K7" s="200">
        <v>1518.5383151600004</v>
      </c>
      <c r="L7" s="200">
        <v>1033.2974322400005</v>
      </c>
      <c r="M7" s="200">
        <v>-3085.5190811400003</v>
      </c>
      <c r="N7" s="200">
        <v>992.07324701000016</v>
      </c>
      <c r="O7" s="200">
        <v>748.1877579100003</v>
      </c>
      <c r="P7" s="201">
        <v>1169.408244044585</v>
      </c>
      <c r="Q7" s="201">
        <v>-335.7967395260099</v>
      </c>
      <c r="R7" s="201">
        <v>579.74970733202088</v>
      </c>
      <c r="S7" s="201">
        <v>-1861.7524931739904</v>
      </c>
      <c r="T7" s="201">
        <v>-189.49111680918764</v>
      </c>
      <c r="U7" s="201">
        <v>1842.5185392449255</v>
      </c>
      <c r="V7" s="201">
        <v>552.67207951014962</v>
      </c>
      <c r="W7" s="201">
        <v>-2148.7632431649258</v>
      </c>
      <c r="X7" s="201">
        <v>428.71107804501969</v>
      </c>
      <c r="Y7" s="201">
        <v>811.79053542799943</v>
      </c>
      <c r="Z7" s="201">
        <v>-1316.2707354179993</v>
      </c>
      <c r="AA7" s="201">
        <v>-760.51952751000067</v>
      </c>
      <c r="AB7" s="201">
        <v>111.0451423099999</v>
      </c>
      <c r="AC7" s="201">
        <v>643.57112361999998</v>
      </c>
      <c r="AD7" s="201">
        <v>1050.42793725</v>
      </c>
      <c r="AE7" s="201">
        <v>-871.25114028999997</v>
      </c>
      <c r="AF7" s="201">
        <v>500.44889999999992</v>
      </c>
      <c r="AG7" s="201">
        <v>1578.19419487</v>
      </c>
      <c r="AH7" s="201">
        <v>-1665.94838411</v>
      </c>
      <c r="AI7" s="201">
        <v>-610.62624884999934</v>
      </c>
      <c r="AJ7" s="201">
        <v>2080.15895146</v>
      </c>
      <c r="AK7" s="201">
        <v>-396.61998566000068</v>
      </c>
      <c r="AL7" s="201">
        <v>-12.45156821999975</v>
      </c>
      <c r="AM7" s="201">
        <v>-337.57905967000022</v>
      </c>
      <c r="AN7" s="201">
        <v>2075.5733789300002</v>
      </c>
      <c r="AO7" s="201">
        <v>-515.95252157999937</v>
      </c>
      <c r="AP7" s="201">
        <v>1425.6545042499988</v>
      </c>
      <c r="AQ7" s="201">
        <v>-2686.3913020799992</v>
      </c>
      <c r="AR7" s="201">
        <v>-1090.9799966800001</v>
      </c>
      <c r="AS7" s="201">
        <v>-68.087824570000066</v>
      </c>
      <c r="AT7" s="201">
        <v>-243.847724533155</v>
      </c>
      <c r="AU7" s="201">
        <v>1534.8116567131551</v>
      </c>
      <c r="AV7" s="201">
        <v>-32.107322440000061</v>
      </c>
      <c r="AW7" s="201">
        <v>233.6890509899996</v>
      </c>
      <c r="AX7" s="201">
        <v>966.80065161000016</v>
      </c>
      <c r="AY7" s="201">
        <v>350.15593500000062</v>
      </c>
      <c r="AZ7" s="201">
        <v>973.2842795899993</v>
      </c>
      <c r="BA7" s="201">
        <v>1359.0717368899996</v>
      </c>
      <c r="BB7" s="201">
        <v>209.37327494000056</v>
      </c>
      <c r="BC7" s="201">
        <v>-1508.4318591799997</v>
      </c>
      <c r="BD7" s="201">
        <v>-1399.0632476600003</v>
      </c>
      <c r="BE7" s="201">
        <v>14.571158260000118</v>
      </c>
      <c r="BF7" s="201">
        <v>-300.86987174999996</v>
      </c>
      <c r="BG7" s="201">
        <v>-1400.1571199900002</v>
      </c>
      <c r="BH7" s="201">
        <v>344.61328832999982</v>
      </c>
      <c r="BI7" s="201">
        <v>1114.3220755000002</v>
      </c>
      <c r="BJ7" s="201">
        <v>529.67435530999978</v>
      </c>
      <c r="BK7" s="201">
        <v>-996.53647212999999</v>
      </c>
      <c r="BL7" s="201">
        <v>290.82191897000064</v>
      </c>
      <c r="BM7" s="201">
        <v>-98.171110870000604</v>
      </c>
      <c r="BN7" s="201">
        <v>-207.20004763999998</v>
      </c>
      <c r="BO7" s="201">
        <v>762.73699745000022</v>
      </c>
      <c r="BP7" s="201">
        <f t="shared" ref="BP7" si="32">BP8+BP9</f>
        <v>294.63819595990486</v>
      </c>
      <c r="BQ7" s="201">
        <f t="shared" ref="BQ7:EB7" si="33">BQ8+BQ9</f>
        <v>1091.5650222573399</v>
      </c>
      <c r="BR7" s="201">
        <f t="shared" si="33"/>
        <v>-216.79497417265978</v>
      </c>
      <c r="BS7" s="201">
        <f t="shared" si="33"/>
        <v>474.25015677734058</v>
      </c>
      <c r="BT7" s="201">
        <f t="shared" si="33"/>
        <v>65.657445417340284</v>
      </c>
      <c r="BU7" s="201">
        <f t="shared" si="33"/>
        <v>-875.70434172069076</v>
      </c>
      <c r="BV7" s="201">
        <f t="shared" si="33"/>
        <v>146.19211877734014</v>
      </c>
      <c r="BW7" s="201">
        <f t="shared" si="33"/>
        <v>921.66917177734058</v>
      </c>
      <c r="BX7" s="201">
        <f t="shared" si="33"/>
        <v>-488.11158322265987</v>
      </c>
      <c r="BY7" s="201">
        <f t="shared" si="33"/>
        <v>-185.72120239266013</v>
      </c>
      <c r="BZ7" s="201">
        <f t="shared" si="33"/>
        <v>-384.18083510946565</v>
      </c>
      <c r="CA7" s="201">
        <f t="shared" si="33"/>
        <v>-1291.8504556718647</v>
      </c>
      <c r="CB7" s="201">
        <f t="shared" si="33"/>
        <v>269.09463085071309</v>
      </c>
      <c r="CC7" s="201">
        <f t="shared" si="33"/>
        <v>126.57712917004969</v>
      </c>
      <c r="CD7" s="201">
        <f t="shared" si="33"/>
        <v>-585.16287682995039</v>
      </c>
      <c r="CE7" s="201">
        <f t="shared" si="33"/>
        <v>371.29620417004969</v>
      </c>
      <c r="CF7" s="201">
        <f t="shared" si="33"/>
        <v>330.33375017004983</v>
      </c>
      <c r="CG7" s="201">
        <f t="shared" si="33"/>
        <v>1140.8885849048258</v>
      </c>
      <c r="CH7" s="201">
        <f t="shared" si="33"/>
        <v>-268.59280282995036</v>
      </c>
      <c r="CI7" s="201">
        <f t="shared" si="33"/>
        <v>-18.146258829950149</v>
      </c>
      <c r="CJ7" s="201">
        <f t="shared" si="33"/>
        <v>839.4111411700502</v>
      </c>
      <c r="CK7" s="201">
        <f t="shared" si="33"/>
        <v>-489.83648482995085</v>
      </c>
      <c r="CL7" s="201">
        <f t="shared" si="33"/>
        <v>-366.70429971086253</v>
      </c>
      <c r="CM7" s="201">
        <f t="shared" si="33"/>
        <v>-1292.2224586241125</v>
      </c>
      <c r="CN7" s="201">
        <f t="shared" si="33"/>
        <v>521.17082056501965</v>
      </c>
      <c r="CO7" s="201">
        <f t="shared" si="33"/>
        <v>384.19603915000027</v>
      </c>
      <c r="CP7" s="201">
        <f t="shared" si="33"/>
        <v>-476.65578167000024</v>
      </c>
      <c r="CQ7" s="201">
        <f t="shared" si="33"/>
        <v>381.66021166599961</v>
      </c>
      <c r="CR7" s="201">
        <f t="shared" si="33"/>
        <v>512.03130600650013</v>
      </c>
      <c r="CS7" s="201">
        <f t="shared" si="33"/>
        <v>-81.900982244500284</v>
      </c>
      <c r="CT7" s="201">
        <f t="shared" si="33"/>
        <v>-392.07088297799942</v>
      </c>
      <c r="CU7" s="201">
        <f t="shared" si="33"/>
        <v>-431.21719296999999</v>
      </c>
      <c r="CV7" s="201">
        <f t="shared" si="33"/>
        <v>-492.9826594699997</v>
      </c>
      <c r="CW7" s="201">
        <f t="shared" si="33"/>
        <v>-112.93725657000043</v>
      </c>
      <c r="CX7" s="201">
        <f t="shared" si="33"/>
        <v>111.61086999000003</v>
      </c>
      <c r="CY7" s="201">
        <f t="shared" si="33"/>
        <v>-759.19314093000025</v>
      </c>
      <c r="CZ7" s="201">
        <f t="shared" si="33"/>
        <v>366.95695626000025</v>
      </c>
      <c r="DA7" s="201">
        <f t="shared" si="33"/>
        <v>119.6288564599997</v>
      </c>
      <c r="DB7" s="201">
        <f t="shared" si="33"/>
        <v>-375.54067041000008</v>
      </c>
      <c r="DC7" s="201">
        <f t="shared" si="33"/>
        <v>282.00363621000008</v>
      </c>
      <c r="DD7" s="201">
        <f t="shared" si="33"/>
        <v>-580.89038836999987</v>
      </c>
      <c r="DE7" s="201">
        <f t="shared" si="33"/>
        <v>942.45787577999977</v>
      </c>
      <c r="DF7" s="201">
        <f t="shared" si="33"/>
        <v>597.74269023999966</v>
      </c>
      <c r="DG7" s="201">
        <f t="shared" si="33"/>
        <v>-37.220634949999599</v>
      </c>
      <c r="DH7" s="201">
        <f t="shared" si="33"/>
        <v>489.90588195999999</v>
      </c>
      <c r="DI7" s="201">
        <f t="shared" si="33"/>
        <v>-279.36346787000019</v>
      </c>
      <c r="DJ7" s="201">
        <f t="shared" si="33"/>
        <v>-150.94526735999989</v>
      </c>
      <c r="DK7" s="201">
        <f t="shared" si="33"/>
        <v>-440.94240505999988</v>
      </c>
      <c r="DL7" s="201">
        <f t="shared" si="33"/>
        <v>1657.7350233799998</v>
      </c>
      <c r="DM7" s="201">
        <f t="shared" si="33"/>
        <v>-86.816370930000076</v>
      </c>
      <c r="DN7" s="201">
        <f t="shared" si="33"/>
        <v>-1070.4697524499998</v>
      </c>
      <c r="DO7" s="201">
        <f t="shared" si="33"/>
        <v>179.35524520999988</v>
      </c>
      <c r="DP7" s="201">
        <f t="shared" si="33"/>
        <v>239.85385130999964</v>
      </c>
      <c r="DQ7" s="201">
        <f t="shared" si="33"/>
        <v>1158.9850983500005</v>
      </c>
      <c r="DR7" s="201">
        <f t="shared" si="33"/>
        <v>-206.70963985000031</v>
      </c>
      <c r="DS7" s="201">
        <f t="shared" si="33"/>
        <v>-395.23728339999951</v>
      </c>
      <c r="DT7" s="201">
        <f t="shared" si="33"/>
        <v>-1064.0014608600002</v>
      </c>
      <c r="DU7" s="201">
        <f t="shared" si="33"/>
        <v>2733.7961931200007</v>
      </c>
      <c r="DV7" s="201">
        <f t="shared" si="33"/>
        <v>-876.6821566700005</v>
      </c>
      <c r="DW7" s="201">
        <f t="shared" si="33"/>
        <v>-2467.7402852999994</v>
      </c>
      <c r="DX7" s="201">
        <f t="shared" si="33"/>
        <v>3800.9700512499994</v>
      </c>
      <c r="DY7" s="201">
        <f t="shared" si="33"/>
        <v>-663.40706631</v>
      </c>
      <c r="DZ7" s="201">
        <f t="shared" si="33"/>
        <v>-1057.4040334799995</v>
      </c>
      <c r="EA7" s="201">
        <f t="shared" si="33"/>
        <v>-51.342605960000299</v>
      </c>
      <c r="EB7" s="201">
        <f t="shared" si="33"/>
        <v>31.556551489999592</v>
      </c>
      <c r="EC7" s="201">
        <f t="shared" ref="EC7:GD7" si="34">EC8+EC9</f>
        <v>-376.83393118999999</v>
      </c>
      <c r="ED7" s="201">
        <f t="shared" si="34"/>
        <v>141.81768434000065</v>
      </c>
      <c r="EE7" s="201">
        <f t="shared" si="34"/>
        <v>186.85586771999934</v>
      </c>
      <c r="EF7" s="201">
        <f t="shared" si="34"/>
        <v>-341.12512027999975</v>
      </c>
      <c r="EG7" s="201">
        <f t="shared" si="34"/>
        <v>136.67635751999953</v>
      </c>
      <c r="EH7" s="201">
        <f t="shared" si="34"/>
        <v>-302.52499665999932</v>
      </c>
      <c r="EI7" s="201">
        <f t="shared" si="34"/>
        <v>-171.7304205300004</v>
      </c>
      <c r="EJ7" s="201">
        <f t="shared" si="34"/>
        <v>1212.7224376799998</v>
      </c>
      <c r="EK7" s="201">
        <f t="shared" si="34"/>
        <v>-845.72032858440502</v>
      </c>
      <c r="EL7" s="201">
        <f t="shared" si="34"/>
        <v>1708.5712698344053</v>
      </c>
      <c r="EM7" s="201">
        <f t="shared" si="34"/>
        <v>-906.96711214000004</v>
      </c>
      <c r="EN7" s="201">
        <f t="shared" si="34"/>
        <v>756.96038220000048</v>
      </c>
      <c r="EO7" s="201">
        <f t="shared" si="34"/>
        <v>-365.94579163999987</v>
      </c>
      <c r="EP7" s="201">
        <f t="shared" si="34"/>
        <v>-347.00260711000107</v>
      </c>
      <c r="EQ7" s="201">
        <f t="shared" si="34"/>
        <v>-307.78012391999931</v>
      </c>
      <c r="ER7" s="201">
        <f t="shared" si="34"/>
        <v>2080.4372352799992</v>
      </c>
      <c r="ES7" s="201">
        <f t="shared" si="34"/>
        <v>-1718.2755907499995</v>
      </c>
      <c r="ET7" s="201">
        <f t="shared" si="34"/>
        <v>-921.04959154000073</v>
      </c>
      <c r="EU7" s="201">
        <f t="shared" si="34"/>
        <v>-47.06611978999927</v>
      </c>
      <c r="EV7" s="201">
        <f t="shared" si="34"/>
        <v>120.28440580000013</v>
      </c>
      <c r="EW7" s="201">
        <f t="shared" si="34"/>
        <v>-573.05145648000018</v>
      </c>
      <c r="EX7" s="201">
        <f t="shared" si="34"/>
        <v>-638.2129460000001</v>
      </c>
      <c r="EY7" s="201">
        <f t="shared" si="34"/>
        <v>-39.105638535755972</v>
      </c>
      <c r="EZ7" s="201">
        <f t="shared" si="34"/>
        <v>317.11202155575609</v>
      </c>
      <c r="FA7" s="201">
        <f t="shared" si="34"/>
        <v>-346.09420759000017</v>
      </c>
      <c r="FB7" s="201">
        <f t="shared" si="34"/>
        <v>-173.68444947000015</v>
      </c>
      <c r="FC7" s="201">
        <f t="shared" si="34"/>
        <v>-12.293600659999999</v>
      </c>
      <c r="FD7" s="201">
        <f t="shared" si="34"/>
        <v>-57.86967440315486</v>
      </c>
      <c r="FE7" s="201">
        <f t="shared" si="34"/>
        <v>728.25935335315444</v>
      </c>
      <c r="FF7" s="201">
        <f t="shared" si="34"/>
        <v>140.31913173000009</v>
      </c>
      <c r="FG7" s="201">
        <f t="shared" si="34"/>
        <v>666.2331716300007</v>
      </c>
      <c r="FH7" s="201">
        <f t="shared" si="34"/>
        <v>31.896458949999555</v>
      </c>
      <c r="FI7" s="201">
        <f t="shared" si="34"/>
        <v>-93.386907959999462</v>
      </c>
      <c r="FJ7" s="201">
        <f t="shared" si="34"/>
        <v>29.383126569999845</v>
      </c>
      <c r="FK7" s="201">
        <f t="shared" si="34"/>
        <v>126.41850422999944</v>
      </c>
      <c r="FL7" s="201">
        <f t="shared" si="34"/>
        <v>-101.85438137999927</v>
      </c>
      <c r="FM7" s="201">
        <f t="shared" si="34"/>
        <v>209.12492813999941</v>
      </c>
      <c r="FN7" s="201">
        <f t="shared" si="34"/>
        <v>-118.5292588399995</v>
      </c>
      <c r="FO7" s="201">
        <f t="shared" si="34"/>
        <v>715.57815776999928</v>
      </c>
      <c r="FP7" s="201">
        <f t="shared" si="34"/>
        <v>369.75175268000044</v>
      </c>
      <c r="FQ7" s="201">
        <f t="shared" si="34"/>
        <v>524.12236012000005</v>
      </c>
      <c r="FR7" s="201">
        <f t="shared" si="34"/>
        <v>247.14100838999988</v>
      </c>
      <c r="FS7" s="201">
        <f t="shared" si="34"/>
        <v>-421.10743350999934</v>
      </c>
      <c r="FT7" s="201">
        <f t="shared" si="34"/>
        <v>550.8371554499995</v>
      </c>
      <c r="FU7" s="201">
        <f t="shared" si="34"/>
        <v>-184.02404938000004</v>
      </c>
      <c r="FV7" s="201">
        <f t="shared" si="34"/>
        <v>606.47117351999987</v>
      </c>
      <c r="FW7" s="201">
        <f t="shared" si="34"/>
        <v>268.20289990999993</v>
      </c>
      <c r="FX7" s="201">
        <f t="shared" si="34"/>
        <v>568.87095320000083</v>
      </c>
      <c r="FY7" s="201">
        <f t="shared" si="34"/>
        <v>521.99788377999892</v>
      </c>
      <c r="FZ7" s="201">
        <f t="shared" si="34"/>
        <v>135.68564295000016</v>
      </c>
      <c r="GA7" s="201">
        <f t="shared" si="34"/>
        <v>170.72822070000058</v>
      </c>
      <c r="GB7" s="201">
        <f t="shared" si="34"/>
        <v>-97.040588710000193</v>
      </c>
      <c r="GC7" s="201">
        <f t="shared" si="34"/>
        <v>-618.55415322999966</v>
      </c>
      <c r="GD7" s="201">
        <f t="shared" si="34"/>
        <v>-437.67677901000064</v>
      </c>
      <c r="GE7" s="201">
        <f t="shared" ref="GE7:GF7" si="35">GE8+GE9</f>
        <v>-452.20092693999948</v>
      </c>
      <c r="GF7" s="201">
        <f t="shared" si="35"/>
        <v>94.932892789999102</v>
      </c>
      <c r="GG7" s="201">
        <f t="shared" ref="GG7" si="36">GG8+GG9</f>
        <v>-972.65438218999952</v>
      </c>
      <c r="GH7" s="201">
        <f t="shared" ref="GH7" si="37">GH8+GH9</f>
        <v>-521.34175825999989</v>
      </c>
      <c r="GI7" s="201">
        <f t="shared" ref="GI7" si="38">GI8+GI9</f>
        <v>650.28599263000024</v>
      </c>
      <c r="GJ7" s="201">
        <f t="shared" ref="GJ7" si="39">GJ8+GJ9</f>
        <v>-240.72598186000067</v>
      </c>
      <c r="GK7" s="201">
        <f t="shared" ref="GK7" si="40">GK8+GK9</f>
        <v>-394.98885250999945</v>
      </c>
      <c r="GL7" s="201">
        <f t="shared" ref="GL7" si="41">GL8+GL9</f>
        <v>-68.764106370010765</v>
      </c>
      <c r="GM7" s="201">
        <f t="shared" ref="GM7" si="42">GM8+GM9</f>
        <v>-307.30756557999581</v>
      </c>
      <c r="GN7" s="201">
        <f t="shared" ref="GN7:GO7" si="43">GN8+GN9</f>
        <v>75.20180020000663</v>
      </c>
      <c r="GO7" s="201">
        <f t="shared" si="43"/>
        <v>-25.596616960000318</v>
      </c>
      <c r="GP7" s="201">
        <f t="shared" ref="GP7" si="44">GP8+GP9</f>
        <v>-69.767682819999862</v>
      </c>
      <c r="GQ7" s="201">
        <f t="shared" ref="GQ7" si="45">GQ8+GQ9</f>
        <v>-1304.7928202099999</v>
      </c>
      <c r="GR7" s="201">
        <f t="shared" ref="GR7" si="46">GR8+GR9</f>
        <v>295.23471011999527</v>
      </c>
      <c r="GS7" s="201">
        <f t="shared" ref="GS7" si="47">GS8+GS9</f>
        <v>303.78438751000465</v>
      </c>
      <c r="GT7" s="201">
        <f t="shared" ref="GT7" si="48">GT8+GT9</f>
        <v>-254.4058093000001</v>
      </c>
      <c r="GU7" s="201">
        <f t="shared" ref="GU7" si="49">GU8+GU9</f>
        <v>464.83911750000016</v>
      </c>
      <c r="GV7" s="201">
        <f t="shared" ref="GV7" si="50">GV8+GV9</f>
        <v>560.03350465000005</v>
      </c>
      <c r="GW7" s="201">
        <f t="shared" ref="GW7" si="51">GW8+GW9</f>
        <v>89.449453350000027</v>
      </c>
      <c r="GX7" s="201">
        <f t="shared" ref="GX7" si="52">GX8+GX9</f>
        <v>-153.92179284000019</v>
      </c>
      <c r="GY7" s="201">
        <f t="shared" ref="GY7" si="53">GY8+GY9</f>
        <v>468.52741989000032</v>
      </c>
      <c r="GZ7" s="201">
        <f t="shared" ref="GZ7" si="54">GZ8+GZ9</f>
        <v>215.06872825999963</v>
      </c>
      <c r="HA7" s="201">
        <f t="shared" ref="HA7" si="55">HA8+HA9</f>
        <v>-65.062777919999647</v>
      </c>
      <c r="HB7" s="201">
        <f t="shared" ref="HB7:HC7" si="56">HB8+HB9</f>
        <v>-384.55642668000024</v>
      </c>
      <c r="HC7" s="201">
        <f t="shared" si="56"/>
        <v>-546.91726753000012</v>
      </c>
      <c r="HD7" s="201">
        <f t="shared" ref="HD7:HE7" si="57">HD8+HD9</f>
        <v>174.93193156999979</v>
      </c>
      <c r="HE7" s="201">
        <f t="shared" si="57"/>
        <v>98.575432879998701</v>
      </c>
      <c r="HF7" s="201">
        <f t="shared" ref="HF7:HG7" si="58">HF8+HF9</f>
        <v>17.314554520002183</v>
      </c>
      <c r="HG7" s="201">
        <f t="shared" si="58"/>
        <v>88.921121059999805</v>
      </c>
      <c r="HH7" s="201">
        <f t="shared" ref="HH7:HI7" si="59">HH8+HH9</f>
        <v>46.753433839999616</v>
      </c>
      <c r="HI7" s="201">
        <f t="shared" si="59"/>
        <v>-233.84566577000001</v>
      </c>
      <c r="HJ7" s="201">
        <f t="shared" ref="HJ7:HK7" si="60">HJ8+HJ9</f>
        <v>101.2470014999999</v>
      </c>
      <c r="HK7" s="201">
        <f t="shared" si="60"/>
        <v>-316.46074998999973</v>
      </c>
      <c r="HL7" s="201">
        <f t="shared" ref="HL7:HM7" si="61">HL8+HL9</f>
        <v>8.0137008499998359</v>
      </c>
      <c r="HM7" s="201">
        <f t="shared" si="61"/>
        <v>1036.0218848800002</v>
      </c>
      <c r="HN7" s="201">
        <f t="shared" ref="HN7:HO7" si="62">HN8+HN9</f>
        <v>5.854136450000027</v>
      </c>
      <c r="HO7" s="201">
        <f t="shared" si="62"/>
        <v>-279.13902387999991</v>
      </c>
      <c r="HP7" s="201">
        <f t="shared" ref="HP7" si="63">HP8+HP9</f>
        <v>1819.7271951299999</v>
      </c>
    </row>
    <row r="8" spans="1:224" s="10" customFormat="1" x14ac:dyDescent="0.15">
      <c r="A8" s="203">
        <v>111</v>
      </c>
      <c r="B8" s="204" t="s">
        <v>69</v>
      </c>
      <c r="C8" s="205">
        <v>-152.40752848000011</v>
      </c>
      <c r="D8" s="205">
        <v>280.94634900000005</v>
      </c>
      <c r="E8" s="205">
        <v>-649.63474699999983</v>
      </c>
      <c r="F8" s="205">
        <v>882.35177399999998</v>
      </c>
      <c r="G8" s="205">
        <v>-230.91565499999979</v>
      </c>
      <c r="H8" s="205">
        <v>1223.9494599999991</v>
      </c>
      <c r="I8" s="205">
        <v>236.34683000000001</v>
      </c>
      <c r="J8" s="205">
        <v>289.70927200000028</v>
      </c>
      <c r="K8" s="205">
        <v>1318.9737910000003</v>
      </c>
      <c r="L8" s="205">
        <v>412.44893053999965</v>
      </c>
      <c r="M8" s="205">
        <v>-2802.0319391400008</v>
      </c>
      <c r="N8" s="205">
        <v>841.78929401000028</v>
      </c>
      <c r="O8" s="205">
        <v>717.23141791000035</v>
      </c>
      <c r="P8" s="205">
        <v>1243.5619220499998</v>
      </c>
      <c r="Q8" s="205">
        <v>-213.89800535999979</v>
      </c>
      <c r="R8" s="205">
        <v>647.33223900000019</v>
      </c>
      <c r="S8" s="205">
        <v>-1829.4036841700004</v>
      </c>
      <c r="T8" s="205">
        <v>-85.510937999999896</v>
      </c>
      <c r="U8" s="205">
        <v>1819.7958170000002</v>
      </c>
      <c r="V8" s="205">
        <v>610.6475240000002</v>
      </c>
      <c r="W8" s="205">
        <v>-2063.9860540000004</v>
      </c>
      <c r="X8" s="205">
        <v>191.47946900000034</v>
      </c>
      <c r="Y8" s="205">
        <v>772.99570399999936</v>
      </c>
      <c r="Z8" s="205">
        <v>-878.83980499999916</v>
      </c>
      <c r="AA8" s="205">
        <v>-735.27011500000049</v>
      </c>
      <c r="AB8" s="205">
        <v>-235.00359600000002</v>
      </c>
      <c r="AC8" s="205">
        <v>968.76616599999977</v>
      </c>
      <c r="AD8" s="205">
        <v>1019.483051</v>
      </c>
      <c r="AE8" s="205">
        <v>-870.89384699999982</v>
      </c>
      <c r="AF8" s="205">
        <v>521.62807599999974</v>
      </c>
      <c r="AG8" s="205">
        <v>1559.52135</v>
      </c>
      <c r="AH8" s="205">
        <v>-1628.4450489999999</v>
      </c>
      <c r="AI8" s="205">
        <v>-683.62003199999936</v>
      </c>
      <c r="AJ8" s="205">
        <v>2046.4338650000002</v>
      </c>
      <c r="AK8" s="205">
        <v>-382.52401700000075</v>
      </c>
      <c r="AL8" s="205">
        <v>-44.394659999999703</v>
      </c>
      <c r="AM8" s="205">
        <v>-395.56572800000032</v>
      </c>
      <c r="AN8" s="205">
        <v>2158.2972540000001</v>
      </c>
      <c r="AO8" s="205">
        <v>-594.27777399999934</v>
      </c>
      <c r="AP8" s="205">
        <v>1332.9575919999988</v>
      </c>
      <c r="AQ8" s="205">
        <v>-2660.6302419999993</v>
      </c>
      <c r="AR8" s="205">
        <v>-958.6381879999999</v>
      </c>
      <c r="AS8" s="205">
        <v>-44.055348999999978</v>
      </c>
      <c r="AT8" s="205">
        <v>-231.04322899999968</v>
      </c>
      <c r="AU8" s="205">
        <v>1523.4460379999998</v>
      </c>
      <c r="AV8" s="205">
        <v>-109.67188699999997</v>
      </c>
      <c r="AW8" s="205">
        <v>191.98883599999954</v>
      </c>
      <c r="AX8" s="205">
        <v>982.13941800000021</v>
      </c>
      <c r="AY8" s="205">
        <v>254.51742400000057</v>
      </c>
      <c r="AZ8" s="205">
        <v>792.73192699999925</v>
      </c>
      <c r="BA8" s="205">
        <v>1310.4022149999998</v>
      </c>
      <c r="BB8" s="205">
        <v>-26.383831999999529</v>
      </c>
      <c r="BC8" s="205">
        <v>-1664.3013794599997</v>
      </c>
      <c r="BD8" s="206">
        <v>-1334.6895036600004</v>
      </c>
      <c r="BE8" s="205">
        <v>-58.346556739999869</v>
      </c>
      <c r="BF8" s="205">
        <v>-317.50877474999993</v>
      </c>
      <c r="BG8" s="205">
        <v>-1091.4871039900002</v>
      </c>
      <c r="BH8" s="205">
        <v>527.42054432999987</v>
      </c>
      <c r="BI8" s="205">
        <v>901.00618450000024</v>
      </c>
      <c r="BJ8" s="205">
        <v>397.14797230999977</v>
      </c>
      <c r="BK8" s="205">
        <v>-983.78540712999984</v>
      </c>
      <c r="BL8" s="205">
        <v>313.98746097000037</v>
      </c>
      <c r="BM8" s="205">
        <v>83.89997312999958</v>
      </c>
      <c r="BN8" s="205">
        <v>-281.45108163999998</v>
      </c>
      <c r="BO8" s="205">
        <v>600.79506545000038</v>
      </c>
      <c r="BP8" s="206">
        <v>386.08351951999998</v>
      </c>
      <c r="BQ8" s="206">
        <v>1060.0491994799997</v>
      </c>
      <c r="BR8" s="206">
        <v>-202.57079694999993</v>
      </c>
      <c r="BS8" s="206">
        <v>555.17433400000027</v>
      </c>
      <c r="BT8" s="206">
        <v>-308.23837735999984</v>
      </c>
      <c r="BU8" s="206">
        <v>-460.83396200000021</v>
      </c>
      <c r="BV8" s="206">
        <v>47.966296000000057</v>
      </c>
      <c r="BW8" s="206">
        <v>1051.3533490000004</v>
      </c>
      <c r="BX8" s="206">
        <v>-451.98740600000031</v>
      </c>
      <c r="BY8" s="206">
        <v>-169.03702517000022</v>
      </c>
      <c r="BZ8" s="206">
        <v>-511.18342800000005</v>
      </c>
      <c r="CA8" s="206">
        <v>-1149.1832310000002</v>
      </c>
      <c r="CB8" s="206">
        <v>301.50118000000049</v>
      </c>
      <c r="CC8" s="206">
        <v>118.02894399999985</v>
      </c>
      <c r="CD8" s="206">
        <v>-505.04106200000024</v>
      </c>
      <c r="CE8" s="206">
        <v>252.81801900000005</v>
      </c>
      <c r="CF8" s="206">
        <v>352.44556499999993</v>
      </c>
      <c r="CG8" s="206">
        <v>1214.5322330000001</v>
      </c>
      <c r="CH8" s="206">
        <v>-231.17098800000008</v>
      </c>
      <c r="CI8" s="206">
        <v>14.665555999999924</v>
      </c>
      <c r="CJ8" s="206">
        <v>827.15295600000036</v>
      </c>
      <c r="CK8" s="206">
        <v>-466.65467000000052</v>
      </c>
      <c r="CL8" s="206">
        <v>-298.51316800000006</v>
      </c>
      <c r="CM8" s="206">
        <v>-1298.8182159999999</v>
      </c>
      <c r="CN8" s="206">
        <v>407.63741200000027</v>
      </c>
      <c r="CO8" s="206">
        <v>166.62957900000029</v>
      </c>
      <c r="CP8" s="206">
        <v>-382.78752200000019</v>
      </c>
      <c r="CQ8" s="206">
        <v>285.50325499999963</v>
      </c>
      <c r="CR8" s="206">
        <v>602.07081300000016</v>
      </c>
      <c r="CS8" s="206">
        <v>-114.57836400000042</v>
      </c>
      <c r="CT8" s="206">
        <v>31.889301000000614</v>
      </c>
      <c r="CU8" s="206">
        <v>-427.34260399999994</v>
      </c>
      <c r="CV8" s="206">
        <v>-483.38650199999984</v>
      </c>
      <c r="CW8" s="206">
        <v>-106.42851400000043</v>
      </c>
      <c r="CX8" s="206">
        <v>139.57693600000007</v>
      </c>
      <c r="CY8" s="206">
        <v>-768.41853700000013</v>
      </c>
      <c r="CZ8" s="206">
        <v>354.97428600000018</v>
      </c>
      <c r="DA8" s="206">
        <v>94.038618999999613</v>
      </c>
      <c r="DB8" s="206">
        <v>-684.01650099999983</v>
      </c>
      <c r="DC8" s="206">
        <v>245.70784599999993</v>
      </c>
      <c r="DD8" s="206">
        <v>-215.74238500000001</v>
      </c>
      <c r="DE8" s="206">
        <v>938.80070499999988</v>
      </c>
      <c r="DF8" s="206">
        <v>587.17398699999967</v>
      </c>
      <c r="DG8" s="206">
        <v>-24.978623999999655</v>
      </c>
      <c r="DH8" s="206">
        <v>457.287688</v>
      </c>
      <c r="DI8" s="206">
        <v>-284.89021900000023</v>
      </c>
      <c r="DJ8" s="206">
        <v>-163.12915499999986</v>
      </c>
      <c r="DK8" s="206">
        <v>-422.8744729999998</v>
      </c>
      <c r="DL8" s="206">
        <v>1645.3723039999998</v>
      </c>
      <c r="DM8" s="206">
        <v>-98.195039000000179</v>
      </c>
      <c r="DN8" s="206">
        <v>-1025.5491889999998</v>
      </c>
      <c r="DO8" s="206">
        <v>106.26987800000006</v>
      </c>
      <c r="DP8" s="206">
        <v>313.8218439999996</v>
      </c>
      <c r="DQ8" s="206">
        <v>1139.4296280000003</v>
      </c>
      <c r="DR8" s="206">
        <v>-179.40360200000021</v>
      </c>
      <c r="DS8" s="206">
        <v>-384.66849099999934</v>
      </c>
      <c r="DT8" s="206">
        <v>-1064.3729560000004</v>
      </c>
      <c r="DU8" s="206">
        <v>2707.1705170000009</v>
      </c>
      <c r="DV8" s="206">
        <v>-942.69915900000058</v>
      </c>
      <c r="DW8" s="206">
        <v>-2448.0913899999996</v>
      </c>
      <c r="DX8" s="206">
        <v>3797.1223909999994</v>
      </c>
      <c r="DY8" s="206">
        <v>-666.72557999999992</v>
      </c>
      <c r="DZ8" s="206">
        <v>-1083.9629459999994</v>
      </c>
      <c r="EA8" s="206">
        <v>-117.17480300000045</v>
      </c>
      <c r="EB8" s="206">
        <v>71.610115999999721</v>
      </c>
      <c r="EC8" s="206">
        <v>-336.95933000000002</v>
      </c>
      <c r="ED8" s="206">
        <v>132.89596600000061</v>
      </c>
      <c r="EE8" s="206">
        <v>177.51967799999943</v>
      </c>
      <c r="EF8" s="206">
        <v>-354.81030399999975</v>
      </c>
      <c r="EG8" s="206">
        <v>144.62770599999953</v>
      </c>
      <c r="EH8" s="206">
        <v>-308.74492899999939</v>
      </c>
      <c r="EI8" s="206">
        <v>-231.44850500000047</v>
      </c>
      <c r="EJ8" s="206">
        <v>1325.646066</v>
      </c>
      <c r="EK8" s="206">
        <v>-886.98362399999974</v>
      </c>
      <c r="EL8" s="206">
        <v>1719.6348119999998</v>
      </c>
      <c r="EM8" s="206">
        <v>-1055.5004530000001</v>
      </c>
      <c r="EN8" s="206">
        <v>736.18493000000058</v>
      </c>
      <c r="EO8" s="206">
        <v>-274.96225099999981</v>
      </c>
      <c r="EP8" s="206">
        <v>-374.2914400000011</v>
      </c>
      <c r="EQ8" s="206">
        <v>-314.27174899999932</v>
      </c>
      <c r="ER8" s="206">
        <v>2021.5207809999993</v>
      </c>
      <c r="ES8" s="206">
        <v>-1716.3408749999994</v>
      </c>
      <c r="ET8" s="206">
        <v>-861.34546100000057</v>
      </c>
      <c r="EU8" s="206">
        <v>-82.943905999999686</v>
      </c>
      <c r="EV8" s="206">
        <v>131.10916700000018</v>
      </c>
      <c r="EW8" s="206">
        <v>-651.79490099999998</v>
      </c>
      <c r="EX8" s="206">
        <v>-437.95245400000016</v>
      </c>
      <c r="EY8" s="206">
        <v>-70.761013999999818</v>
      </c>
      <c r="EZ8" s="206">
        <v>266.82718800000004</v>
      </c>
      <c r="FA8" s="206">
        <v>-240.1215230000002</v>
      </c>
      <c r="FB8" s="206">
        <v>-161.76809600000024</v>
      </c>
      <c r="FC8" s="206">
        <v>-32.409791999999754</v>
      </c>
      <c r="FD8" s="206">
        <v>-36.865340999999688</v>
      </c>
      <c r="FE8" s="206">
        <v>741.78242499999908</v>
      </c>
      <c r="FF8" s="206">
        <v>107.36517500000022</v>
      </c>
      <c r="FG8" s="206">
        <v>674.29843800000049</v>
      </c>
      <c r="FH8" s="206">
        <v>-53.111363000000409</v>
      </c>
      <c r="FI8" s="206">
        <v>-50.979068999999328</v>
      </c>
      <c r="FJ8" s="206">
        <v>-5.5814550000002328</v>
      </c>
      <c r="FK8" s="206">
        <v>46.028500999999579</v>
      </c>
      <c r="FL8" s="206">
        <v>-83.018557999999501</v>
      </c>
      <c r="FM8" s="206">
        <v>228.97889299999946</v>
      </c>
      <c r="FN8" s="206">
        <v>-116.86586999999938</v>
      </c>
      <c r="FO8" s="206">
        <v>691.59894299999939</v>
      </c>
      <c r="FP8" s="206">
        <v>407.40634500000021</v>
      </c>
      <c r="FQ8" s="206">
        <v>511.55298500000009</v>
      </c>
      <c r="FR8" s="206">
        <v>248.36964499999993</v>
      </c>
      <c r="FS8" s="206">
        <v>-505.40520599999945</v>
      </c>
      <c r="FT8" s="206">
        <v>508.26243599999964</v>
      </c>
      <c r="FU8" s="206">
        <v>-260.27046900000028</v>
      </c>
      <c r="FV8" s="206">
        <v>544.73995999999988</v>
      </c>
      <c r="FW8" s="206">
        <v>215.51321699999994</v>
      </c>
      <c r="FX8" s="206">
        <v>560.81399600000077</v>
      </c>
      <c r="FY8" s="206">
        <v>534.07500199999913</v>
      </c>
      <c r="FZ8" s="206">
        <v>108.34919900000023</v>
      </c>
      <c r="GA8" s="206">
        <v>70.377923000000351</v>
      </c>
      <c r="GB8" s="206">
        <v>-205.11095400000011</v>
      </c>
      <c r="GC8" s="206">
        <v>-659.5473203099998</v>
      </c>
      <c r="GD8" s="206">
        <v>-453.89166400000045</v>
      </c>
      <c r="GE8" s="206">
        <v>-550.86239514999954</v>
      </c>
      <c r="GF8" s="206">
        <v>41.967349789999048</v>
      </c>
      <c r="GG8" s="206">
        <v>-864.7158631899996</v>
      </c>
      <c r="GH8" s="206">
        <v>-511.94099025999992</v>
      </c>
      <c r="GI8" s="206">
        <v>569.02768463000041</v>
      </c>
      <c r="GJ8" s="206">
        <v>-149.18091386000071</v>
      </c>
      <c r="GK8" s="206">
        <v>-478.19332750999956</v>
      </c>
      <c r="GL8" s="206">
        <v>-63.841403370010426</v>
      </c>
      <c r="GM8" s="206">
        <v>-337.91876457999513</v>
      </c>
      <c r="GN8" s="206">
        <v>84.251393200005623</v>
      </c>
      <c r="GO8" s="206">
        <v>26.196054039999581</v>
      </c>
      <c r="GP8" s="206">
        <v>17.43760218000034</v>
      </c>
      <c r="GQ8" s="206">
        <v>-1135.1207602100001</v>
      </c>
      <c r="GR8" s="206">
        <v>344.66273811999514</v>
      </c>
      <c r="GS8" s="206">
        <v>386.81675751000478</v>
      </c>
      <c r="GT8" s="206">
        <v>-204.0589513000001</v>
      </c>
      <c r="GU8" s="206">
        <v>533.12295450000022</v>
      </c>
      <c r="GV8" s="206">
        <v>455.95272264999994</v>
      </c>
      <c r="GW8" s="206">
        <v>-88.069492649999916</v>
      </c>
      <c r="GX8" s="206">
        <v>-179.82881184000018</v>
      </c>
      <c r="GY8" s="206">
        <v>480.85320789000025</v>
      </c>
      <c r="GZ8" s="206">
        <v>96.123576259999709</v>
      </c>
      <c r="HA8" s="206">
        <v>-48.50526391999972</v>
      </c>
      <c r="HB8" s="206">
        <v>-370.31021168000041</v>
      </c>
      <c r="HC8" s="206">
        <v>-564.96993152999971</v>
      </c>
      <c r="HD8" s="206">
        <v>152.89270156999964</v>
      </c>
      <c r="HE8" s="206">
        <v>98.388901879998684</v>
      </c>
      <c r="HF8" s="206">
        <v>62.705857520002041</v>
      </c>
      <c r="HG8" s="206">
        <v>88.663843059999863</v>
      </c>
      <c r="HH8" s="206">
        <v>222.26192283999978</v>
      </c>
      <c r="HI8" s="206">
        <v>-227.02579277000007</v>
      </c>
      <c r="HJ8" s="206">
        <v>117.21200749999991</v>
      </c>
      <c r="HK8" s="206">
        <v>-306.25976698999989</v>
      </c>
      <c r="HL8" s="206">
        <v>-92.403322150000008</v>
      </c>
      <c r="HM8" s="206">
        <v>945.32526088000009</v>
      </c>
      <c r="HN8" s="206">
        <v>-12.779027550000023</v>
      </c>
      <c r="HO8" s="206">
        <v>-331.75116787999968</v>
      </c>
      <c r="HP8" s="206">
        <v>1786.7172381299997</v>
      </c>
    </row>
    <row r="9" spans="1:224" s="10" customFormat="1" x14ac:dyDescent="0.15">
      <c r="A9" s="203">
        <v>112</v>
      </c>
      <c r="B9" s="204" t="s">
        <v>70</v>
      </c>
      <c r="C9" s="205">
        <v>-295.98375284339414</v>
      </c>
      <c r="D9" s="205">
        <v>-224.0100902190384</v>
      </c>
      <c r="E9" s="205">
        <v>-186.65390245498065</v>
      </c>
      <c r="F9" s="205">
        <v>51.441288890000038</v>
      </c>
      <c r="G9" s="205">
        <v>32.984116910000083</v>
      </c>
      <c r="H9" s="205">
        <v>109.55887791000009</v>
      </c>
      <c r="I9" s="205">
        <v>62.537229520000118</v>
      </c>
      <c r="J9" s="205">
        <v>-157.81316107000009</v>
      </c>
      <c r="K9" s="205">
        <v>199.56452416000002</v>
      </c>
      <c r="L9" s="205">
        <v>620.84850169999993</v>
      </c>
      <c r="M9" s="205">
        <v>-283.48714199999995</v>
      </c>
      <c r="N9" s="205">
        <v>150.28395299999983</v>
      </c>
      <c r="O9" s="205">
        <v>30.956340000000125</v>
      </c>
      <c r="P9" s="205">
        <v>-74.153678005414761</v>
      </c>
      <c r="Q9" s="205">
        <v>-121.89873416601012</v>
      </c>
      <c r="R9" s="205">
        <v>-67.582531667979325</v>
      </c>
      <c r="S9" s="205">
        <v>-32.348809003989913</v>
      </c>
      <c r="T9" s="205">
        <v>-103.98017880918775</v>
      </c>
      <c r="U9" s="205">
        <v>22.722722244925237</v>
      </c>
      <c r="V9" s="205">
        <v>-57.975444489850531</v>
      </c>
      <c r="W9" s="205">
        <v>-84.777189164925389</v>
      </c>
      <c r="X9" s="205">
        <v>237.23160904501935</v>
      </c>
      <c r="Y9" s="205">
        <v>38.794831428000109</v>
      </c>
      <c r="Z9" s="205">
        <v>-437.430930418</v>
      </c>
      <c r="AA9" s="205">
        <v>-25.249412510000155</v>
      </c>
      <c r="AB9" s="205">
        <v>346.04873830999992</v>
      </c>
      <c r="AC9" s="205">
        <v>-325.19504237999979</v>
      </c>
      <c r="AD9" s="205">
        <v>30.94488625000001</v>
      </c>
      <c r="AE9" s="205">
        <v>-0.35729329000009002</v>
      </c>
      <c r="AF9" s="205">
        <v>-21.179175999999828</v>
      </c>
      <c r="AG9" s="205">
        <v>18.67284487000002</v>
      </c>
      <c r="AH9" s="205">
        <v>-37.503335110000123</v>
      </c>
      <c r="AI9" s="205">
        <v>72.993783150000013</v>
      </c>
      <c r="AJ9" s="205">
        <v>33.725086459999936</v>
      </c>
      <c r="AK9" s="205">
        <v>-14.09596865999994</v>
      </c>
      <c r="AL9" s="205">
        <v>31.943091779999953</v>
      </c>
      <c r="AM9" s="205">
        <v>57.986668330000121</v>
      </c>
      <c r="AN9" s="205">
        <v>-82.723875070000048</v>
      </c>
      <c r="AO9" s="205">
        <v>78.325252419999927</v>
      </c>
      <c r="AP9" s="205">
        <v>92.696912250000025</v>
      </c>
      <c r="AQ9" s="205">
        <v>-25.761060079999787</v>
      </c>
      <c r="AR9" s="205">
        <v>-132.3418086800001</v>
      </c>
      <c r="AS9" s="205">
        <v>-24.032475570000088</v>
      </c>
      <c r="AT9" s="205">
        <v>-12.804495533155311</v>
      </c>
      <c r="AU9" s="205">
        <v>11.365618713155385</v>
      </c>
      <c r="AV9" s="205">
        <v>77.564564559999909</v>
      </c>
      <c r="AW9" s="205">
        <v>41.700214990000063</v>
      </c>
      <c r="AX9" s="205">
        <v>-15.338766389999996</v>
      </c>
      <c r="AY9" s="205">
        <v>95.638511000000051</v>
      </c>
      <c r="AZ9" s="205">
        <v>180.55235259000005</v>
      </c>
      <c r="BA9" s="205">
        <v>48.669521889999807</v>
      </c>
      <c r="BB9" s="205">
        <v>235.75710694000009</v>
      </c>
      <c r="BC9" s="205">
        <v>155.86952027999996</v>
      </c>
      <c r="BD9" s="206">
        <v>-64.373743999999903</v>
      </c>
      <c r="BE9" s="205">
        <v>72.917714999999987</v>
      </c>
      <c r="BF9" s="205">
        <v>16.638903000000003</v>
      </c>
      <c r="BG9" s="205">
        <v>-308.67001600000003</v>
      </c>
      <c r="BH9" s="205">
        <v>-182.807256</v>
      </c>
      <c r="BI9" s="205">
        <v>213.31589099999997</v>
      </c>
      <c r="BJ9" s="205">
        <v>132.52638300000001</v>
      </c>
      <c r="BK9" s="205">
        <v>-12.751065000000146</v>
      </c>
      <c r="BL9" s="205">
        <v>-23.165541999999714</v>
      </c>
      <c r="BM9" s="205">
        <v>-182.07108400000016</v>
      </c>
      <c r="BN9" s="205">
        <v>74.25103399999999</v>
      </c>
      <c r="BO9" s="205">
        <v>161.94193200000001</v>
      </c>
      <c r="BP9" s="206">
        <v>-91.445323560095119</v>
      </c>
      <c r="BQ9" s="206">
        <v>31.515822777340187</v>
      </c>
      <c r="BR9" s="206">
        <v>-14.224177222659838</v>
      </c>
      <c r="BS9" s="206">
        <v>-80.924177222659708</v>
      </c>
      <c r="BT9" s="206">
        <v>373.89582277734013</v>
      </c>
      <c r="BU9" s="206">
        <v>-414.87037972069055</v>
      </c>
      <c r="BV9" s="206">
        <v>98.225822777340085</v>
      </c>
      <c r="BW9" s="206">
        <v>-129.68417722265986</v>
      </c>
      <c r="BX9" s="206">
        <v>-36.124177222659554</v>
      </c>
      <c r="BY9" s="206">
        <v>-16.684177222659912</v>
      </c>
      <c r="BZ9" s="206">
        <v>127.00259289053443</v>
      </c>
      <c r="CA9" s="206">
        <v>-142.66722467186443</v>
      </c>
      <c r="CB9" s="206">
        <v>-32.406549149287407</v>
      </c>
      <c r="CC9" s="206">
        <v>8.5481851700498321</v>
      </c>
      <c r="CD9" s="206">
        <v>-80.121814829950168</v>
      </c>
      <c r="CE9" s="206">
        <v>118.47818517004964</v>
      </c>
      <c r="CF9" s="206">
        <v>-22.111814829950095</v>
      </c>
      <c r="CG9" s="206">
        <v>-73.643648095174314</v>
      </c>
      <c r="CH9" s="206">
        <v>-37.4218148299503</v>
      </c>
      <c r="CI9" s="206">
        <v>-32.811814829950073</v>
      </c>
      <c r="CJ9" s="206">
        <v>12.258185170049838</v>
      </c>
      <c r="CK9" s="206">
        <v>-23.181814829950305</v>
      </c>
      <c r="CL9" s="206">
        <v>-68.191131710862436</v>
      </c>
      <c r="CM9" s="206">
        <v>6.5957573758873504</v>
      </c>
      <c r="CN9" s="206">
        <v>113.53340856501941</v>
      </c>
      <c r="CO9" s="206">
        <v>217.56646014999998</v>
      </c>
      <c r="CP9" s="206">
        <v>-93.868259670000029</v>
      </c>
      <c r="CQ9" s="206">
        <v>96.156956665999971</v>
      </c>
      <c r="CR9" s="206">
        <v>-90.039506993499998</v>
      </c>
      <c r="CS9" s="206">
        <v>32.677381755500136</v>
      </c>
      <c r="CT9" s="206">
        <v>-423.96018397800003</v>
      </c>
      <c r="CU9" s="206">
        <v>-3.8745889700000582</v>
      </c>
      <c r="CV9" s="206">
        <v>-9.5961574699998948</v>
      </c>
      <c r="CW9" s="206">
        <v>-6.508742569999999</v>
      </c>
      <c r="CX9" s="206">
        <v>-27.966066010000048</v>
      </c>
      <c r="CY9" s="206">
        <v>9.2253960699998885</v>
      </c>
      <c r="CZ9" s="206">
        <v>11.982670260000059</v>
      </c>
      <c r="DA9" s="206">
        <v>25.59023746000009</v>
      </c>
      <c r="DB9" s="206">
        <v>308.47583058999976</v>
      </c>
      <c r="DC9" s="206">
        <v>36.295790210000163</v>
      </c>
      <c r="DD9" s="206">
        <v>-365.14800336999986</v>
      </c>
      <c r="DE9" s="206">
        <v>3.6571707799998769</v>
      </c>
      <c r="DF9" s="206">
        <v>10.568703239999948</v>
      </c>
      <c r="DG9" s="206">
        <v>-12.242010949999942</v>
      </c>
      <c r="DH9" s="206">
        <v>32.618193960000006</v>
      </c>
      <c r="DI9" s="206">
        <v>5.5267511300000525</v>
      </c>
      <c r="DJ9" s="206">
        <v>12.183887639999963</v>
      </c>
      <c r="DK9" s="206">
        <v>-18.067932060000107</v>
      </c>
      <c r="DL9" s="206">
        <v>12.362719380000049</v>
      </c>
      <c r="DM9" s="206">
        <v>11.378668070000098</v>
      </c>
      <c r="DN9" s="206">
        <v>-44.920563449999975</v>
      </c>
      <c r="DO9" s="206">
        <v>73.085367209999816</v>
      </c>
      <c r="DP9" s="206">
        <v>-73.967992689999974</v>
      </c>
      <c r="DQ9" s="206">
        <v>19.555470350000178</v>
      </c>
      <c r="DR9" s="206">
        <v>-27.306037850000106</v>
      </c>
      <c r="DS9" s="206">
        <v>-10.568792400000202</v>
      </c>
      <c r="DT9" s="206">
        <v>0.37149514000018247</v>
      </c>
      <c r="DU9" s="206">
        <v>26.625676119999977</v>
      </c>
      <c r="DV9" s="206">
        <v>66.017002330000025</v>
      </c>
      <c r="DW9" s="206">
        <v>-19.648895299999996</v>
      </c>
      <c r="DX9" s="206">
        <v>3.8476602500000041</v>
      </c>
      <c r="DY9" s="206">
        <v>3.3185136899999037</v>
      </c>
      <c r="DZ9" s="206">
        <v>26.558912520000028</v>
      </c>
      <c r="EA9" s="206">
        <v>65.832197040000153</v>
      </c>
      <c r="EB9" s="206">
        <v>-40.053564510000129</v>
      </c>
      <c r="EC9" s="206">
        <v>-39.874601189999964</v>
      </c>
      <c r="ED9" s="206">
        <v>8.9217183400000479</v>
      </c>
      <c r="EE9" s="206">
        <v>9.3361897199999113</v>
      </c>
      <c r="EF9" s="206">
        <v>13.685183719999996</v>
      </c>
      <c r="EG9" s="206">
        <v>-7.9513484800000107</v>
      </c>
      <c r="EH9" s="206">
        <v>6.2199323400000601</v>
      </c>
      <c r="EI9" s="206">
        <v>59.718084470000072</v>
      </c>
      <c r="EJ9" s="206">
        <v>-112.92362832000018</v>
      </c>
      <c r="EK9" s="206">
        <v>41.263295415594754</v>
      </c>
      <c r="EL9" s="206">
        <v>-11.063542165594624</v>
      </c>
      <c r="EM9" s="206">
        <v>148.53334086000007</v>
      </c>
      <c r="EN9" s="206">
        <v>20.775452199999904</v>
      </c>
      <c r="EO9" s="206">
        <v>-90.983540640000044</v>
      </c>
      <c r="EP9" s="206">
        <v>27.288832890000037</v>
      </c>
      <c r="EQ9" s="206">
        <v>6.4916250799999951</v>
      </c>
      <c r="ER9" s="206">
        <v>58.916454279999996</v>
      </c>
      <c r="ES9" s="206">
        <v>-1.9347157500000538</v>
      </c>
      <c r="ET9" s="206">
        <v>-59.704130540000151</v>
      </c>
      <c r="EU9" s="206">
        <v>35.877786210000416</v>
      </c>
      <c r="EV9" s="206">
        <v>-10.824761200000058</v>
      </c>
      <c r="EW9" s="206">
        <v>78.743444519999841</v>
      </c>
      <c r="EX9" s="206">
        <v>-200.26049199999989</v>
      </c>
      <c r="EY9" s="206">
        <v>31.655375464243846</v>
      </c>
      <c r="EZ9" s="206">
        <v>50.284833555756045</v>
      </c>
      <c r="FA9" s="206">
        <v>-105.97268458999997</v>
      </c>
      <c r="FB9" s="206">
        <v>-11.916353469999898</v>
      </c>
      <c r="FC9" s="206">
        <v>20.116191339999755</v>
      </c>
      <c r="FD9" s="206">
        <v>-21.004333403155169</v>
      </c>
      <c r="FE9" s="206">
        <v>-13.523071646844677</v>
      </c>
      <c r="FF9" s="206">
        <v>32.953956729999859</v>
      </c>
      <c r="FG9" s="206">
        <v>-8.0652663699997973</v>
      </c>
      <c r="FH9" s="206">
        <v>85.007821949999965</v>
      </c>
      <c r="FI9" s="206">
        <v>-42.407838960000134</v>
      </c>
      <c r="FJ9" s="206">
        <v>34.964581570000078</v>
      </c>
      <c r="FK9" s="206">
        <v>80.390003229999863</v>
      </c>
      <c r="FL9" s="206">
        <v>-18.835823379999759</v>
      </c>
      <c r="FM9" s="206">
        <v>-19.85396486000004</v>
      </c>
      <c r="FN9" s="206">
        <v>-1.6633888400001311</v>
      </c>
      <c r="FO9" s="206">
        <v>23.979214769999942</v>
      </c>
      <c r="FP9" s="206">
        <v>-37.654592319999807</v>
      </c>
      <c r="FQ9" s="206">
        <v>12.569375120000007</v>
      </c>
      <c r="FR9" s="206">
        <v>-1.2286366100000627</v>
      </c>
      <c r="FS9" s="206">
        <v>84.297772490000114</v>
      </c>
      <c r="FT9" s="206">
        <v>42.574719449999876</v>
      </c>
      <c r="FU9" s="206">
        <v>76.246419620000239</v>
      </c>
      <c r="FV9" s="206">
        <v>61.731213519999947</v>
      </c>
      <c r="FW9" s="206">
        <v>52.689682909999988</v>
      </c>
      <c r="FX9" s="206">
        <v>8.0569572000000136</v>
      </c>
      <c r="FY9" s="206">
        <v>-12.077118220000195</v>
      </c>
      <c r="FZ9" s="206">
        <v>27.336443949999932</v>
      </c>
      <c r="GA9" s="206">
        <v>100.35029770000024</v>
      </c>
      <c r="GB9" s="206">
        <v>108.07036528999991</v>
      </c>
      <c r="GC9" s="206">
        <v>40.993167080000099</v>
      </c>
      <c r="GD9" s="206">
        <v>16.214884989999828</v>
      </c>
      <c r="GE9" s="206">
        <v>98.661468210000038</v>
      </c>
      <c r="GF9" s="206">
        <v>52.965543000000054</v>
      </c>
      <c r="GG9" s="206">
        <v>-107.93851899999993</v>
      </c>
      <c r="GH9" s="206">
        <v>-9.4007680000000207</v>
      </c>
      <c r="GI9" s="206">
        <v>81.258307999999829</v>
      </c>
      <c r="GJ9" s="206">
        <v>-91.545067999999944</v>
      </c>
      <c r="GK9" s="206">
        <v>83.204475000000102</v>
      </c>
      <c r="GL9" s="206">
        <v>-4.9227030000003431</v>
      </c>
      <c r="GM9" s="206">
        <v>30.611198999999331</v>
      </c>
      <c r="GN9" s="206">
        <v>-9.0495929999989855</v>
      </c>
      <c r="GO9" s="206">
        <v>-51.792670999999899</v>
      </c>
      <c r="GP9" s="206">
        <v>-87.205285000000202</v>
      </c>
      <c r="GQ9" s="206">
        <v>-169.67205999999996</v>
      </c>
      <c r="GR9" s="206">
        <v>-49.428027999999856</v>
      </c>
      <c r="GS9" s="206">
        <v>-83.032370000000142</v>
      </c>
      <c r="GT9" s="206">
        <v>-50.346857999999997</v>
      </c>
      <c r="GU9" s="206">
        <v>-68.283837000000062</v>
      </c>
      <c r="GV9" s="206">
        <v>104.0807820000001</v>
      </c>
      <c r="GW9" s="206">
        <v>177.51894599999994</v>
      </c>
      <c r="GX9" s="206">
        <v>25.907019000000005</v>
      </c>
      <c r="GY9" s="206">
        <v>-12.325787999999921</v>
      </c>
      <c r="GZ9" s="206">
        <v>118.94515199999992</v>
      </c>
      <c r="HA9" s="206">
        <v>-16.557513999999927</v>
      </c>
      <c r="HB9" s="206">
        <v>-14.246214999999857</v>
      </c>
      <c r="HC9" s="206">
        <v>18.052663999999638</v>
      </c>
      <c r="HD9" s="206">
        <v>22.039230000000131</v>
      </c>
      <c r="HE9" s="206">
        <v>0.18653100000001288</v>
      </c>
      <c r="HF9" s="206">
        <v>-45.391302999999859</v>
      </c>
      <c r="HG9" s="206">
        <v>0.25727799999994616</v>
      </c>
      <c r="HH9" s="206">
        <v>-175.50848900000017</v>
      </c>
      <c r="HI9" s="206">
        <v>-6.8198729999999514</v>
      </c>
      <c r="HJ9" s="206">
        <v>-15.965006000000017</v>
      </c>
      <c r="HK9" s="206">
        <v>-10.200982999999834</v>
      </c>
      <c r="HL9" s="206">
        <v>100.41702299999984</v>
      </c>
      <c r="HM9" s="206">
        <v>90.696624000000185</v>
      </c>
      <c r="HN9" s="206">
        <v>18.63316400000005</v>
      </c>
      <c r="HO9" s="206">
        <v>52.612143999999773</v>
      </c>
      <c r="HP9" s="206">
        <v>33.009957000000185</v>
      </c>
    </row>
    <row r="10" spans="1:224" s="10" customFormat="1" x14ac:dyDescent="0.15">
      <c r="A10" s="198">
        <v>12</v>
      </c>
      <c r="B10" s="199" t="s">
        <v>78</v>
      </c>
      <c r="C10" s="200">
        <v>-105.3812868297583</v>
      </c>
      <c r="D10" s="200">
        <v>-62.475138221631724</v>
      </c>
      <c r="E10" s="200">
        <v>-83.83936351757481</v>
      </c>
      <c r="F10" s="200">
        <v>-117.48382019895585</v>
      </c>
      <c r="G10" s="200">
        <v>-116.3656164628965</v>
      </c>
      <c r="H10" s="200">
        <v>-95.912846270907806</v>
      </c>
      <c r="I10" s="200">
        <v>43.062608520164233</v>
      </c>
      <c r="J10" s="200">
        <v>592.17080581873768</v>
      </c>
      <c r="K10" s="200">
        <v>-75.095753109999919</v>
      </c>
      <c r="L10" s="200">
        <v>69.05692203000001</v>
      </c>
      <c r="M10" s="200">
        <v>-15.825034530000039</v>
      </c>
      <c r="N10" s="200">
        <v>-93.98281277000018</v>
      </c>
      <c r="O10" s="200">
        <v>-25.200573609999935</v>
      </c>
      <c r="P10" s="200">
        <v>-66.628348679999817</v>
      </c>
      <c r="Q10" s="200">
        <v>-88.965335859758653</v>
      </c>
      <c r="R10" s="200">
        <v>15.190638460000159</v>
      </c>
      <c r="S10" s="200">
        <v>35.021759250000031</v>
      </c>
      <c r="T10" s="200">
        <v>-15.939367910000101</v>
      </c>
      <c r="U10" s="200">
        <v>-24.863799239999807</v>
      </c>
      <c r="V10" s="200">
        <v>-6.5991743032675885</v>
      </c>
      <c r="W10" s="200">
        <v>-15.072796768364228</v>
      </c>
      <c r="X10" s="200">
        <v>-29.758182358714315</v>
      </c>
      <c r="Y10" s="200">
        <v>-14.050277860000026</v>
      </c>
      <c r="Z10" s="200">
        <v>-18.405099539999963</v>
      </c>
      <c r="AA10" s="200">
        <v>-21.625803758860496</v>
      </c>
      <c r="AB10" s="200">
        <v>-43.303400518956025</v>
      </c>
      <c r="AC10" s="200">
        <v>-20.324090909999679</v>
      </c>
      <c r="AD10" s="200">
        <v>-30.465633830000094</v>
      </c>
      <c r="AE10" s="200">
        <v>-23.390694940000053</v>
      </c>
      <c r="AF10" s="200">
        <v>-36.740657610000085</v>
      </c>
      <c r="AG10" s="200">
        <v>-23.832980163243089</v>
      </c>
      <c r="AH10" s="200">
        <v>-34.62309354874435</v>
      </c>
      <c r="AI10" s="200">
        <v>-21.168885140908962</v>
      </c>
      <c r="AJ10" s="200">
        <v>-32.020659016914493</v>
      </c>
      <c r="AK10" s="200">
        <v>-18.721520814826921</v>
      </c>
      <c r="AL10" s="200">
        <v>-10.645462364826585</v>
      </c>
      <c r="AM10" s="200">
        <v>-34.525204074339825</v>
      </c>
      <c r="AN10" s="200">
        <v>-6.9771119453134816</v>
      </c>
      <c r="AO10" s="200">
        <v>8.4753510951734086</v>
      </c>
      <c r="AP10" s="200">
        <v>10.898058995173386</v>
      </c>
      <c r="AQ10" s="200">
        <v>30.666310375130919</v>
      </c>
      <c r="AR10" s="200">
        <v>462.86335429517328</v>
      </c>
      <c r="AS10" s="200">
        <v>-14.761132074826719</v>
      </c>
      <c r="AT10" s="200">
        <v>92.503170388391254</v>
      </c>
      <c r="AU10" s="200">
        <v>51.565413209999861</v>
      </c>
      <c r="AV10" s="200">
        <v>-13.663233039999909</v>
      </c>
      <c r="AW10" s="200">
        <v>-22.708784339999966</v>
      </c>
      <c r="AX10" s="200">
        <v>-13.2598081000001</v>
      </c>
      <c r="AY10" s="200">
        <v>-25.463927629999944</v>
      </c>
      <c r="AZ10" s="200">
        <v>-9.7968880399999989</v>
      </c>
      <c r="BA10" s="200">
        <v>5.4892229700000712</v>
      </c>
      <c r="BB10" s="200">
        <v>7.6917487499999311</v>
      </c>
      <c r="BC10" s="200">
        <v>65.672838350000006</v>
      </c>
      <c r="BD10" s="201">
        <v>55.049275129999842</v>
      </c>
      <c r="BE10" s="200">
        <v>30.762398640000129</v>
      </c>
      <c r="BF10" s="200">
        <v>16.237111889999937</v>
      </c>
      <c r="BG10" s="200">
        <v>-117.87382018999995</v>
      </c>
      <c r="BH10" s="200">
        <v>-29.603331189999949</v>
      </c>
      <c r="BI10" s="200">
        <v>-60.929573390000087</v>
      </c>
      <c r="BJ10" s="200">
        <v>3.2326373099998591</v>
      </c>
      <c r="BK10" s="200">
        <v>-6.6825455000000034</v>
      </c>
      <c r="BL10" s="200">
        <v>-18.350263919999861</v>
      </c>
      <c r="BM10" s="200">
        <v>-7.6597786799999881</v>
      </c>
      <c r="BN10" s="200">
        <v>-3.236200090000068</v>
      </c>
      <c r="BO10" s="200">
        <v>4.0456690799999819</v>
      </c>
      <c r="BP10" s="201">
        <f t="shared" ref="BP10:EA10" si="64">+BP11</f>
        <v>-22.489844709999716</v>
      </c>
      <c r="BQ10" s="201">
        <f t="shared" si="64"/>
        <v>-19.553570150000041</v>
      </c>
      <c r="BR10" s="201">
        <f t="shared" si="64"/>
        <v>-24.58493382000006</v>
      </c>
      <c r="BS10" s="201">
        <f t="shared" si="64"/>
        <v>3.0685695899999033</v>
      </c>
      <c r="BT10" s="201">
        <f t="shared" si="64"/>
        <v>-102.34080864999999</v>
      </c>
      <c r="BU10" s="201">
        <f t="shared" si="64"/>
        <v>10.306903200241436</v>
      </c>
      <c r="BV10" s="201">
        <f t="shared" si="64"/>
        <v>23.119896940000203</v>
      </c>
      <c r="BW10" s="201">
        <f t="shared" si="64"/>
        <v>-8.244399000000044</v>
      </c>
      <c r="BX10" s="201">
        <f t="shared" si="64"/>
        <v>0.31514051999999992</v>
      </c>
      <c r="BY10" s="201">
        <f t="shared" si="64"/>
        <v>59.484848880000072</v>
      </c>
      <c r="BZ10" s="201">
        <f t="shared" si="64"/>
        <v>7.2287844800000585</v>
      </c>
      <c r="CA10" s="201">
        <f t="shared" si="64"/>
        <v>-31.6918741100001</v>
      </c>
      <c r="CB10" s="201">
        <f t="shared" si="64"/>
        <v>3.6790172500000153</v>
      </c>
      <c r="CC10" s="201">
        <f t="shared" si="64"/>
        <v>-29.979958040000042</v>
      </c>
      <c r="CD10" s="201">
        <f t="shared" si="64"/>
        <v>10.361572879999926</v>
      </c>
      <c r="CE10" s="201">
        <f t="shared" si="64"/>
        <v>4.5512605500002792</v>
      </c>
      <c r="CF10" s="201">
        <f t="shared" si="64"/>
        <v>-13.207563980000245</v>
      </c>
      <c r="CG10" s="201">
        <f t="shared" si="64"/>
        <v>-16.207495809999841</v>
      </c>
      <c r="CH10" s="201">
        <f t="shared" si="64"/>
        <v>-17.071446843267609</v>
      </c>
      <c r="CI10" s="201">
        <f t="shared" si="64"/>
        <v>27.601147499999911</v>
      </c>
      <c r="CJ10" s="201">
        <f t="shared" si="64"/>
        <v>-17.128874959999891</v>
      </c>
      <c r="CK10" s="201">
        <f t="shared" si="64"/>
        <v>1.566645379999926</v>
      </c>
      <c r="CL10" s="201">
        <f t="shared" si="64"/>
        <v>2.2900087599999637</v>
      </c>
      <c r="CM10" s="201">
        <f t="shared" si="64"/>
        <v>-18.929450908364117</v>
      </c>
      <c r="CN10" s="201">
        <f t="shared" si="64"/>
        <v>-17.646576508714361</v>
      </c>
      <c r="CO10" s="201">
        <f t="shared" si="64"/>
        <v>-4.0705472199998667</v>
      </c>
      <c r="CP10" s="201">
        <f t="shared" si="64"/>
        <v>-8.0410586300000872</v>
      </c>
      <c r="CQ10" s="201">
        <f t="shared" si="64"/>
        <v>3.8690649500000731</v>
      </c>
      <c r="CR10" s="201">
        <f t="shared" si="64"/>
        <v>3.5276620099999718</v>
      </c>
      <c r="CS10" s="201">
        <f t="shared" si="64"/>
        <v>-21.447004820000071</v>
      </c>
      <c r="CT10" s="201">
        <f t="shared" si="64"/>
        <v>-9.3803541599999107</v>
      </c>
      <c r="CU10" s="201">
        <f t="shared" si="64"/>
        <v>-6.8548849499999669</v>
      </c>
      <c r="CV10" s="201">
        <f t="shared" si="64"/>
        <v>-2.1698604300000852</v>
      </c>
      <c r="CW10" s="201">
        <f t="shared" si="64"/>
        <v>2.6422277300000587</v>
      </c>
      <c r="CX10" s="201">
        <f t="shared" si="64"/>
        <v>-22.381926450000151</v>
      </c>
      <c r="CY10" s="201">
        <f t="shared" si="64"/>
        <v>-1.8861050388604035</v>
      </c>
      <c r="CZ10" s="201">
        <f t="shared" si="64"/>
        <v>-10.546612320000019</v>
      </c>
      <c r="DA10" s="201">
        <f t="shared" si="64"/>
        <v>-34.811486898955877</v>
      </c>
      <c r="DB10" s="201">
        <f t="shared" si="64"/>
        <v>2.0546986999998786</v>
      </c>
      <c r="DC10" s="201">
        <f t="shared" si="64"/>
        <v>-8.7158787300000107</v>
      </c>
      <c r="DD10" s="201">
        <f t="shared" si="64"/>
        <v>-9.8853900399998338</v>
      </c>
      <c r="DE10" s="201">
        <f t="shared" si="64"/>
        <v>-1.7228221399998347</v>
      </c>
      <c r="DF10" s="201">
        <f t="shared" si="64"/>
        <v>-14.156524550000086</v>
      </c>
      <c r="DG10" s="201">
        <f t="shared" si="64"/>
        <v>-8.2239206999999865</v>
      </c>
      <c r="DH10" s="201">
        <f t="shared" si="64"/>
        <v>-8.0851885800000218</v>
      </c>
      <c r="DI10" s="201">
        <f t="shared" si="64"/>
        <v>-5.5926432200000136</v>
      </c>
      <c r="DJ10" s="201">
        <f t="shared" si="64"/>
        <v>-7.7061405599999695</v>
      </c>
      <c r="DK10" s="201">
        <f t="shared" si="64"/>
        <v>-10.09191116000007</v>
      </c>
      <c r="DL10" s="201">
        <f t="shared" si="64"/>
        <v>-26.280702689999998</v>
      </c>
      <c r="DM10" s="201">
        <f t="shared" si="64"/>
        <v>-5.9073145300000078</v>
      </c>
      <c r="DN10" s="201">
        <f t="shared" si="64"/>
        <v>-4.5526403900000787</v>
      </c>
      <c r="DO10" s="201">
        <f t="shared" si="64"/>
        <v>-9.1009826099998463</v>
      </c>
      <c r="DP10" s="201">
        <f t="shared" si="64"/>
        <v>-5.8780913800001144</v>
      </c>
      <c r="DQ10" s="201">
        <f t="shared" si="64"/>
        <v>-8.8539061732431286</v>
      </c>
      <c r="DR10" s="201">
        <f t="shared" si="64"/>
        <v>-6.4929877216088698</v>
      </c>
      <c r="DS10" s="201">
        <f t="shared" si="64"/>
        <v>-2.0732232683911889</v>
      </c>
      <c r="DT10" s="201">
        <f t="shared" si="64"/>
        <v>-26.056882558744292</v>
      </c>
      <c r="DU10" s="201">
        <f t="shared" si="64"/>
        <v>-6.0043045076912449</v>
      </c>
      <c r="DV10" s="201">
        <f t="shared" si="64"/>
        <v>-6.4642196316087848</v>
      </c>
      <c r="DW10" s="201">
        <f t="shared" si="64"/>
        <v>-8.7003610016089326</v>
      </c>
      <c r="DX10" s="201">
        <f t="shared" si="64"/>
        <v>-24.466913513696795</v>
      </c>
      <c r="DY10" s="201">
        <f t="shared" si="64"/>
        <v>-4.1205376675643706</v>
      </c>
      <c r="DZ10" s="201">
        <f t="shared" si="64"/>
        <v>-3.4332078356533273</v>
      </c>
      <c r="EA10" s="201">
        <f t="shared" si="64"/>
        <v>-5.818773311608993</v>
      </c>
      <c r="EB10" s="201">
        <f t="shared" ref="EB10:GN10" si="65">+EB11</f>
        <v>-4.1717662616088091</v>
      </c>
      <c r="EC10" s="201">
        <f t="shared" si="65"/>
        <v>-8.7309812416091184</v>
      </c>
      <c r="ED10" s="201">
        <f t="shared" si="65"/>
        <v>-4.6223467016088762</v>
      </c>
      <c r="EE10" s="201">
        <f t="shared" si="65"/>
        <v>-3.9207223916089333</v>
      </c>
      <c r="EF10" s="201">
        <f t="shared" si="65"/>
        <v>-2.1023932716087756</v>
      </c>
      <c r="EG10" s="201">
        <f t="shared" si="65"/>
        <v>-2.8024373516088517</v>
      </c>
      <c r="EH10" s="201">
        <f t="shared" si="65"/>
        <v>9.6161334883911422</v>
      </c>
      <c r="EI10" s="201">
        <f t="shared" si="65"/>
        <v>-41.338900211122116</v>
      </c>
      <c r="EJ10" s="201">
        <f t="shared" si="65"/>
        <v>3.6606331879042955</v>
      </c>
      <c r="EK10" s="201">
        <f t="shared" si="65"/>
        <v>-8.0195621716088681</v>
      </c>
      <c r="EL10" s="201">
        <f t="shared" si="65"/>
        <v>-2.618182961608909</v>
      </c>
      <c r="EM10" s="201">
        <f t="shared" si="65"/>
        <v>-2.2433080616087864</v>
      </c>
      <c r="EN10" s="201">
        <f t="shared" si="65"/>
        <v>1.4641592383911473</v>
      </c>
      <c r="EO10" s="201">
        <f t="shared" si="65"/>
        <v>9.2544999183910477</v>
      </c>
      <c r="EP10" s="201">
        <f t="shared" si="65"/>
        <v>13.698837088391087</v>
      </c>
      <c r="EQ10" s="201">
        <f t="shared" si="65"/>
        <v>-1.777547151608843</v>
      </c>
      <c r="ER10" s="201">
        <f t="shared" si="65"/>
        <v>-1.0232309416088583</v>
      </c>
      <c r="ES10" s="201">
        <f t="shared" si="65"/>
        <v>20.565506198391105</v>
      </c>
      <c r="ET10" s="201">
        <f t="shared" si="65"/>
        <v>-12.084378781608848</v>
      </c>
      <c r="EU10" s="201">
        <f t="shared" si="65"/>
        <v>22.185182958348662</v>
      </c>
      <c r="EV10" s="201">
        <f t="shared" si="65"/>
        <v>-8.8871091316090087</v>
      </c>
      <c r="EW10" s="201">
        <f t="shared" si="65"/>
        <v>470.75772215839129</v>
      </c>
      <c r="EX10" s="201">
        <f t="shared" si="65"/>
        <v>0.99274126839100063</v>
      </c>
      <c r="EY10" s="201">
        <f t="shared" si="65"/>
        <v>-3.5073148316089373</v>
      </c>
      <c r="EZ10" s="201">
        <f t="shared" si="65"/>
        <v>-5.3977924516088933</v>
      </c>
      <c r="FA10" s="201">
        <f t="shared" si="65"/>
        <v>-5.8560247916088883</v>
      </c>
      <c r="FB10" s="201">
        <f t="shared" si="65"/>
        <v>-3.3026709716089044</v>
      </c>
      <c r="FC10" s="201">
        <f t="shared" si="65"/>
        <v>69.831148228391157</v>
      </c>
      <c r="FD10" s="201">
        <f t="shared" si="65"/>
        <v>25.974693131609001</v>
      </c>
      <c r="FE10" s="201">
        <f t="shared" si="65"/>
        <v>3.250726729999883</v>
      </c>
      <c r="FF10" s="201">
        <f t="shared" si="65"/>
        <v>-15.527744030000008</v>
      </c>
      <c r="FG10" s="201">
        <f t="shared" si="65"/>
        <v>63.842430509999986</v>
      </c>
      <c r="FH10" s="201">
        <f t="shared" si="65"/>
        <v>-4.6548919900000101</v>
      </c>
      <c r="FI10" s="201">
        <f t="shared" si="65"/>
        <v>-2.9483357099999239</v>
      </c>
      <c r="FJ10" s="201">
        <f t="shared" si="65"/>
        <v>-6.0600053399999751</v>
      </c>
      <c r="FK10" s="201">
        <f t="shared" si="65"/>
        <v>-3.5251296100000218</v>
      </c>
      <c r="FL10" s="201">
        <f t="shared" si="65"/>
        <v>-13.485269580000022</v>
      </c>
      <c r="FM10" s="201">
        <f t="shared" si="65"/>
        <v>-5.6983851499999219</v>
      </c>
      <c r="FN10" s="201">
        <f t="shared" si="65"/>
        <v>-3.1013544300001286</v>
      </c>
      <c r="FO10" s="201">
        <f t="shared" si="65"/>
        <v>-3.5516530399999056</v>
      </c>
      <c r="FP10" s="201">
        <f t="shared" si="65"/>
        <v>-6.6068006300000661</v>
      </c>
      <c r="FQ10" s="201">
        <f t="shared" si="65"/>
        <v>-3.2592630299999428</v>
      </c>
      <c r="FR10" s="201">
        <f t="shared" si="65"/>
        <v>-16.731461399999944</v>
      </c>
      <c r="FS10" s="201">
        <f t="shared" si="65"/>
        <v>-5.4732032000000572</v>
      </c>
      <c r="FT10" s="201">
        <f t="shared" si="65"/>
        <v>-3.2437810299999796</v>
      </c>
      <c r="FU10" s="201">
        <f t="shared" si="65"/>
        <v>-2.2177004399999873</v>
      </c>
      <c r="FV10" s="201">
        <f t="shared" si="65"/>
        <v>-4.3354065700000319</v>
      </c>
      <c r="FW10" s="201">
        <f t="shared" si="65"/>
        <v>-2.2374982100000125</v>
      </c>
      <c r="FX10" s="201">
        <f t="shared" si="65"/>
        <v>14.717034000000012</v>
      </c>
      <c r="FY10" s="201">
        <f t="shared" si="65"/>
        <v>-6.9903128199999287</v>
      </c>
      <c r="FZ10" s="201">
        <f t="shared" si="65"/>
        <v>-2.1303841200000306</v>
      </c>
      <c r="GA10" s="201">
        <f t="shared" si="65"/>
        <v>-3.998547320000057</v>
      </c>
      <c r="GB10" s="201">
        <f t="shared" si="65"/>
        <v>13.820680190000019</v>
      </c>
      <c r="GC10" s="201">
        <f t="shared" si="65"/>
        <v>49.77524523999989</v>
      </c>
      <c r="GD10" s="201">
        <f t="shared" si="65"/>
        <v>-2.8630164100000002</v>
      </c>
      <c r="GE10" s="201">
        <f t="shared" si="65"/>
        <v>18.760609520000116</v>
      </c>
      <c r="GF10" s="201">
        <f t="shared" si="65"/>
        <v>23.744024119999949</v>
      </c>
      <c r="GG10" s="201">
        <f t="shared" si="65"/>
        <v>16.083153290000041</v>
      </c>
      <c r="GH10" s="201">
        <f t="shared" si="65"/>
        <v>15.222097719999852</v>
      </c>
      <c r="GI10" s="201">
        <f t="shared" si="65"/>
        <v>11.013175739999951</v>
      </c>
      <c r="GJ10" s="201">
        <f t="shared" si="65"/>
        <v>-30.249376339999799</v>
      </c>
      <c r="GK10" s="201">
        <f t="shared" si="65"/>
        <v>49.998599239999976</v>
      </c>
      <c r="GL10" s="201">
        <f t="shared" si="65"/>
        <v>29.571630369999866</v>
      </c>
      <c r="GM10" s="201">
        <f t="shared" si="65"/>
        <v>-4.0248551900000393</v>
      </c>
      <c r="GN10" s="201">
        <f t="shared" si="65"/>
        <v>-9.3096632899998895</v>
      </c>
      <c r="GO10" s="201">
        <f t="shared" ref="GO10:HP10" si="66">+GO11</f>
        <v>-21.320887460000108</v>
      </c>
      <c r="GP10" s="201">
        <f t="shared" si="66"/>
        <v>-16.574573099999839</v>
      </c>
      <c r="GQ10" s="201">
        <f t="shared" si="66"/>
        <v>-79.97835963</v>
      </c>
      <c r="GR10" s="201">
        <f t="shared" si="66"/>
        <v>-4.0808114999999816</v>
      </c>
      <c r="GS10" s="201">
        <f t="shared" si="66"/>
        <v>-17.694479320000028</v>
      </c>
      <c r="GT10" s="201">
        <f t="shared" si="66"/>
        <v>-7.8280403699999397</v>
      </c>
      <c r="GU10" s="201">
        <f t="shared" si="66"/>
        <v>-22.804476730000033</v>
      </c>
      <c r="GV10" s="201">
        <f t="shared" si="66"/>
        <v>-16.708382540000002</v>
      </c>
      <c r="GW10" s="201">
        <f t="shared" si="66"/>
        <v>-21.416714120000051</v>
      </c>
      <c r="GX10" s="201">
        <f t="shared" si="66"/>
        <v>7.0808245399999805</v>
      </c>
      <c r="GY10" s="201">
        <f t="shared" si="66"/>
        <v>2.5867187300000296</v>
      </c>
      <c r="GZ10" s="201">
        <f t="shared" si="66"/>
        <v>-6.434905960000151</v>
      </c>
      <c r="HA10" s="201">
        <f t="shared" si="66"/>
        <v>-5.5859820679120276</v>
      </c>
      <c r="HB10" s="201">
        <f t="shared" si="66"/>
        <v>-11.346232172087753</v>
      </c>
      <c r="HC10" s="201">
        <f t="shared" si="66"/>
        <v>10.249668739999777</v>
      </c>
      <c r="HD10" s="201">
        <f t="shared" si="66"/>
        <v>1.6362652300001059</v>
      </c>
      <c r="HE10" s="201">
        <f t="shared" si="66"/>
        <v>-4.4909747799999877</v>
      </c>
      <c r="HF10" s="201">
        <f t="shared" si="66"/>
        <v>-15.495554369999979</v>
      </c>
      <c r="HG10" s="201">
        <f t="shared" si="66"/>
        <v>4.6551601599999799</v>
      </c>
      <c r="HH10" s="201">
        <f t="shared" si="66"/>
        <v>-10.347237020000023</v>
      </c>
      <c r="HI10" s="201">
        <f t="shared" si="66"/>
        <v>-1.9677018199999452</v>
      </c>
      <c r="HJ10" s="201">
        <f t="shared" si="66"/>
        <v>2.6633610499999918</v>
      </c>
      <c r="HK10" s="201">
        <f t="shared" si="66"/>
        <v>-3.6805785899999819</v>
      </c>
      <c r="HL10" s="201">
        <f t="shared" si="66"/>
        <v>-2.2189825500000779</v>
      </c>
      <c r="HM10" s="201">
        <f t="shared" si="66"/>
        <v>-3.8584367000000839</v>
      </c>
      <c r="HN10" s="201">
        <f t="shared" si="66"/>
        <v>-10.583375299999943</v>
      </c>
      <c r="HO10" s="201">
        <f t="shared" si="66"/>
        <v>18.487481080000009</v>
      </c>
      <c r="HP10" s="201">
        <f t="shared" si="66"/>
        <v>2.7556670299999837</v>
      </c>
    </row>
    <row r="11" spans="1:224" x14ac:dyDescent="0.15">
      <c r="A11" s="203">
        <v>121</v>
      </c>
      <c r="B11" s="204" t="s">
        <v>75</v>
      </c>
      <c r="C11" s="205">
        <v>-105.3812868297583</v>
      </c>
      <c r="D11" s="205">
        <v>-62.475138221631724</v>
      </c>
      <c r="E11" s="205">
        <v>-83.83936351757481</v>
      </c>
      <c r="F11" s="205">
        <v>-117.48382019895585</v>
      </c>
      <c r="G11" s="205">
        <v>-116.3656164628965</v>
      </c>
      <c r="H11" s="205">
        <v>-95.912846270907806</v>
      </c>
      <c r="I11" s="205">
        <v>43.062608520164233</v>
      </c>
      <c r="J11" s="205">
        <v>592.17080581873768</v>
      </c>
      <c r="K11" s="205">
        <v>-75.095753109999919</v>
      </c>
      <c r="L11" s="205">
        <v>69.05692203000001</v>
      </c>
      <c r="M11" s="205">
        <v>-15.825034530000039</v>
      </c>
      <c r="N11" s="205">
        <v>-93.98281277000018</v>
      </c>
      <c r="O11" s="205">
        <v>-25.200573609999935</v>
      </c>
      <c r="P11" s="205">
        <v>-66.628348679999817</v>
      </c>
      <c r="Q11" s="205">
        <v>-88.965335859758653</v>
      </c>
      <c r="R11" s="205">
        <v>15.190638460000159</v>
      </c>
      <c r="S11" s="205">
        <v>35.021759250000031</v>
      </c>
      <c r="T11" s="205">
        <v>-15.939367910000101</v>
      </c>
      <c r="U11" s="205">
        <v>-24.863799239999807</v>
      </c>
      <c r="V11" s="205">
        <v>-6.5991743032675885</v>
      </c>
      <c r="W11" s="205">
        <v>-15.072796768364228</v>
      </c>
      <c r="X11" s="205">
        <v>-29.758182358714315</v>
      </c>
      <c r="Y11" s="205">
        <v>-14.050277860000026</v>
      </c>
      <c r="Z11" s="205">
        <v>-18.405099539999963</v>
      </c>
      <c r="AA11" s="205">
        <v>-21.625803758860496</v>
      </c>
      <c r="AB11" s="205">
        <v>-43.303400518956025</v>
      </c>
      <c r="AC11" s="205">
        <v>-20.324090909999679</v>
      </c>
      <c r="AD11" s="205">
        <v>-30.465633830000094</v>
      </c>
      <c r="AE11" s="205">
        <v>-23.390694940000053</v>
      </c>
      <c r="AF11" s="205">
        <v>-36.740657610000085</v>
      </c>
      <c r="AG11" s="205">
        <v>-23.832980163243089</v>
      </c>
      <c r="AH11" s="205">
        <v>-34.62309354874435</v>
      </c>
      <c r="AI11" s="205">
        <v>-21.168885140908962</v>
      </c>
      <c r="AJ11" s="205">
        <v>-32.020659016914493</v>
      </c>
      <c r="AK11" s="205">
        <v>-18.721520814826921</v>
      </c>
      <c r="AL11" s="205">
        <v>-10.645462364826585</v>
      </c>
      <c r="AM11" s="205">
        <v>-34.525204074339825</v>
      </c>
      <c r="AN11" s="205">
        <v>-6.9771119453134816</v>
      </c>
      <c r="AO11" s="205">
        <v>8.4753510951734086</v>
      </c>
      <c r="AP11" s="205">
        <v>10.898058995173386</v>
      </c>
      <c r="AQ11" s="205">
        <v>30.666310375130919</v>
      </c>
      <c r="AR11" s="205">
        <v>462.86335429517328</v>
      </c>
      <c r="AS11" s="205">
        <v>-14.761132074826719</v>
      </c>
      <c r="AT11" s="205">
        <v>92.503170388391254</v>
      </c>
      <c r="AU11" s="205">
        <v>51.565413209999861</v>
      </c>
      <c r="AV11" s="205">
        <v>-13.663233039999909</v>
      </c>
      <c r="AW11" s="205">
        <v>-22.708784339999966</v>
      </c>
      <c r="AX11" s="205">
        <v>-13.2598081000001</v>
      </c>
      <c r="AY11" s="205">
        <v>-25.463927629999944</v>
      </c>
      <c r="AZ11" s="205">
        <v>-9.7968880399999989</v>
      </c>
      <c r="BA11" s="205">
        <v>5.4892229700000712</v>
      </c>
      <c r="BB11" s="205">
        <v>7.6917487499999311</v>
      </c>
      <c r="BC11" s="205">
        <v>65.672838350000006</v>
      </c>
      <c r="BD11" s="206">
        <v>55.049275129999842</v>
      </c>
      <c r="BE11" s="205">
        <v>30.762398640000129</v>
      </c>
      <c r="BF11" s="205">
        <v>16.237111889999937</v>
      </c>
      <c r="BG11" s="205">
        <v>-117.87382018999995</v>
      </c>
      <c r="BH11" s="205">
        <v>-29.603331189999949</v>
      </c>
      <c r="BI11" s="205">
        <v>-60.929573390000087</v>
      </c>
      <c r="BJ11" s="205">
        <v>3.2326373099998591</v>
      </c>
      <c r="BK11" s="205">
        <v>-6.6825455000000034</v>
      </c>
      <c r="BL11" s="205">
        <v>-18.350263919999861</v>
      </c>
      <c r="BM11" s="205">
        <v>-7.6597786799999881</v>
      </c>
      <c r="BN11" s="205">
        <v>-3.236200090000068</v>
      </c>
      <c r="BO11" s="205">
        <v>4.0456690799999819</v>
      </c>
      <c r="BP11" s="206">
        <v>-22.489844709999716</v>
      </c>
      <c r="BQ11" s="206">
        <v>-19.553570150000041</v>
      </c>
      <c r="BR11" s="206">
        <v>-24.58493382000006</v>
      </c>
      <c r="BS11" s="206">
        <v>3.0685695899999033</v>
      </c>
      <c r="BT11" s="206">
        <v>-102.34080864999999</v>
      </c>
      <c r="BU11" s="206">
        <v>10.306903200241436</v>
      </c>
      <c r="BV11" s="206">
        <v>23.119896940000203</v>
      </c>
      <c r="BW11" s="206">
        <v>-8.244399000000044</v>
      </c>
      <c r="BX11" s="206">
        <v>0.31514051999999992</v>
      </c>
      <c r="BY11" s="206">
        <v>59.484848880000072</v>
      </c>
      <c r="BZ11" s="206">
        <v>7.2287844800000585</v>
      </c>
      <c r="CA11" s="206">
        <v>-31.6918741100001</v>
      </c>
      <c r="CB11" s="206">
        <v>3.6790172500000153</v>
      </c>
      <c r="CC11" s="206">
        <v>-29.979958040000042</v>
      </c>
      <c r="CD11" s="206">
        <v>10.361572879999926</v>
      </c>
      <c r="CE11" s="206">
        <v>4.5512605500002792</v>
      </c>
      <c r="CF11" s="206">
        <v>-13.207563980000245</v>
      </c>
      <c r="CG11" s="206">
        <v>-16.207495809999841</v>
      </c>
      <c r="CH11" s="206">
        <v>-17.071446843267609</v>
      </c>
      <c r="CI11" s="206">
        <v>27.601147499999911</v>
      </c>
      <c r="CJ11" s="206">
        <v>-17.128874959999891</v>
      </c>
      <c r="CK11" s="206">
        <v>1.566645379999926</v>
      </c>
      <c r="CL11" s="206">
        <v>2.2900087599999637</v>
      </c>
      <c r="CM11" s="206">
        <v>-18.929450908364117</v>
      </c>
      <c r="CN11" s="206">
        <v>-17.646576508714361</v>
      </c>
      <c r="CO11" s="206">
        <v>-4.0705472199998667</v>
      </c>
      <c r="CP11" s="206">
        <v>-8.0410586300000872</v>
      </c>
      <c r="CQ11" s="206">
        <v>3.8690649500000731</v>
      </c>
      <c r="CR11" s="206">
        <v>3.5276620099999718</v>
      </c>
      <c r="CS11" s="206">
        <v>-21.447004820000071</v>
      </c>
      <c r="CT11" s="206">
        <v>-9.3803541599999107</v>
      </c>
      <c r="CU11" s="206">
        <v>-6.8548849499999669</v>
      </c>
      <c r="CV11" s="206">
        <v>-2.1698604300000852</v>
      </c>
      <c r="CW11" s="206">
        <v>2.6422277300000587</v>
      </c>
      <c r="CX11" s="206">
        <v>-22.381926450000151</v>
      </c>
      <c r="CY11" s="206">
        <v>-1.8861050388604035</v>
      </c>
      <c r="CZ11" s="206">
        <v>-10.546612320000019</v>
      </c>
      <c r="DA11" s="206">
        <v>-34.811486898955877</v>
      </c>
      <c r="DB11" s="206">
        <v>2.0546986999998786</v>
      </c>
      <c r="DC11" s="206">
        <v>-8.7158787300000107</v>
      </c>
      <c r="DD11" s="206">
        <v>-9.8853900399998338</v>
      </c>
      <c r="DE11" s="206">
        <v>-1.7228221399998347</v>
      </c>
      <c r="DF11" s="206">
        <v>-14.156524550000086</v>
      </c>
      <c r="DG11" s="206">
        <v>-8.2239206999999865</v>
      </c>
      <c r="DH11" s="206">
        <v>-8.0851885800000218</v>
      </c>
      <c r="DI11" s="206">
        <v>-5.5926432200000136</v>
      </c>
      <c r="DJ11" s="206">
        <v>-7.7061405599999695</v>
      </c>
      <c r="DK11" s="206">
        <v>-10.09191116000007</v>
      </c>
      <c r="DL11" s="206">
        <v>-26.280702689999998</v>
      </c>
      <c r="DM11" s="206">
        <v>-5.9073145300000078</v>
      </c>
      <c r="DN11" s="206">
        <v>-4.5526403900000787</v>
      </c>
      <c r="DO11" s="206">
        <v>-9.1009826099998463</v>
      </c>
      <c r="DP11" s="206">
        <v>-5.8780913800001144</v>
      </c>
      <c r="DQ11" s="206">
        <v>-8.8539061732431286</v>
      </c>
      <c r="DR11" s="206">
        <v>-6.4929877216088698</v>
      </c>
      <c r="DS11" s="206">
        <v>-2.0732232683911889</v>
      </c>
      <c r="DT11" s="206">
        <v>-26.056882558744292</v>
      </c>
      <c r="DU11" s="206">
        <v>-6.0043045076912449</v>
      </c>
      <c r="DV11" s="206">
        <v>-6.4642196316087848</v>
      </c>
      <c r="DW11" s="206">
        <v>-8.7003610016089326</v>
      </c>
      <c r="DX11" s="206">
        <v>-24.466913513696795</v>
      </c>
      <c r="DY11" s="206">
        <v>-4.1205376675643706</v>
      </c>
      <c r="DZ11" s="206">
        <v>-3.4332078356533273</v>
      </c>
      <c r="EA11" s="206">
        <v>-5.818773311608993</v>
      </c>
      <c r="EB11" s="206">
        <v>-4.1717662616088091</v>
      </c>
      <c r="EC11" s="206">
        <v>-8.7309812416091184</v>
      </c>
      <c r="ED11" s="206">
        <v>-4.6223467016088762</v>
      </c>
      <c r="EE11" s="206">
        <v>-3.9207223916089333</v>
      </c>
      <c r="EF11" s="206">
        <v>-2.1023932716087756</v>
      </c>
      <c r="EG11" s="206">
        <v>-2.8024373516088517</v>
      </c>
      <c r="EH11" s="206">
        <v>9.6161334883911422</v>
      </c>
      <c r="EI11" s="206">
        <v>-41.338900211122116</v>
      </c>
      <c r="EJ11" s="206">
        <v>3.6606331879042955</v>
      </c>
      <c r="EK11" s="206">
        <v>-8.0195621716088681</v>
      </c>
      <c r="EL11" s="206">
        <v>-2.618182961608909</v>
      </c>
      <c r="EM11" s="206">
        <v>-2.2433080616087864</v>
      </c>
      <c r="EN11" s="206">
        <v>1.4641592383911473</v>
      </c>
      <c r="EO11" s="206">
        <v>9.2544999183910477</v>
      </c>
      <c r="EP11" s="206">
        <v>13.698837088391087</v>
      </c>
      <c r="EQ11" s="206">
        <v>-1.777547151608843</v>
      </c>
      <c r="ER11" s="206">
        <v>-1.0232309416088583</v>
      </c>
      <c r="ES11" s="206">
        <v>20.565506198391105</v>
      </c>
      <c r="ET11" s="206">
        <v>-12.084378781608848</v>
      </c>
      <c r="EU11" s="206">
        <v>22.185182958348662</v>
      </c>
      <c r="EV11" s="206">
        <v>-8.8871091316090087</v>
      </c>
      <c r="EW11" s="206">
        <v>470.75772215839129</v>
      </c>
      <c r="EX11" s="206">
        <v>0.99274126839100063</v>
      </c>
      <c r="EY11" s="206">
        <v>-3.5073148316089373</v>
      </c>
      <c r="EZ11" s="206">
        <v>-5.3977924516088933</v>
      </c>
      <c r="FA11" s="206">
        <v>-5.8560247916088883</v>
      </c>
      <c r="FB11" s="206">
        <v>-3.3026709716089044</v>
      </c>
      <c r="FC11" s="206">
        <v>69.831148228391157</v>
      </c>
      <c r="FD11" s="206">
        <v>25.974693131609001</v>
      </c>
      <c r="FE11" s="206">
        <v>3.250726729999883</v>
      </c>
      <c r="FF11" s="206">
        <v>-15.527744030000008</v>
      </c>
      <c r="FG11" s="206">
        <v>63.842430509999986</v>
      </c>
      <c r="FH11" s="206">
        <v>-4.6548919900000101</v>
      </c>
      <c r="FI11" s="206">
        <v>-2.9483357099999239</v>
      </c>
      <c r="FJ11" s="206">
        <v>-6.0600053399999751</v>
      </c>
      <c r="FK11" s="206">
        <v>-3.5251296100000218</v>
      </c>
      <c r="FL11" s="206">
        <v>-13.485269580000022</v>
      </c>
      <c r="FM11" s="206">
        <v>-5.6983851499999219</v>
      </c>
      <c r="FN11" s="206">
        <v>-3.1013544300001286</v>
      </c>
      <c r="FO11" s="206">
        <v>-3.5516530399999056</v>
      </c>
      <c r="FP11" s="206">
        <v>-6.6068006300000661</v>
      </c>
      <c r="FQ11" s="206">
        <v>-3.2592630299999428</v>
      </c>
      <c r="FR11" s="206">
        <v>-16.731461399999944</v>
      </c>
      <c r="FS11" s="206">
        <v>-5.4732032000000572</v>
      </c>
      <c r="FT11" s="206">
        <v>-3.2437810299999796</v>
      </c>
      <c r="FU11" s="206">
        <v>-2.2177004399999873</v>
      </c>
      <c r="FV11" s="206">
        <v>-4.3354065700000319</v>
      </c>
      <c r="FW11" s="206">
        <v>-2.2374982100000125</v>
      </c>
      <c r="FX11" s="206">
        <v>14.717034000000012</v>
      </c>
      <c r="FY11" s="206">
        <v>-6.9903128199999287</v>
      </c>
      <c r="FZ11" s="206">
        <v>-2.1303841200000306</v>
      </c>
      <c r="GA11" s="206">
        <v>-3.998547320000057</v>
      </c>
      <c r="GB11" s="206">
        <v>13.820680190000019</v>
      </c>
      <c r="GC11" s="206">
        <v>49.77524523999989</v>
      </c>
      <c r="GD11" s="206">
        <v>-2.8630164100000002</v>
      </c>
      <c r="GE11" s="206">
        <v>18.760609520000116</v>
      </c>
      <c r="GF11" s="206">
        <v>23.744024119999949</v>
      </c>
      <c r="GG11" s="206">
        <v>16.083153290000041</v>
      </c>
      <c r="GH11" s="206">
        <v>15.222097719999852</v>
      </c>
      <c r="GI11" s="206">
        <v>11.013175739999951</v>
      </c>
      <c r="GJ11" s="206">
        <v>-30.249376339999799</v>
      </c>
      <c r="GK11" s="206">
        <v>49.998599239999976</v>
      </c>
      <c r="GL11" s="206">
        <v>29.571630369999866</v>
      </c>
      <c r="GM11" s="206">
        <v>-4.0248551900000393</v>
      </c>
      <c r="GN11" s="206">
        <v>-9.3096632899998895</v>
      </c>
      <c r="GO11" s="206">
        <v>-21.320887460000108</v>
      </c>
      <c r="GP11" s="206">
        <v>-16.574573099999839</v>
      </c>
      <c r="GQ11" s="206">
        <v>-79.97835963</v>
      </c>
      <c r="GR11" s="206">
        <v>-4.0808114999999816</v>
      </c>
      <c r="GS11" s="206">
        <v>-17.694479320000028</v>
      </c>
      <c r="GT11" s="206">
        <v>-7.8280403699999397</v>
      </c>
      <c r="GU11" s="206">
        <v>-22.804476730000033</v>
      </c>
      <c r="GV11" s="206">
        <v>-16.708382540000002</v>
      </c>
      <c r="GW11" s="206">
        <v>-21.416714120000051</v>
      </c>
      <c r="GX11" s="206">
        <v>7.0808245399999805</v>
      </c>
      <c r="GY11" s="206">
        <v>2.5867187300000296</v>
      </c>
      <c r="GZ11" s="206">
        <v>-6.434905960000151</v>
      </c>
      <c r="HA11" s="206">
        <v>-5.5859820679120276</v>
      </c>
      <c r="HB11" s="206">
        <v>-11.346232172087753</v>
      </c>
      <c r="HC11" s="206">
        <v>10.249668739999777</v>
      </c>
      <c r="HD11" s="206">
        <v>1.6362652300001059</v>
      </c>
      <c r="HE11" s="206">
        <v>-4.4909747799999877</v>
      </c>
      <c r="HF11" s="206">
        <v>-15.495554369999979</v>
      </c>
      <c r="HG11" s="206">
        <v>4.6551601599999799</v>
      </c>
      <c r="HH11" s="206">
        <v>-10.347237020000023</v>
      </c>
      <c r="HI11" s="206">
        <v>-1.9677018199999452</v>
      </c>
      <c r="HJ11" s="206">
        <v>2.6633610499999918</v>
      </c>
      <c r="HK11" s="206">
        <v>-3.6805785899999819</v>
      </c>
      <c r="HL11" s="206">
        <v>-2.2189825500000779</v>
      </c>
      <c r="HM11" s="206">
        <v>-3.8584367000000839</v>
      </c>
      <c r="HN11" s="206">
        <v>-10.583375299999943</v>
      </c>
      <c r="HO11" s="206">
        <v>18.487481080000009</v>
      </c>
      <c r="HP11" s="206">
        <v>2.7556670299999837</v>
      </c>
    </row>
    <row r="12" spans="1:224" s="10" customFormat="1" x14ac:dyDescent="0.15">
      <c r="A12" s="207">
        <v>13</v>
      </c>
      <c r="B12" s="207" t="s">
        <v>72</v>
      </c>
      <c r="C12" s="200">
        <v>1895.2228738759968</v>
      </c>
      <c r="D12" s="200">
        <v>1431.8305951540024</v>
      </c>
      <c r="E12" s="200">
        <v>1377.1381921600005</v>
      </c>
      <c r="F12" s="200">
        <v>664.77320854000027</v>
      </c>
      <c r="G12" s="200">
        <v>852.83097105000161</v>
      </c>
      <c r="H12" s="200">
        <v>630.93617597999764</v>
      </c>
      <c r="I12" s="200">
        <v>652.72878685000069</v>
      </c>
      <c r="J12" s="200">
        <v>73.550426069998139</v>
      </c>
      <c r="K12" s="200">
        <v>66.586826540002221</v>
      </c>
      <c r="L12" s="200">
        <v>614.72873937999975</v>
      </c>
      <c r="M12" s="200">
        <v>464.85855193999851</v>
      </c>
      <c r="N12" s="200">
        <v>468.11293975999979</v>
      </c>
      <c r="O12" s="200">
        <v>262.18944847000239</v>
      </c>
      <c r="P12" s="200">
        <v>921.61340149999978</v>
      </c>
      <c r="Q12" s="200">
        <v>316.55609732999983</v>
      </c>
      <c r="R12" s="200">
        <v>362.94829642999866</v>
      </c>
      <c r="S12" s="200">
        <v>294.10507861599854</v>
      </c>
      <c r="T12" s="200">
        <v>315.92539473999932</v>
      </c>
      <c r="U12" s="200">
        <v>294.69737105999957</v>
      </c>
      <c r="V12" s="200">
        <v>463.92544087999886</v>
      </c>
      <c r="W12" s="200">
        <v>357.28238847400462</v>
      </c>
      <c r="X12" s="200">
        <v>316.77337092000016</v>
      </c>
      <c r="Y12" s="200">
        <v>346.56589702000019</v>
      </c>
      <c r="Z12" s="200">
        <v>377.51563426999928</v>
      </c>
      <c r="AA12" s="200">
        <v>336.28328995000084</v>
      </c>
      <c r="AB12" s="200">
        <v>237.42047495000043</v>
      </c>
      <c r="AC12" s="200">
        <v>90.616855959999157</v>
      </c>
      <c r="AD12" s="200">
        <v>186.96724983000058</v>
      </c>
      <c r="AE12" s="200">
        <v>149.7686278000001</v>
      </c>
      <c r="AF12" s="200">
        <v>203.06895068999984</v>
      </c>
      <c r="AG12" s="200">
        <v>238.78662511999937</v>
      </c>
      <c r="AH12" s="200">
        <v>254.49155302000145</v>
      </c>
      <c r="AI12" s="200">
        <v>156.48384222000095</v>
      </c>
      <c r="AJ12" s="200">
        <v>129.97000601999753</v>
      </c>
      <c r="AK12" s="200">
        <v>180.89407587000096</v>
      </c>
      <c r="AL12" s="200">
        <v>204.15560021999954</v>
      </c>
      <c r="AM12" s="200">
        <v>115.91649386999961</v>
      </c>
      <c r="AN12" s="200">
        <v>92.319213139999192</v>
      </c>
      <c r="AO12" s="200">
        <v>214.73365580000245</v>
      </c>
      <c r="AP12" s="200">
        <v>187.69204007999724</v>
      </c>
      <c r="AQ12" s="200">
        <v>157.9838778300018</v>
      </c>
      <c r="AR12" s="200">
        <v>113.60333226999865</v>
      </c>
      <c r="AS12" s="200">
        <v>-83.428532179998001</v>
      </c>
      <c r="AT12" s="200">
        <v>96.081357089999074</v>
      </c>
      <c r="AU12" s="200">
        <v>-52.70573111000158</v>
      </c>
      <c r="AV12" s="200">
        <v>-95.07759151999926</v>
      </c>
      <c r="AW12" s="200">
        <v>97.700556310002867</v>
      </c>
      <c r="AX12" s="200">
        <v>27.456989339998472</v>
      </c>
      <c r="AY12" s="200">
        <v>36.506872410000142</v>
      </c>
      <c r="AZ12" s="200">
        <v>242.65316465999967</v>
      </c>
      <c r="BA12" s="200">
        <v>252.04029056000036</v>
      </c>
      <c r="BB12" s="200">
        <v>157.68055807999917</v>
      </c>
      <c r="BC12" s="200">
        <v>-37.645273919999454</v>
      </c>
      <c r="BD12" s="201">
        <v>102.11416963000011</v>
      </c>
      <c r="BE12" s="200">
        <v>174.04936991999966</v>
      </c>
      <c r="BF12" s="200">
        <v>126.56945753999935</v>
      </c>
      <c r="BG12" s="200">
        <v>62.125554849999389</v>
      </c>
      <c r="BH12" s="200">
        <v>276.45439015000193</v>
      </c>
      <c r="BI12" s="200">
        <v>127.99147125999843</v>
      </c>
      <c r="BJ12" s="200">
        <v>112.47098096000082</v>
      </c>
      <c r="BK12" s="200">
        <v>-48.803902610001387</v>
      </c>
      <c r="BL12" s="200">
        <v>2.2824547800028085</v>
      </c>
      <c r="BM12" s="200">
        <v>98.382712230000834</v>
      </c>
      <c r="BN12" s="200">
        <v>217.18457357999796</v>
      </c>
      <c r="BO12" s="200">
        <v>-55.660292119999212</v>
      </c>
      <c r="BP12" s="201">
        <v>111.32016081999973</v>
      </c>
      <c r="BQ12" s="201">
        <v>92.779759820000436</v>
      </c>
      <c r="BR12" s="201">
        <v>717.51348085999962</v>
      </c>
      <c r="BS12" s="201">
        <v>104.8277568200001</v>
      </c>
      <c r="BT12" s="201">
        <v>104.18694761999996</v>
      </c>
      <c r="BU12" s="201">
        <v>107.54139288999977</v>
      </c>
      <c r="BV12" s="201">
        <v>111.79811867999979</v>
      </c>
      <c r="BW12" s="201">
        <v>127.79613431999951</v>
      </c>
      <c r="BX12" s="201">
        <v>123.35404342999936</v>
      </c>
      <c r="BY12" s="201">
        <v>114.87539266000022</v>
      </c>
      <c r="BZ12" s="201">
        <v>127.35187197000141</v>
      </c>
      <c r="CA12" s="201">
        <v>51.877813985996909</v>
      </c>
      <c r="CB12" s="201">
        <v>136.13572512000064</v>
      </c>
      <c r="CC12" s="201">
        <v>67.958284849999472</v>
      </c>
      <c r="CD12" s="201">
        <v>111.8313847699992</v>
      </c>
      <c r="CE12" s="201">
        <v>87.62134340400371</v>
      </c>
      <c r="CF12" s="201">
        <v>99.024925860000621</v>
      </c>
      <c r="CG12" s="201">
        <v>108.05110179599524</v>
      </c>
      <c r="CH12" s="201">
        <v>165.61096565999924</v>
      </c>
      <c r="CI12" s="201">
        <v>141.57581192000271</v>
      </c>
      <c r="CJ12" s="201">
        <v>156.73866329999692</v>
      </c>
      <c r="CK12" s="201">
        <v>134.65914576999785</v>
      </c>
      <c r="CL12" s="201">
        <v>122.40633827000329</v>
      </c>
      <c r="CM12" s="201">
        <v>100.21690443400348</v>
      </c>
      <c r="CN12" s="201">
        <v>106.8031767600005</v>
      </c>
      <c r="CO12" s="201">
        <v>77.688977890005845</v>
      </c>
      <c r="CP12" s="201">
        <v>132.28121626999382</v>
      </c>
      <c r="CQ12" s="201">
        <v>109.82978745000037</v>
      </c>
      <c r="CR12" s="201">
        <v>103.08027514000059</v>
      </c>
      <c r="CS12" s="201">
        <v>133.65583442999923</v>
      </c>
      <c r="CT12" s="201">
        <v>146.18717954000022</v>
      </c>
      <c r="CU12" s="201">
        <v>110.64855456000078</v>
      </c>
      <c r="CV12" s="201">
        <v>120.67990016999829</v>
      </c>
      <c r="CW12" s="201">
        <v>124.33566390000124</v>
      </c>
      <c r="CX12" s="201">
        <v>101.53942009999992</v>
      </c>
      <c r="CY12" s="201">
        <v>110.40820594999968</v>
      </c>
      <c r="CZ12" s="201">
        <v>87.126784320001207</v>
      </c>
      <c r="DA12" s="201">
        <v>95.76088344999971</v>
      </c>
      <c r="DB12" s="201">
        <v>54.532807179999509</v>
      </c>
      <c r="DC12" s="201">
        <v>17.265761689999636</v>
      </c>
      <c r="DD12" s="201">
        <v>59.264760259995455</v>
      </c>
      <c r="DE12" s="201">
        <v>14.086334010004066</v>
      </c>
      <c r="DF12" s="201">
        <v>74.557371419998162</v>
      </c>
      <c r="DG12" s="201">
        <v>48.914831540001614</v>
      </c>
      <c r="DH12" s="201">
        <v>63.495046870000806</v>
      </c>
      <c r="DI12" s="201">
        <v>46.062238470000011</v>
      </c>
      <c r="DJ12" s="201">
        <v>52.506827879999037</v>
      </c>
      <c r="DK12" s="201">
        <v>51.199561450001056</v>
      </c>
      <c r="DL12" s="201">
        <v>42.145489209999141</v>
      </c>
      <c r="DM12" s="201">
        <v>47.993147940000199</v>
      </c>
      <c r="DN12" s="201">
        <v>112.9303135400005</v>
      </c>
      <c r="DO12" s="201">
        <v>58.56921992000207</v>
      </c>
      <c r="DP12" s="201">
        <v>79.449674339997728</v>
      </c>
      <c r="DQ12" s="201">
        <v>100.76773085999957</v>
      </c>
      <c r="DR12" s="201">
        <v>73.50427696999941</v>
      </c>
      <c r="DS12" s="201">
        <v>87.658579800001462</v>
      </c>
      <c r="DT12" s="201">
        <v>93.328696250000576</v>
      </c>
      <c r="DU12" s="201">
        <v>83.229934930001036</v>
      </c>
      <c r="DV12" s="201">
        <v>62.504493849999562</v>
      </c>
      <c r="DW12" s="201">
        <v>10.749413440000353</v>
      </c>
      <c r="DX12" s="201">
        <v>52.848597589998462</v>
      </c>
      <c r="DY12" s="201">
        <v>29.679493120000188</v>
      </c>
      <c r="DZ12" s="201">
        <v>47.441915309998876</v>
      </c>
      <c r="EA12" s="201">
        <v>60.586316500000976</v>
      </c>
      <c r="EB12" s="201">
        <v>65.2765379199991</v>
      </c>
      <c r="EC12" s="201">
        <v>55.031221450000885</v>
      </c>
      <c r="ED12" s="201">
        <v>64.691063149999536</v>
      </c>
      <c r="EE12" s="201">
        <v>72.206170659999771</v>
      </c>
      <c r="EF12" s="201">
        <v>67.258366410000235</v>
      </c>
      <c r="EG12" s="201">
        <v>78.325490720000744</v>
      </c>
      <c r="EH12" s="201">
        <v>53.192559439998149</v>
      </c>
      <c r="EI12" s="201">
        <v>-15.60155628999928</v>
      </c>
      <c r="EJ12" s="201">
        <v>31.475954280000224</v>
      </c>
      <c r="EK12" s="201">
        <v>40.593755620000593</v>
      </c>
      <c r="EL12" s="201">
        <v>20.249503239998376</v>
      </c>
      <c r="EM12" s="201">
        <v>41.534735580002234</v>
      </c>
      <c r="EN12" s="201">
        <v>86.076827589999084</v>
      </c>
      <c r="EO12" s="201">
        <v>87.122092630001134</v>
      </c>
      <c r="EP12" s="201">
        <v>87.965395959998204</v>
      </c>
      <c r="EQ12" s="201">
        <v>39.602986390000297</v>
      </c>
      <c r="ER12" s="201">
        <v>60.12365772999874</v>
      </c>
      <c r="ES12" s="201">
        <v>87.762496260002081</v>
      </c>
      <c r="ET12" s="201">
        <v>76.103034429999752</v>
      </c>
      <c r="EU12" s="201">
        <v>-5.8816528600000311</v>
      </c>
      <c r="EV12" s="201">
        <v>59.937289710000186</v>
      </c>
      <c r="EW12" s="201">
        <v>46.39596678000089</v>
      </c>
      <c r="EX12" s="201">
        <v>7.270075779997569</v>
      </c>
      <c r="EY12" s="201">
        <v>-108.53016910999941</v>
      </c>
      <c r="EZ12" s="201">
        <v>-45.741998799998328</v>
      </c>
      <c r="FA12" s="201">
        <v>70.843635729999733</v>
      </c>
      <c r="FB12" s="201">
        <v>62.686555030000818</v>
      </c>
      <c r="FC12" s="201">
        <v>-3.8612692400020023</v>
      </c>
      <c r="FD12" s="201">
        <v>37.256071300000258</v>
      </c>
      <c r="FE12" s="201">
        <v>14.689735870000732</v>
      </c>
      <c r="FF12" s="201">
        <v>-35.881498150001789</v>
      </c>
      <c r="FG12" s="201">
        <v>-31.513968830000522</v>
      </c>
      <c r="FH12" s="201">
        <v>-18.131823649997386</v>
      </c>
      <c r="FI12" s="201">
        <v>-108.73462902000028</v>
      </c>
      <c r="FJ12" s="201">
        <v>31.788861149998411</v>
      </c>
      <c r="FK12" s="201">
        <v>11.163106920001155</v>
      </c>
      <c r="FL12" s="201">
        <v>30.857810679999602</v>
      </c>
      <c r="FM12" s="201">
        <v>55.679638710002109</v>
      </c>
      <c r="FN12" s="201">
        <v>49.999332439996579</v>
      </c>
      <c r="FO12" s="201">
        <v>-70.307049979999647</v>
      </c>
      <c r="FP12" s="201">
        <v>47.76470688000154</v>
      </c>
      <c r="FQ12" s="201">
        <v>15.701550749998205</v>
      </c>
      <c r="FR12" s="201">
        <v>38.526627870001903</v>
      </c>
      <c r="FS12" s="201">
        <v>-17.721306209999966</v>
      </c>
      <c r="FT12" s="201">
        <v>21.07417162999991</v>
      </c>
      <c r="FU12" s="201">
        <v>129.23668045999875</v>
      </c>
      <c r="FV12" s="201">
        <v>92.342312570001013</v>
      </c>
      <c r="FW12" s="201">
        <v>73.995095830001446</v>
      </c>
      <c r="FX12" s="201">
        <v>94.936104920001526</v>
      </c>
      <c r="FY12" s="201">
        <v>83.109089809997386</v>
      </c>
      <c r="FZ12" s="201">
        <v>62.989142739999807</v>
      </c>
      <c r="GA12" s="201">
        <v>54.037520579999182</v>
      </c>
      <c r="GB12" s="201">
        <v>40.653894760000185</v>
      </c>
      <c r="GC12" s="201">
        <v>47.883766100001594</v>
      </c>
      <c r="GD12" s="201">
        <v>-74.930949730000066</v>
      </c>
      <c r="GE12" s="201">
        <v>-10.598090290000982</v>
      </c>
      <c r="GF12" s="201">
        <v>33.199278190000769</v>
      </c>
      <c r="GG12" s="201">
        <v>26.193347759997778</v>
      </c>
      <c r="GH12" s="201">
        <v>42.72154368000156</v>
      </c>
      <c r="GI12" s="201">
        <v>4.0340233399983845</v>
      </c>
      <c r="GJ12" s="201">
        <v>86.099310400002651</v>
      </c>
      <c r="GK12" s="201">
        <v>83.916036179998628</v>
      </c>
      <c r="GL12" s="201">
        <v>75.185104520000095</v>
      </c>
      <c r="GM12" s="201">
        <v>16.834238760000517</v>
      </c>
      <c r="GN12" s="201">
        <v>34.550114259998736</v>
      </c>
      <c r="GO12" s="201">
        <v>44.107743860000483</v>
      </c>
      <c r="GP12" s="201">
        <v>37.135872489998292</v>
      </c>
      <c r="GQ12" s="201">
        <v>-19.118061499999385</v>
      </c>
      <c r="GR12" s="201">
        <v>110.05428741000105</v>
      </c>
      <c r="GS12" s="201">
        <v>108.21201536999797</v>
      </c>
      <c r="GT12" s="201">
        <v>58.188087370002904</v>
      </c>
      <c r="GU12" s="201">
        <v>28.193276289999631</v>
      </c>
      <c r="GV12" s="201">
        <v>45.480750769998849</v>
      </c>
      <c r="GW12" s="201">
        <v>54.317444199999954</v>
      </c>
      <c r="GX12" s="201">
        <v>66.511609400000452</v>
      </c>
      <c r="GY12" s="201">
        <v>35.249146560001464</v>
      </c>
      <c r="GZ12" s="201">
        <v>10.7102249999989</v>
      </c>
      <c r="HA12" s="201">
        <v>8.5303977900002792</v>
      </c>
      <c r="HB12" s="201">
        <v>-10.54462305999914</v>
      </c>
      <c r="HC12" s="201">
        <v>-46.789677340002527</v>
      </c>
      <c r="HD12" s="201">
        <v>-2.8402395699977205</v>
      </c>
      <c r="HE12" s="201">
        <v>7.8423124199998711</v>
      </c>
      <c r="HF12" s="201">
        <v>-2.719618069999342</v>
      </c>
      <c r="HG12" s="201">
        <v>12.028702499997962</v>
      </c>
      <c r="HH12" s="201">
        <v>38.655442330000369</v>
      </c>
      <c r="HI12" s="201">
        <v>47.698567400002503</v>
      </c>
      <c r="HJ12" s="201">
        <v>55.347219199997198</v>
      </c>
      <c r="HK12" s="201">
        <v>143.0472400100025</v>
      </c>
      <c r="HL12" s="201">
        <v>18.790114369998264</v>
      </c>
      <c r="HM12" s="201">
        <v>7.4086480799996934</v>
      </c>
      <c r="HN12" s="201">
        <v>-40.892542019999382</v>
      </c>
      <c r="HO12" s="201">
        <v>-22.176398179999524</v>
      </c>
      <c r="HP12" s="201">
        <v>-2.7297484100017755</v>
      </c>
    </row>
    <row r="13" spans="1:224" s="10" customFormat="1" x14ac:dyDescent="0.15">
      <c r="A13" s="207">
        <v>14</v>
      </c>
      <c r="B13" s="207" t="s">
        <v>73</v>
      </c>
      <c r="C13" s="200">
        <v>153.23097775000002</v>
      </c>
      <c r="D13" s="200">
        <v>3.5748261199999547</v>
      </c>
      <c r="E13" s="200">
        <v>-8.270338009999989</v>
      </c>
      <c r="F13" s="200">
        <v>-60.024963869999965</v>
      </c>
      <c r="G13" s="200">
        <v>-2109.9702712799999</v>
      </c>
      <c r="H13" s="200">
        <v>39.318352160000018</v>
      </c>
      <c r="I13" s="200">
        <v>6.8816445402683826</v>
      </c>
      <c r="J13" s="200">
        <v>8.4662923265170775</v>
      </c>
      <c r="K13" s="200">
        <v>-20.028136626785454</v>
      </c>
      <c r="L13" s="200">
        <v>29.465318459999992</v>
      </c>
      <c r="M13" s="200">
        <v>-36.647232660000014</v>
      </c>
      <c r="N13" s="200">
        <v>86.55716355666074</v>
      </c>
      <c r="O13" s="200">
        <v>56.575712553339173</v>
      </c>
      <c r="P13" s="200">
        <v>-0.3469595400000145</v>
      </c>
      <c r="Q13" s="200">
        <v>7.3702970000000079</v>
      </c>
      <c r="R13" s="200">
        <v>5.9349969999999956</v>
      </c>
      <c r="S13" s="200">
        <v>140.27264329000002</v>
      </c>
      <c r="T13" s="200">
        <v>-7.6947812399999975</v>
      </c>
      <c r="U13" s="200">
        <v>4.2215702400000055</v>
      </c>
      <c r="V13" s="200">
        <v>6.1201307800000109</v>
      </c>
      <c r="W13" s="200">
        <v>0.92790633999993588</v>
      </c>
      <c r="X13" s="200">
        <v>39.755036760000053</v>
      </c>
      <c r="Y13" s="200">
        <v>-68.434898220000008</v>
      </c>
      <c r="Z13" s="200">
        <v>7.7912358700000084</v>
      </c>
      <c r="AA13" s="200">
        <v>12.618287579999958</v>
      </c>
      <c r="AB13" s="200">
        <v>-16.568883319999969</v>
      </c>
      <c r="AC13" s="200">
        <v>-43.980290539999999</v>
      </c>
      <c r="AD13" s="200">
        <v>2.299232719999992</v>
      </c>
      <c r="AE13" s="200">
        <v>-1.7750227299999892</v>
      </c>
      <c r="AF13" s="200">
        <v>17.713733119999972</v>
      </c>
      <c r="AG13" s="200">
        <v>-2136.8757038000003</v>
      </c>
      <c r="AH13" s="200">
        <v>2.7011101900000085</v>
      </c>
      <c r="AI13" s="200">
        <v>6.490589209999996</v>
      </c>
      <c r="AJ13" s="200">
        <v>14.133129050000008</v>
      </c>
      <c r="AK13" s="200">
        <v>13.373988650000001</v>
      </c>
      <c r="AL13" s="200">
        <v>14.01923296999999</v>
      </c>
      <c r="AM13" s="200">
        <v>-2.2079985099999817</v>
      </c>
      <c r="AN13" s="200">
        <v>3.8901189100000124</v>
      </c>
      <c r="AO13" s="200">
        <v>-7.0149818799999935</v>
      </c>
      <c r="AP13" s="200">
        <v>8.4144988799999965</v>
      </c>
      <c r="AQ13" s="200">
        <v>1.5920086302683671</v>
      </c>
      <c r="AR13" s="200">
        <v>-0.90543856026835101</v>
      </c>
      <c r="AS13" s="200">
        <v>0.63654445999998188</v>
      </c>
      <c r="AT13" s="200">
        <v>-8.4310762817773366</v>
      </c>
      <c r="AU13" s="200">
        <v>17.166262708562783</v>
      </c>
      <c r="AV13" s="200">
        <v>-9.9854717011266985</v>
      </c>
      <c r="AW13" s="200">
        <v>-1.0445334914079467</v>
      </c>
      <c r="AX13" s="200">
        <v>-6.7324020968626428</v>
      </c>
      <c r="AY13" s="200">
        <v>-2.2657293373881657</v>
      </c>
      <c r="AZ13" s="200">
        <v>39.711671146444871</v>
      </c>
      <c r="BA13" s="200">
        <v>-17.49999272644493</v>
      </c>
      <c r="BB13" s="200">
        <v>-4.8287263588667884</v>
      </c>
      <c r="BC13" s="200">
        <v>12.082366398866839</v>
      </c>
      <c r="BD13" s="201">
        <v>-8.5868897149832151</v>
      </c>
      <c r="BE13" s="200">
        <v>-9.6203308531480047</v>
      </c>
      <c r="BF13" s="200">
        <v>-18.376094414281312</v>
      </c>
      <c r="BG13" s="200">
        <v>-6.3917677587483013E-2</v>
      </c>
      <c r="BH13" s="200">
        <v>-9.7043438606021084</v>
      </c>
      <c r="BI13" s="200">
        <v>22.078055478762622</v>
      </c>
      <c r="BJ13" s="200">
        <v>71.46256648183946</v>
      </c>
      <c r="BK13" s="200">
        <v>2.720885456660767</v>
      </c>
      <c r="BL13" s="200">
        <v>-0.88070060115933302</v>
      </c>
      <c r="BM13" s="200">
        <v>-16.375926972699375</v>
      </c>
      <c r="BN13" s="200">
        <v>69.70260756462045</v>
      </c>
      <c r="BO13" s="200">
        <v>4.1297325625774306</v>
      </c>
      <c r="BP13" s="201">
        <v>0</v>
      </c>
      <c r="BQ13" s="201">
        <v>5.2571340000000077E-2</v>
      </c>
      <c r="BR13" s="201">
        <v>-0.39953088000001458</v>
      </c>
      <c r="BS13" s="201">
        <v>9.999700000000189E-2</v>
      </c>
      <c r="BT13" s="201">
        <v>48.267466169999992</v>
      </c>
      <c r="BU13" s="201">
        <v>-40.997166169999986</v>
      </c>
      <c r="BV13" s="201">
        <v>0.1559999999999917</v>
      </c>
      <c r="BW13" s="201">
        <v>0</v>
      </c>
      <c r="BX13" s="201">
        <v>5.7789970000000039</v>
      </c>
      <c r="BY13" s="201">
        <v>0</v>
      </c>
      <c r="BZ13" s="201">
        <v>0</v>
      </c>
      <c r="CA13" s="201">
        <v>140.27264329000002</v>
      </c>
      <c r="CB13" s="201">
        <v>3.4578612199999839</v>
      </c>
      <c r="CC13" s="201">
        <v>11.960368529999982</v>
      </c>
      <c r="CD13" s="201">
        <v>-23.113010989999964</v>
      </c>
      <c r="CE13" s="201">
        <v>2.1652501500000199</v>
      </c>
      <c r="CF13" s="201">
        <v>1.0789121599999589</v>
      </c>
      <c r="CG13" s="201">
        <v>0.97740793000002668</v>
      </c>
      <c r="CH13" s="201">
        <v>3.1349443299999962</v>
      </c>
      <c r="CI13" s="201">
        <v>2.0080723899999953</v>
      </c>
      <c r="CJ13" s="201">
        <v>0.97711406000001944</v>
      </c>
      <c r="CK13" s="201">
        <v>3.2211430000018026E-2</v>
      </c>
      <c r="CL13" s="201">
        <v>0.60089746999994986</v>
      </c>
      <c r="CM13" s="201">
        <v>0.29479743999996799</v>
      </c>
      <c r="CN13" s="201">
        <v>10.037315980000017</v>
      </c>
      <c r="CO13" s="201">
        <v>0.18261986000004526</v>
      </c>
      <c r="CP13" s="201">
        <v>29.535100919999991</v>
      </c>
      <c r="CQ13" s="201">
        <v>-55.534484750000018</v>
      </c>
      <c r="CR13" s="201">
        <v>-7.1806162100000108</v>
      </c>
      <c r="CS13" s="201">
        <v>-5.7197972599999787</v>
      </c>
      <c r="CT13" s="201">
        <v>12.875108069999982</v>
      </c>
      <c r="CU13" s="201">
        <v>-8.4358208999999533</v>
      </c>
      <c r="CV13" s="201">
        <v>3.3519486999999799</v>
      </c>
      <c r="CW13" s="201">
        <v>12.553103379999982</v>
      </c>
      <c r="CX13" s="201">
        <v>0.65696629000001394</v>
      </c>
      <c r="CY13" s="201">
        <v>-0.5917820900000379</v>
      </c>
      <c r="CZ13" s="201">
        <v>-10.459654029999939</v>
      </c>
      <c r="DA13" s="201">
        <v>-1.0964078500000483</v>
      </c>
      <c r="DB13" s="201">
        <v>-5.012821439999982</v>
      </c>
      <c r="DC13" s="201">
        <v>-0.280899259999984</v>
      </c>
      <c r="DD13" s="201">
        <v>-35.651330800000011</v>
      </c>
      <c r="DE13" s="201">
        <v>-8.0480604800000037</v>
      </c>
      <c r="DF13" s="201">
        <v>-5.4018445800000165</v>
      </c>
      <c r="DG13" s="201">
        <v>6.6812293000000125</v>
      </c>
      <c r="DH13" s="201">
        <v>1.0198479999999961</v>
      </c>
      <c r="DI13" s="201">
        <v>4.517224270000014</v>
      </c>
      <c r="DJ13" s="201">
        <v>0.63907763999998224</v>
      </c>
      <c r="DK13" s="201">
        <v>-6.9313246399999855</v>
      </c>
      <c r="DL13" s="201">
        <v>21.007322179999989</v>
      </c>
      <c r="DM13" s="201">
        <v>-2.7725411999999778</v>
      </c>
      <c r="DN13" s="201">
        <v>-0.52104786000003855</v>
      </c>
      <c r="DO13" s="201">
        <v>-13.493992959999957</v>
      </c>
      <c r="DP13" s="201">
        <v>-2140.7197510100004</v>
      </c>
      <c r="DQ13" s="201">
        <v>17.338040169999971</v>
      </c>
      <c r="DR13" s="201">
        <v>-2.0231416999999681</v>
      </c>
      <c r="DS13" s="201">
        <v>3.0176793299999645</v>
      </c>
      <c r="DT13" s="201">
        <v>1.7065725600000121</v>
      </c>
      <c r="DU13" s="201">
        <v>3.7754845200000204</v>
      </c>
      <c r="DV13" s="201">
        <v>-0.71773711000003004</v>
      </c>
      <c r="DW13" s="201">
        <v>3.4328418000000056</v>
      </c>
      <c r="DX13" s="201">
        <v>12.942174670000014</v>
      </c>
      <c r="DY13" s="201">
        <v>1.7703565799999978</v>
      </c>
      <c r="DZ13" s="201">
        <v>-0.57940220000000409</v>
      </c>
      <c r="EA13" s="201">
        <v>-12.350939019999998</v>
      </c>
      <c r="EB13" s="201">
        <v>18.682994059999999</v>
      </c>
      <c r="EC13" s="201">
        <v>7.041933610000001</v>
      </c>
      <c r="ED13" s="201">
        <v>7.2491854099999671</v>
      </c>
      <c r="EE13" s="201">
        <v>7.0109125800000243</v>
      </c>
      <c r="EF13" s="201">
        <v>-0.2408650200000011</v>
      </c>
      <c r="EG13" s="201">
        <v>-3.2312255499999765</v>
      </c>
      <c r="EH13" s="201">
        <v>0.30837023999998792</v>
      </c>
      <c r="EI13" s="201">
        <v>0.71485680000000684</v>
      </c>
      <c r="EJ13" s="201">
        <v>7.2831433599999968</v>
      </c>
      <c r="EK13" s="201">
        <v>0.45768908999997393</v>
      </c>
      <c r="EL13" s="201">
        <v>-3.8507135399999584</v>
      </c>
      <c r="EM13" s="201">
        <v>-9.3766325700000266</v>
      </c>
      <c r="EN13" s="201">
        <v>5.9777528882492561</v>
      </c>
      <c r="EO13" s="201">
        <v>-3.616102198249223</v>
      </c>
      <c r="EP13" s="201">
        <v>9.6008974799999578</v>
      </c>
      <c r="EQ13" s="201">
        <v>-1.8630003717071872</v>
      </c>
      <c r="ER13" s="201">
        <v>0.67660177170722591</v>
      </c>
      <c r="ES13" s="201">
        <v>-0.93524587000001702</v>
      </c>
      <c r="ET13" s="201">
        <v>-3.6954889227472449</v>
      </c>
      <c r="EU13" s="201">
        <v>6.2227434230156291</v>
      </c>
      <c r="EV13" s="201">
        <v>1.3237972297316105</v>
      </c>
      <c r="EW13" s="201">
        <v>0.16860338999998703</v>
      </c>
      <c r="EX13" s="201">
        <v>-2.3978391799999486</v>
      </c>
      <c r="EY13" s="201">
        <v>-8.3313703200000191</v>
      </c>
      <c r="EZ13" s="201">
        <v>1.9110055499999703</v>
      </c>
      <c r="FA13" s="201">
        <v>7.0569092300000307</v>
      </c>
      <c r="FB13" s="201">
        <v>5.8026689999999803</v>
      </c>
      <c r="FC13" s="201">
        <v>-6.3717538700000205</v>
      </c>
      <c r="FD13" s="201">
        <v>-7.8619914117772964</v>
      </c>
      <c r="FE13" s="201">
        <v>7.6308152817773021</v>
      </c>
      <c r="FF13" s="201">
        <v>9.4661560048478464</v>
      </c>
      <c r="FG13" s="201">
        <v>6.9291421937634823E-2</v>
      </c>
      <c r="FH13" s="201">
        <v>1.8679562939003063</v>
      </c>
      <c r="FI13" s="201">
        <v>-4.7362125300000457</v>
      </c>
      <c r="FJ13" s="201">
        <v>-7.117215465026959</v>
      </c>
      <c r="FK13" s="201">
        <v>11.031431637042147</v>
      </c>
      <c r="FL13" s="201">
        <v>0</v>
      </c>
      <c r="FM13" s="201">
        <v>-12.075965128450093</v>
      </c>
      <c r="FN13" s="201">
        <v>4.2485069998345466</v>
      </c>
      <c r="FO13" s="201">
        <v>-5.9147657980325334</v>
      </c>
      <c r="FP13" s="201">
        <v>-5.066143298664656</v>
      </c>
      <c r="FQ13" s="201">
        <v>7.2529065015949641</v>
      </c>
      <c r="FR13" s="201">
        <v>-12.955724036716333</v>
      </c>
      <c r="FS13" s="201">
        <v>3.4370881977332033</v>
      </c>
      <c r="FT13" s="201">
        <v>5.9165391229080342</v>
      </c>
      <c r="FU13" s="201">
        <v>-1.3184713929080658</v>
      </c>
      <c r="FV13" s="201">
        <v>35.113603416444903</v>
      </c>
      <c r="FW13" s="201">
        <v>-15.987791252965962</v>
      </c>
      <c r="FX13" s="201">
        <v>0.2971771865210826</v>
      </c>
      <c r="FY13" s="201">
        <v>-1.8093786600000499</v>
      </c>
      <c r="FZ13" s="201">
        <v>0.10039052331097764</v>
      </c>
      <c r="GA13" s="201">
        <v>-2.2828986821778017</v>
      </c>
      <c r="GB13" s="201">
        <v>-2.6462181999999643</v>
      </c>
      <c r="GC13" s="201">
        <v>-0.75879955000004884</v>
      </c>
      <c r="GD13" s="201">
        <v>0.67340693414467978</v>
      </c>
      <c r="GE13" s="201">
        <v>12.167759014722208</v>
      </c>
      <c r="GF13" s="201">
        <v>-1.9880116796948073</v>
      </c>
      <c r="GG13" s="201">
        <v>0.55674438471152143</v>
      </c>
      <c r="GH13" s="201">
        <v>-7.1556224199999292</v>
      </c>
      <c r="GI13" s="201">
        <v>22.637298714983217</v>
      </c>
      <c r="GJ13" s="201">
        <v>-32.213806659999989</v>
      </c>
      <c r="GK13" s="201">
        <v>-4.3822908131232907E-2</v>
      </c>
      <c r="GL13" s="201">
        <v>-8.4468813718688125</v>
      </c>
      <c r="GM13" s="201">
        <v>-10.438297819999974</v>
      </c>
      <c r="GN13" s="201">
        <v>0.50908477758747495</v>
      </c>
      <c r="GO13" s="201">
        <v>5.324333262412523</v>
      </c>
      <c r="GP13" s="201">
        <v>-2.1095280200000275</v>
      </c>
      <c r="GQ13" s="201">
        <v>-3.2787229199999786</v>
      </c>
      <c r="GR13" s="201">
        <v>-2.443916779999995</v>
      </c>
      <c r="GS13" s="201">
        <v>-1.1197592000000043</v>
      </c>
      <c r="GT13" s="201">
        <v>-6.1406678806021091</v>
      </c>
      <c r="GU13" s="201">
        <v>11.459367524514278</v>
      </c>
      <c r="GV13" s="201">
        <v>5.1574073960878195</v>
      </c>
      <c r="GW13" s="201">
        <v>5.4612805581605244</v>
      </c>
      <c r="GX13" s="201">
        <v>-6.6922406492799382</v>
      </c>
      <c r="GY13" s="201">
        <v>53.355657291243531</v>
      </c>
      <c r="GZ13" s="201">
        <v>24.799149839875867</v>
      </c>
      <c r="HA13" s="201">
        <v>-1.666482359999975</v>
      </c>
      <c r="HB13" s="201">
        <v>-1.3273971633392989</v>
      </c>
      <c r="HC13" s="201">
        <v>5.7147649800000409</v>
      </c>
      <c r="HD13" s="201">
        <v>0.76636278999995966</v>
      </c>
      <c r="HE13" s="201">
        <v>-2.3483347311592411</v>
      </c>
      <c r="HF13" s="201">
        <v>0.7012713399999484</v>
      </c>
      <c r="HG13" s="201">
        <v>-16.839871035501432</v>
      </c>
      <c r="HH13" s="201">
        <v>-2.2949897738714071</v>
      </c>
      <c r="HI13" s="201">
        <v>2.7589338366734637</v>
      </c>
      <c r="HJ13" s="201">
        <v>66.131946517197889</v>
      </c>
      <c r="HK13" s="201">
        <v>1.9184355174225516</v>
      </c>
      <c r="HL13" s="201">
        <v>1.6522255300000097</v>
      </c>
      <c r="HM13" s="201">
        <v>1.334634980306646</v>
      </c>
      <c r="HN13" s="201">
        <v>1.8922701222707587</v>
      </c>
      <c r="HO13" s="201">
        <v>0.90282746000002589</v>
      </c>
      <c r="HP13" s="201">
        <v>68.664768030000005</v>
      </c>
    </row>
    <row r="14" spans="1:224" s="10" customFormat="1" x14ac:dyDescent="0.15">
      <c r="A14" s="207">
        <v>15</v>
      </c>
      <c r="B14" s="207" t="s">
        <v>74</v>
      </c>
      <c r="C14" s="200">
        <v>-651.94031704789063</v>
      </c>
      <c r="D14" s="200">
        <v>-1138.2383286393651</v>
      </c>
      <c r="E14" s="200">
        <v>244.17287908535445</v>
      </c>
      <c r="F14" s="200">
        <v>198.01823917905483</v>
      </c>
      <c r="G14" s="200">
        <v>1925.8556580460715</v>
      </c>
      <c r="H14" s="200">
        <v>-730.26302032342539</v>
      </c>
      <c r="I14" s="200">
        <v>1804.4204517233497</v>
      </c>
      <c r="J14" s="200">
        <v>1721.2712016296632</v>
      </c>
      <c r="K14" s="200">
        <v>2840.2403232527308</v>
      </c>
      <c r="L14" s="200">
        <v>1132.8550338489945</v>
      </c>
      <c r="M14" s="200">
        <v>2094.1280157400015</v>
      </c>
      <c r="N14" s="200">
        <v>-1666.6861454766617</v>
      </c>
      <c r="O14" s="200">
        <v>384.07982981238536</v>
      </c>
      <c r="P14" s="200">
        <v>820.03879070086248</v>
      </c>
      <c r="Q14" s="200">
        <v>850.52028466587308</v>
      </c>
      <c r="R14" s="200">
        <v>-1744.5256607420565</v>
      </c>
      <c r="S14" s="200">
        <v>-577.97373167256944</v>
      </c>
      <c r="T14" s="200">
        <v>-530.56073137452768</v>
      </c>
      <c r="U14" s="200">
        <v>168.87061584082477</v>
      </c>
      <c r="V14" s="200">
        <v>-790.41959898020673</v>
      </c>
      <c r="W14" s="200">
        <v>13.871385874544615</v>
      </c>
      <c r="X14" s="200">
        <v>-963.66826604509902</v>
      </c>
      <c r="Y14" s="200">
        <v>95.451686145860322</v>
      </c>
      <c r="Z14" s="200">
        <v>419.7926034068048</v>
      </c>
      <c r="AA14" s="200">
        <v>692.59685557778835</v>
      </c>
      <c r="AB14" s="200">
        <v>-53.244626199164941</v>
      </c>
      <c r="AC14" s="200">
        <v>213.33545063118106</v>
      </c>
      <c r="AD14" s="200">
        <v>104.9905919198622</v>
      </c>
      <c r="AE14" s="200">
        <v>-67.063177172823487</v>
      </c>
      <c r="AF14" s="200">
        <v>615.22004455596573</v>
      </c>
      <c r="AG14" s="200">
        <v>491.30571165320737</v>
      </c>
      <c r="AH14" s="200">
        <v>55.941037142701248</v>
      </c>
      <c r="AI14" s="200">
        <v>763.38886469419697</v>
      </c>
      <c r="AJ14" s="200">
        <v>42.983696411919638</v>
      </c>
      <c r="AK14" s="200">
        <v>68.939687435497589</v>
      </c>
      <c r="AL14" s="200">
        <v>-246.59286052017939</v>
      </c>
      <c r="AM14" s="200">
        <v>-595.59354365066338</v>
      </c>
      <c r="AN14" s="200">
        <v>1174.9121920933214</v>
      </c>
      <c r="AO14" s="200">
        <v>228.742147174818</v>
      </c>
      <c r="AP14" s="200">
        <v>259.83792307483145</v>
      </c>
      <c r="AQ14" s="200">
        <v>140.92818938037863</v>
      </c>
      <c r="AR14" s="200">
        <v>1280.8426936127523</v>
      </c>
      <c r="AS14" s="200">
        <v>-950.49694483738142</v>
      </c>
      <c r="AT14" s="200">
        <v>1239.0391168160913</v>
      </c>
      <c r="AU14" s="200">
        <v>151.88633603820097</v>
      </c>
      <c r="AV14" s="200">
        <v>187.7032212598678</v>
      </c>
      <c r="AW14" s="200">
        <v>-317.17366510880879</v>
      </c>
      <c r="AX14" s="200">
        <v>2831.1485995599119</v>
      </c>
      <c r="AY14" s="200">
        <v>138.56216754176</v>
      </c>
      <c r="AZ14" s="200">
        <v>914.99788431054685</v>
      </c>
      <c r="BA14" s="200">
        <v>-352.8486097835505</v>
      </c>
      <c r="BB14" s="200">
        <v>-223.37232497113717</v>
      </c>
      <c r="BC14" s="200">
        <v>794.07808429313491</v>
      </c>
      <c r="BD14" s="200">
        <v>886.88212088498756</v>
      </c>
      <c r="BE14" s="200">
        <v>591.28511198313947</v>
      </c>
      <c r="BF14" s="200">
        <v>1325.4916455442774</v>
      </c>
      <c r="BG14" s="200">
        <v>-709.53086267240235</v>
      </c>
      <c r="BH14" s="200">
        <v>-1425.694722469404</v>
      </c>
      <c r="BI14" s="200">
        <v>27.077457061225573</v>
      </c>
      <c r="BJ14" s="200">
        <v>137.26481240817589</v>
      </c>
      <c r="BK14" s="200">
        <v>-405.33369247665939</v>
      </c>
      <c r="BL14" s="200">
        <v>626.1596789218022</v>
      </c>
      <c r="BM14" s="200">
        <v>-351.39176504664454</v>
      </c>
      <c r="BN14" s="200">
        <v>618.40321857603226</v>
      </c>
      <c r="BO14" s="200">
        <v>-509.09130263880456</v>
      </c>
      <c r="BP14" s="200">
        <v>983.59333601147955</v>
      </c>
      <c r="BQ14" s="200">
        <v>265.42398284058663</v>
      </c>
      <c r="BR14" s="200">
        <v>-428.9785281512037</v>
      </c>
      <c r="BS14" s="200">
        <v>930.22103560245</v>
      </c>
      <c r="BT14" s="200">
        <v>-305.3795629953172</v>
      </c>
      <c r="BU14" s="200">
        <v>225.67881205874022</v>
      </c>
      <c r="BV14" s="200">
        <v>-942.77858006331326</v>
      </c>
      <c r="BW14" s="200">
        <v>-551.07272041751253</v>
      </c>
      <c r="BX14" s="200">
        <v>-250.67436026123085</v>
      </c>
      <c r="BY14" s="200">
        <v>41.433026508602921</v>
      </c>
      <c r="BZ14" s="200">
        <v>281.06070852250957</v>
      </c>
      <c r="CA14" s="200">
        <v>-900.46746670368191</v>
      </c>
      <c r="CB14" s="200">
        <v>187.20999069344847</v>
      </c>
      <c r="CC14" s="200">
        <v>-241.15897192582955</v>
      </c>
      <c r="CD14" s="200">
        <v>-476.61175014214666</v>
      </c>
      <c r="CE14" s="200">
        <v>-497.87068578269776</v>
      </c>
      <c r="CF14" s="200">
        <v>380.70491479077532</v>
      </c>
      <c r="CG14" s="200">
        <v>286.03638683274721</v>
      </c>
      <c r="CH14" s="200">
        <v>-658.42806821532724</v>
      </c>
      <c r="CI14" s="200">
        <v>73.707449694097932</v>
      </c>
      <c r="CJ14" s="200">
        <v>-205.69898045897747</v>
      </c>
      <c r="CK14" s="200">
        <v>-18.847075887172139</v>
      </c>
      <c r="CL14" s="200">
        <v>-1.9940916128256276</v>
      </c>
      <c r="CM14" s="200">
        <v>34.712553374542381</v>
      </c>
      <c r="CN14" s="200">
        <v>-670.47424573542014</v>
      </c>
      <c r="CO14" s="200">
        <v>-68.661353895169697</v>
      </c>
      <c r="CP14" s="200">
        <v>-224.53266641450918</v>
      </c>
      <c r="CQ14" s="200">
        <v>-14.980315925924373</v>
      </c>
      <c r="CR14" s="200">
        <v>1739.2396014084457</v>
      </c>
      <c r="CS14" s="200">
        <v>-1628.807599336661</v>
      </c>
      <c r="CT14" s="200">
        <v>278.97700164561962</v>
      </c>
      <c r="CU14" s="200">
        <v>123.46234459286825</v>
      </c>
      <c r="CV14" s="200">
        <v>17.353257168316958</v>
      </c>
      <c r="CW14" s="200">
        <v>-90.091884918172326</v>
      </c>
      <c r="CX14" s="200">
        <v>-31.145430587091113</v>
      </c>
      <c r="CY14" s="200">
        <v>813.83417108305184</v>
      </c>
      <c r="CZ14" s="200">
        <v>-715.44484580891549</v>
      </c>
      <c r="DA14" s="200">
        <v>504.82407877935248</v>
      </c>
      <c r="DB14" s="200">
        <v>157.37614083039807</v>
      </c>
      <c r="DC14" s="200">
        <v>-92.699343259608099</v>
      </c>
      <c r="DD14" s="200">
        <v>241.5713526503996</v>
      </c>
      <c r="DE14" s="200">
        <v>64.463441240389557</v>
      </c>
      <c r="DF14" s="200">
        <v>288.73432638706868</v>
      </c>
      <c r="DG14" s="200">
        <v>-48.25689843961311</v>
      </c>
      <c r="DH14" s="200">
        <v>-135.48683602759337</v>
      </c>
      <c r="DI14" s="200">
        <v>-112.69581052560841</v>
      </c>
      <c r="DJ14" s="200">
        <v>-154.73742833760457</v>
      </c>
      <c r="DK14" s="200">
        <v>200.37006169038949</v>
      </c>
      <c r="DL14" s="200">
        <v>648.11783418499226</v>
      </c>
      <c r="DM14" s="200">
        <v>58.145540308980742</v>
      </c>
      <c r="DN14" s="200">
        <v>-91.043329938007332</v>
      </c>
      <c r="DO14" s="200">
        <v>-13.183914854017587</v>
      </c>
      <c r="DP14" s="200">
        <v>-14.936695147011335</v>
      </c>
      <c r="DQ14" s="200">
        <v>519.42632165423629</v>
      </c>
      <c r="DR14" s="200">
        <v>-43.131907293406357</v>
      </c>
      <c r="DS14" s="200">
        <v>247.01105009937459</v>
      </c>
      <c r="DT14" s="200">
        <v>-147.93810566326698</v>
      </c>
      <c r="DU14" s="200">
        <v>522.32673896901156</v>
      </c>
      <c r="DV14" s="200">
        <v>480.04662983259476</v>
      </c>
      <c r="DW14" s="200">
        <v>-238.98450410740938</v>
      </c>
      <c r="DX14" s="200">
        <v>-164.3773518546395</v>
      </c>
      <c r="DY14" s="200">
        <v>184.75007252923442</v>
      </c>
      <c r="DZ14" s="200">
        <v>22.610975737324726</v>
      </c>
      <c r="EA14" s="200">
        <v>171.39592961227032</v>
      </c>
      <c r="EB14" s="200">
        <v>-130.5504227400543</v>
      </c>
      <c r="EC14" s="200">
        <v>28.094180563281572</v>
      </c>
      <c r="ED14" s="200">
        <v>143.87440969326926</v>
      </c>
      <c r="EE14" s="200">
        <v>135.76523749327484</v>
      </c>
      <c r="EF14" s="200">
        <v>-526.23250770672348</v>
      </c>
      <c r="EG14" s="200">
        <v>-293.61441282672394</v>
      </c>
      <c r="EH14" s="200">
        <v>-186.47232262672708</v>
      </c>
      <c r="EI14" s="200">
        <v>-115.50680819721234</v>
      </c>
      <c r="EJ14" s="200">
        <v>334.07797325876527</v>
      </c>
      <c r="EK14" s="200">
        <v>386.20976193827698</v>
      </c>
      <c r="EL14" s="200">
        <v>454.62445689627913</v>
      </c>
      <c r="EM14" s="200">
        <v>76.588018488269569</v>
      </c>
      <c r="EN14" s="200">
        <v>102.80290170002391</v>
      </c>
      <c r="EO14" s="200">
        <v>49.351226986524523</v>
      </c>
      <c r="EP14" s="200">
        <v>-305.73511085171845</v>
      </c>
      <c r="EQ14" s="200">
        <v>190.26140727997546</v>
      </c>
      <c r="ER14" s="200">
        <v>375.31162664657444</v>
      </c>
      <c r="ES14" s="200">
        <v>-42.325201696325045</v>
      </c>
      <c r="ET14" s="200">
        <v>596.28427956956682</v>
      </c>
      <c r="EU14" s="200">
        <v>-413.03088849286314</v>
      </c>
      <c r="EV14" s="200">
        <v>658.62419097076395</v>
      </c>
      <c r="EW14" s="200">
        <v>325.19742728087829</v>
      </c>
      <c r="EX14" s="200">
        <v>297.02107536111009</v>
      </c>
      <c r="EY14" s="200">
        <v>-640.78639191744185</v>
      </c>
      <c r="EZ14" s="200">
        <v>-71.602676891094916</v>
      </c>
      <c r="FA14" s="200">
        <v>-238.10787602884466</v>
      </c>
      <c r="FB14" s="200">
        <v>78.740161703708225</v>
      </c>
      <c r="FC14" s="200">
        <v>1077.4052159761372</v>
      </c>
      <c r="FD14" s="200">
        <v>82.89373913624587</v>
      </c>
      <c r="FE14" s="200">
        <v>-725.05947020006511</v>
      </c>
      <c r="FF14" s="200">
        <v>163.07070004075254</v>
      </c>
      <c r="FG14" s="200">
        <v>713.87510619751356</v>
      </c>
      <c r="FH14" s="200">
        <v>86.572848114497333</v>
      </c>
      <c r="FI14" s="200">
        <v>-41.701939292157249</v>
      </c>
      <c r="FJ14" s="200">
        <v>142.83231243752772</v>
      </c>
      <c r="FK14" s="200">
        <v>207.88947399537972</v>
      </c>
      <c r="FL14" s="200">
        <v>-55.246585280875074</v>
      </c>
      <c r="FM14" s="200">
        <v>-469.81655382331343</v>
      </c>
      <c r="FN14" s="200">
        <v>2505.5158860265196</v>
      </c>
      <c r="FO14" s="200">
        <v>-32.656045908770977</v>
      </c>
      <c r="FP14" s="200">
        <v>358.28875944216304</v>
      </c>
      <c r="FQ14" s="200">
        <v>183.38287006040221</v>
      </c>
      <c r="FR14" s="200">
        <v>626.09270827451417</v>
      </c>
      <c r="FS14" s="200">
        <v>-670.91341079315634</v>
      </c>
      <c r="FT14" s="200">
        <v>1065.6781674670942</v>
      </c>
      <c r="FU14" s="200">
        <v>421.26264799990275</v>
      </c>
      <c r="FV14" s="200">
        <v>-571.94293115645019</v>
      </c>
      <c r="FW14" s="200">
        <v>1254.4046080029741</v>
      </c>
      <c r="FX14" s="200">
        <v>-436.09750066653237</v>
      </c>
      <c r="FY14" s="200">
        <v>-1171.1557171199922</v>
      </c>
      <c r="FZ14" s="200">
        <v>-384.54448666030959</v>
      </c>
      <c r="GA14" s="200">
        <v>313.38838618917413</v>
      </c>
      <c r="GB14" s="200">
        <v>-152.21622450000172</v>
      </c>
      <c r="GC14" s="200">
        <v>73.250818889996481</v>
      </c>
      <c r="GD14" s="200">
        <v>633.24322159785618</v>
      </c>
      <c r="GE14" s="200">
        <v>87.584043805282249</v>
      </c>
      <c r="GF14" s="200">
        <v>66.958424659695879</v>
      </c>
      <c r="GG14" s="200">
        <v>622.30618467528961</v>
      </c>
      <c r="GH14" s="200">
        <v>197.61751155000206</v>
      </c>
      <c r="GI14" s="200">
        <v>516.98528697501308</v>
      </c>
      <c r="GJ14" s="200">
        <v>-24.42532146000076</v>
      </c>
      <c r="GK14" s="200">
        <v>98.72514646812715</v>
      </c>
      <c r="GL14" s="200">
        <v>693.27915892186957</v>
      </c>
      <c r="GM14" s="200">
        <v>578.04304016000845</v>
      </c>
      <c r="GN14" s="200">
        <v>54.169446462399492</v>
      </c>
      <c r="GO14" s="200">
        <v>-424.79225930240659</v>
      </c>
      <c r="GP14" s="200">
        <v>407.88741445000312</v>
      </c>
      <c r="GQ14" s="200">
        <v>-692.62601781999888</v>
      </c>
      <c r="GR14" s="200">
        <v>98.300581879998077</v>
      </c>
      <c r="GS14" s="200">
        <v>281.36414205000005</v>
      </c>
      <c r="GT14" s="200">
        <v>-1805.3594463994023</v>
      </c>
      <c r="GU14" s="200">
        <v>545.31760803548514</v>
      </c>
      <c r="GV14" s="200">
        <v>-505.43725677608927</v>
      </c>
      <c r="GW14" s="200">
        <v>-12.802894198170293</v>
      </c>
      <c r="GX14" s="200">
        <v>1000.3734173492951</v>
      </c>
      <c r="GY14" s="200">
        <v>-477.0918534512524</v>
      </c>
      <c r="GZ14" s="200">
        <v>-386.01675148986681</v>
      </c>
      <c r="HA14" s="200">
        <v>-54.754336052092299</v>
      </c>
      <c r="HB14" s="200">
        <v>-478.77375324457273</v>
      </c>
      <c r="HC14" s="200">
        <v>128.19439682000564</v>
      </c>
      <c r="HD14" s="200">
        <v>473.10038428688432</v>
      </c>
      <c r="HE14" s="200">
        <v>51.314392278025593</v>
      </c>
      <c r="HF14" s="200">
        <v>101.74490235689217</v>
      </c>
      <c r="HG14" s="200">
        <v>-16.969362567605344</v>
      </c>
      <c r="HH14" s="200">
        <v>-343.36370231923911</v>
      </c>
      <c r="HI14" s="200">
        <v>8.9412998401999175</v>
      </c>
      <c r="HJ14" s="200">
        <v>-1151.0270381803198</v>
      </c>
      <c r="HK14" s="200">
        <v>-125.04476353053553</v>
      </c>
      <c r="HL14" s="200">
        <v>1894.4750202868875</v>
      </c>
      <c r="HM14" s="200">
        <v>459.99097618970404</v>
      </c>
      <c r="HN14" s="200">
        <v>-826.61845361539838</v>
      </c>
      <c r="HO14" s="200">
        <v>-142.46382521311023</v>
      </c>
      <c r="HP14" s="200">
        <v>268.83281852328355</v>
      </c>
    </row>
    <row r="15" spans="1:224" x14ac:dyDescent="0.15">
      <c r="A15" s="208"/>
      <c r="B15" s="209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>
        <v>0</v>
      </c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>
        <v>0</v>
      </c>
      <c r="BH15" s="205">
        <v>0</v>
      </c>
      <c r="BI15" s="205">
        <v>0</v>
      </c>
      <c r="BJ15" s="205">
        <v>0</v>
      </c>
      <c r="BK15" s="205">
        <v>0</v>
      </c>
      <c r="BL15" s="205">
        <v>0</v>
      </c>
      <c r="BM15" s="205">
        <v>0</v>
      </c>
      <c r="BN15" s="205">
        <v>0</v>
      </c>
      <c r="BO15" s="205">
        <v>0</v>
      </c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</row>
    <row r="16" spans="1:224" s="12" customFormat="1" x14ac:dyDescent="0.15">
      <c r="A16" s="210">
        <v>2</v>
      </c>
      <c r="B16" s="211" t="s">
        <v>153</v>
      </c>
      <c r="C16" s="212">
        <v>8059.6959832007005</v>
      </c>
      <c r="D16" s="212">
        <v>7998.4011475128318</v>
      </c>
      <c r="E16" s="212">
        <v>6212.9453725515395</v>
      </c>
      <c r="F16" s="212">
        <v>11022.207454125039</v>
      </c>
      <c r="G16" s="212">
        <v>5560.0047139761064</v>
      </c>
      <c r="H16" s="212">
        <v>3521.0532752152703</v>
      </c>
      <c r="I16" s="212">
        <v>6469.4606990814618</v>
      </c>
      <c r="J16" s="212">
        <v>9074.2292738472843</v>
      </c>
      <c r="K16" s="212">
        <v>6254.7535042761538</v>
      </c>
      <c r="L16" s="212">
        <v>2945.8884733820696</v>
      </c>
      <c r="M16" s="212">
        <v>4469.7796886000533</v>
      </c>
      <c r="N16" s="212">
        <v>1562.0526119836154</v>
      </c>
      <c r="O16" s="212">
        <v>5276.5917564294323</v>
      </c>
      <c r="P16" s="212">
        <v>3298.4044661478647</v>
      </c>
      <c r="Q16" s="212">
        <v>1051.4665879496483</v>
      </c>
      <c r="R16" s="212">
        <v>314.8177636631396</v>
      </c>
      <c r="S16" s="212">
        <v>3395.0071654400481</v>
      </c>
      <c r="T16" s="212">
        <v>336.48920551576521</v>
      </c>
      <c r="U16" s="212">
        <v>3009.2654471251653</v>
      </c>
      <c r="V16" s="212">
        <v>1548.3668489997231</v>
      </c>
      <c r="W16" s="212">
        <v>3104.2796458721773</v>
      </c>
      <c r="X16" s="212">
        <v>1478.0359272753615</v>
      </c>
      <c r="Y16" s="212">
        <v>1732.5755093339226</v>
      </c>
      <c r="Z16" s="212">
        <v>1013.3462894668784</v>
      </c>
      <c r="AA16" s="212">
        <v>1988.987646475377</v>
      </c>
      <c r="AB16" s="212">
        <v>2822.2443013175871</v>
      </c>
      <c r="AC16" s="212">
        <v>1978.0588271761371</v>
      </c>
      <c r="AD16" s="212">
        <v>3219.5688034686923</v>
      </c>
      <c r="AE16" s="212">
        <v>3002.3355221626216</v>
      </c>
      <c r="AF16" s="212">
        <v>924.36127872220868</v>
      </c>
      <c r="AG16" s="212">
        <v>452.32882913681766</v>
      </c>
      <c r="AH16" s="212">
        <v>247.5908681455868</v>
      </c>
      <c r="AI16" s="212">
        <v>3935.7237379714929</v>
      </c>
      <c r="AJ16" s="212">
        <v>1613.1746857438036</v>
      </c>
      <c r="AK16" s="212">
        <v>-128.57175157039342</v>
      </c>
      <c r="AL16" s="212">
        <v>1005.2177554378579</v>
      </c>
      <c r="AM16" s="212">
        <v>1031.232585604002</v>
      </c>
      <c r="AN16" s="212">
        <v>3270.3507805164968</v>
      </c>
      <c r="AO16" s="212">
        <v>-338.88975038775368</v>
      </c>
      <c r="AP16" s="212">
        <v>2733.4382758380043</v>
      </c>
      <c r="AQ16" s="212">
        <v>804.56139311471384</v>
      </c>
      <c r="AR16" s="212">
        <v>754.60832697155706</v>
      </c>
      <c r="AS16" s="212">
        <v>1053.7195440128457</v>
      </c>
      <c r="AT16" s="212">
        <v>2428.3965282112504</v>
      </c>
      <c r="AU16" s="212">
        <v>4837.5048746516313</v>
      </c>
      <c r="AV16" s="212">
        <v>-31.283402794180233</v>
      </c>
      <c r="AW16" s="212">
        <v>58.591287827883662</v>
      </c>
      <c r="AX16" s="212">
        <v>3481.1335533132647</v>
      </c>
      <c r="AY16" s="212">
        <v>2746.3120659291872</v>
      </c>
      <c r="AZ16" s="212">
        <v>1101.6691567300384</v>
      </c>
      <c r="BA16" s="212">
        <v>177.11784354234851</v>
      </c>
      <c r="BB16" s="212">
        <v>193.68402902239791</v>
      </c>
      <c r="BC16" s="212">
        <v>1473.4174440872848</v>
      </c>
      <c r="BD16" s="212">
        <v>-259.81842537731404</v>
      </c>
      <c r="BE16" s="212">
        <v>1161.9622319392452</v>
      </c>
      <c r="BF16" s="212">
        <v>2388.4078791725224</v>
      </c>
      <c r="BG16" s="212">
        <v>1179.2280028656</v>
      </c>
      <c r="BH16" s="212">
        <v>-2424.9341923000188</v>
      </c>
      <c r="BI16" s="212">
        <v>492.14894404714636</v>
      </c>
      <c r="BJ16" s="212">
        <v>1791.2290963128105</v>
      </c>
      <c r="BK16" s="212">
        <v>1703.6087639236775</v>
      </c>
      <c r="BL16" s="212">
        <v>784.33829908224129</v>
      </c>
      <c r="BM16" s="212">
        <v>-181.78423641743868</v>
      </c>
      <c r="BN16" s="212">
        <v>1605.8227662133927</v>
      </c>
      <c r="BO16" s="212">
        <v>3068.2149275512375</v>
      </c>
      <c r="BP16" s="212">
        <f>BP17+BP21+BP26+BP31+BP32</f>
        <v>1146.4346685712544</v>
      </c>
      <c r="BQ16" s="212">
        <f t="shared" ref="BQ16:EB16" si="67">BQ17+BQ21+BQ26+BQ31+BQ32</f>
        <v>1734.8281509268581</v>
      </c>
      <c r="BR16" s="212">
        <f t="shared" si="67"/>
        <v>417.14164664975215</v>
      </c>
      <c r="BS16" s="212">
        <f t="shared" si="67"/>
        <v>793.24429154495738</v>
      </c>
      <c r="BT16" s="212">
        <f t="shared" si="67"/>
        <v>-193.46443895805908</v>
      </c>
      <c r="BU16" s="212">
        <f t="shared" si="67"/>
        <v>451.68673536275026</v>
      </c>
      <c r="BV16" s="212">
        <f t="shared" si="67"/>
        <v>-655.9921084380544</v>
      </c>
      <c r="BW16" s="212">
        <f t="shared" si="67"/>
        <v>854.58260760320672</v>
      </c>
      <c r="BX16" s="212">
        <f t="shared" si="67"/>
        <v>116.22726449798733</v>
      </c>
      <c r="BY16" s="212">
        <f t="shared" si="67"/>
        <v>315.34489540640084</v>
      </c>
      <c r="BZ16" s="212">
        <f t="shared" si="67"/>
        <v>1005.9555749033351</v>
      </c>
      <c r="CA16" s="212">
        <f t="shared" si="67"/>
        <v>2073.7066951303123</v>
      </c>
      <c r="CB16" s="212">
        <f t="shared" si="67"/>
        <v>-97.328264258850737</v>
      </c>
      <c r="CC16" s="212">
        <f t="shared" si="67"/>
        <v>653.18698277445856</v>
      </c>
      <c r="CD16" s="212">
        <f t="shared" si="67"/>
        <v>-219.36951299984264</v>
      </c>
      <c r="CE16" s="212">
        <f t="shared" si="67"/>
        <v>99.401280893094338</v>
      </c>
      <c r="CF16" s="212">
        <f t="shared" si="67"/>
        <v>774.53872111660189</v>
      </c>
      <c r="CG16" s="212">
        <f t="shared" si="67"/>
        <v>2135.3254451154694</v>
      </c>
      <c r="CH16" s="212">
        <f t="shared" si="67"/>
        <v>-484.99978114785949</v>
      </c>
      <c r="CI16" s="212">
        <f t="shared" si="67"/>
        <v>884.38468418928858</v>
      </c>
      <c r="CJ16" s="212">
        <f t="shared" si="67"/>
        <v>1148.9819459582941</v>
      </c>
      <c r="CK16" s="212">
        <f t="shared" si="67"/>
        <v>190.01220196289921</v>
      </c>
      <c r="CL16" s="212">
        <f t="shared" si="67"/>
        <v>551.44680253680895</v>
      </c>
      <c r="CM16" s="212">
        <f t="shared" si="67"/>
        <v>2362.8206413724697</v>
      </c>
      <c r="CN16" s="212">
        <f t="shared" si="67"/>
        <v>-135.17420382845467</v>
      </c>
      <c r="CO16" s="212">
        <f t="shared" si="67"/>
        <v>1295.4704894727349</v>
      </c>
      <c r="CP16" s="212">
        <f t="shared" si="67"/>
        <v>317.7396416310811</v>
      </c>
      <c r="CQ16" s="212">
        <f t="shared" si="67"/>
        <v>137.39251152366054</v>
      </c>
      <c r="CR16" s="212">
        <f t="shared" si="67"/>
        <v>3043.0342490543871</v>
      </c>
      <c r="CS16" s="212">
        <f t="shared" si="67"/>
        <v>-1447.8512512441253</v>
      </c>
      <c r="CT16" s="212">
        <f t="shared" si="67"/>
        <v>149.21585534851943</v>
      </c>
      <c r="CU16" s="212">
        <f t="shared" si="67"/>
        <v>404.25389138318309</v>
      </c>
      <c r="CV16" s="212">
        <f t="shared" si="67"/>
        <v>459.87654273517592</v>
      </c>
      <c r="CW16" s="212">
        <f t="shared" si="67"/>
        <v>368.63437004743872</v>
      </c>
      <c r="CX16" s="212">
        <f t="shared" si="67"/>
        <v>215.00472437587678</v>
      </c>
      <c r="CY16" s="212">
        <f t="shared" si="67"/>
        <v>1405.3485520520615</v>
      </c>
      <c r="CZ16" s="212">
        <f t="shared" si="67"/>
        <v>459.9348762190607</v>
      </c>
      <c r="DA16" s="212">
        <f t="shared" si="67"/>
        <v>2056.1175135618328</v>
      </c>
      <c r="DB16" s="212">
        <f t="shared" si="67"/>
        <v>306.19191153669362</v>
      </c>
      <c r="DC16" s="212">
        <f t="shared" si="67"/>
        <v>202.22189215423532</v>
      </c>
      <c r="DD16" s="212">
        <f t="shared" si="67"/>
        <v>384.2368515120063</v>
      </c>
      <c r="DE16" s="212">
        <f t="shared" si="67"/>
        <v>1391.6000835098957</v>
      </c>
      <c r="DF16" s="212">
        <f t="shared" si="67"/>
        <v>1062.620543595405</v>
      </c>
      <c r="DG16" s="212">
        <f t="shared" si="67"/>
        <v>372.00584890747734</v>
      </c>
      <c r="DH16" s="212">
        <f t="shared" si="67"/>
        <v>1784.94241096581</v>
      </c>
      <c r="DI16" s="212">
        <f t="shared" si="67"/>
        <v>554.79746531204808</v>
      </c>
      <c r="DJ16" s="212">
        <f t="shared" si="67"/>
        <v>514.8626536682068</v>
      </c>
      <c r="DK16" s="212">
        <f t="shared" si="67"/>
        <v>1932.6754031823666</v>
      </c>
      <c r="DL16" s="212">
        <f t="shared" si="67"/>
        <v>910.01573246170756</v>
      </c>
      <c r="DM16" s="212">
        <f t="shared" si="67"/>
        <v>696.76491085392831</v>
      </c>
      <c r="DN16" s="212">
        <f t="shared" si="67"/>
        <v>-682.41936459342674</v>
      </c>
      <c r="DO16" s="212">
        <f t="shared" si="67"/>
        <v>-66.418983808792404</v>
      </c>
      <c r="DP16" s="212">
        <f t="shared" si="67"/>
        <v>-693.72444803443352</v>
      </c>
      <c r="DQ16" s="212">
        <f t="shared" si="67"/>
        <v>1212.4722609800438</v>
      </c>
      <c r="DR16" s="212">
        <f t="shared" si="67"/>
        <v>510.75352676844568</v>
      </c>
      <c r="DS16" s="212">
        <f t="shared" si="67"/>
        <v>664.97955002356355</v>
      </c>
      <c r="DT16" s="212">
        <f t="shared" si="67"/>
        <v>-928.14220864642255</v>
      </c>
      <c r="DU16" s="212">
        <f t="shared" si="67"/>
        <v>3286.4748431270837</v>
      </c>
      <c r="DV16" s="212">
        <f t="shared" si="67"/>
        <v>146.17838900416501</v>
      </c>
      <c r="DW16" s="212">
        <f t="shared" si="67"/>
        <v>503.07050584024455</v>
      </c>
      <c r="DX16" s="212">
        <f t="shared" si="67"/>
        <v>2836.2208084655435</v>
      </c>
      <c r="DY16" s="212">
        <f t="shared" si="67"/>
        <v>-636.41505075977216</v>
      </c>
      <c r="DZ16" s="212">
        <f t="shared" si="67"/>
        <v>-586.6310719619679</v>
      </c>
      <c r="EA16" s="212">
        <f t="shared" si="67"/>
        <v>-45.574155062931865</v>
      </c>
      <c r="EB16" s="212">
        <f t="shared" si="67"/>
        <v>-107.66571478613099</v>
      </c>
      <c r="EC16" s="212">
        <f t="shared" ref="EC16:GD16" si="68">EC17+EC21+EC26+EC31+EC32</f>
        <v>24.668118278669468</v>
      </c>
      <c r="ED16" s="212">
        <f t="shared" si="68"/>
        <v>644.70990592186513</v>
      </c>
      <c r="EE16" s="212">
        <f t="shared" si="68"/>
        <v>569.6932203030658</v>
      </c>
      <c r="EF16" s="212">
        <f t="shared" si="68"/>
        <v>-209.18537078707311</v>
      </c>
      <c r="EG16" s="212">
        <f t="shared" si="68"/>
        <v>-86.028560459731239</v>
      </c>
      <c r="EH16" s="212">
        <f t="shared" si="68"/>
        <v>43.558640398066103</v>
      </c>
      <c r="EI16" s="212">
        <f t="shared" si="68"/>
        <v>1073.7025056656671</v>
      </c>
      <c r="EJ16" s="212">
        <f t="shared" si="68"/>
        <v>1102.5544401356669</v>
      </c>
      <c r="EK16" s="212">
        <f t="shared" si="68"/>
        <v>-89.704117726332726</v>
      </c>
      <c r="EL16" s="212">
        <f t="shared" si="68"/>
        <v>2257.5004581071626</v>
      </c>
      <c r="EM16" s="212">
        <f t="shared" si="68"/>
        <v>-1077.9970198154317</v>
      </c>
      <c r="EN16" s="212">
        <f t="shared" si="68"/>
        <v>494.59851317686645</v>
      </c>
      <c r="EO16" s="212">
        <f t="shared" si="68"/>
        <v>244.5087562508117</v>
      </c>
      <c r="EP16" s="212">
        <f t="shared" si="68"/>
        <v>-84.094625077129365</v>
      </c>
      <c r="EQ16" s="212">
        <f t="shared" si="68"/>
        <v>-35.375578575537446</v>
      </c>
      <c r="ER16" s="212">
        <f t="shared" si="68"/>
        <v>2852.9084794906717</v>
      </c>
      <c r="ES16" s="212">
        <f t="shared" si="68"/>
        <v>-1308.3538631798683</v>
      </c>
      <c r="ET16" s="212">
        <f t="shared" si="68"/>
        <v>419.88453595955775</v>
      </c>
      <c r="EU16" s="212">
        <f t="shared" si="68"/>
        <v>1693.0307203350244</v>
      </c>
      <c r="EV16" s="212">
        <f t="shared" si="68"/>
        <v>274.28603353774264</v>
      </c>
      <c r="EW16" s="212">
        <f t="shared" si="68"/>
        <v>525.70089424784317</v>
      </c>
      <c r="EX16" s="212">
        <f t="shared" si="68"/>
        <v>-45.378600814028687</v>
      </c>
      <c r="EY16" s="212">
        <f t="shared" si="68"/>
        <v>-634.25284301085503</v>
      </c>
      <c r="EZ16" s="212">
        <f t="shared" si="68"/>
        <v>1169.4940437131195</v>
      </c>
      <c r="FA16" s="212">
        <f t="shared" si="68"/>
        <v>518.47834331058129</v>
      </c>
      <c r="FB16" s="212">
        <f t="shared" si="68"/>
        <v>654.76921154512638</v>
      </c>
      <c r="FC16" s="212">
        <f t="shared" si="68"/>
        <v>1976.2912720152478</v>
      </c>
      <c r="FD16" s="212">
        <f t="shared" si="68"/>
        <v>-202.66395534912357</v>
      </c>
      <c r="FE16" s="212">
        <f t="shared" si="68"/>
        <v>670.01206617207845</v>
      </c>
      <c r="FF16" s="212">
        <f t="shared" si="68"/>
        <v>1000.1983638054296</v>
      </c>
      <c r="FG16" s="212">
        <f t="shared" si="68"/>
        <v>3167.294444674123</v>
      </c>
      <c r="FH16" s="212">
        <f t="shared" si="68"/>
        <v>-220.21295147846149</v>
      </c>
      <c r="FI16" s="212">
        <f t="shared" si="68"/>
        <v>-159.44449236477993</v>
      </c>
      <c r="FJ16" s="212">
        <f t="shared" si="68"/>
        <v>348.37404104906125</v>
      </c>
      <c r="FK16" s="212">
        <f t="shared" si="68"/>
        <v>61.937650268325569</v>
      </c>
      <c r="FL16" s="212">
        <f t="shared" si="68"/>
        <v>358.65956336059833</v>
      </c>
      <c r="FM16" s="212">
        <f t="shared" si="68"/>
        <v>-362.00592580104023</v>
      </c>
      <c r="FN16" s="212">
        <f t="shared" si="68"/>
        <v>2793.6439171945472</v>
      </c>
      <c r="FO16" s="212">
        <f t="shared" si="68"/>
        <v>1121.6952262548596</v>
      </c>
      <c r="FP16" s="212">
        <f t="shared" si="68"/>
        <v>-434.2055901361424</v>
      </c>
      <c r="FQ16" s="212">
        <f t="shared" si="68"/>
        <v>593.54800814599594</v>
      </c>
      <c r="FR16" s="212">
        <f t="shared" si="68"/>
        <v>940.64583103136738</v>
      </c>
      <c r="FS16" s="212">
        <f t="shared" si="68"/>
        <v>1212.1182267518234</v>
      </c>
      <c r="FT16" s="212">
        <f t="shared" si="68"/>
        <v>754.91475468080068</v>
      </c>
      <c r="FU16" s="212">
        <f t="shared" si="68"/>
        <v>461.5168354837524</v>
      </c>
      <c r="FV16" s="212">
        <f t="shared" si="68"/>
        <v>-114.76243343451483</v>
      </c>
      <c r="FW16" s="212">
        <f t="shared" si="68"/>
        <v>953.18431575231784</v>
      </c>
      <c r="FX16" s="212">
        <f t="shared" si="68"/>
        <v>-219.96985740532222</v>
      </c>
      <c r="FY16" s="212">
        <f t="shared" si="68"/>
        <v>-556.09661480464706</v>
      </c>
      <c r="FZ16" s="212">
        <f t="shared" si="68"/>
        <v>64.726223758124121</v>
      </c>
      <c r="GA16" s="212">
        <f t="shared" si="68"/>
        <v>596.29564359824997</v>
      </c>
      <c r="GB16" s="212">
        <f t="shared" si="68"/>
        <v>-467.33783833397615</v>
      </c>
      <c r="GC16" s="212">
        <f t="shared" si="68"/>
        <v>-398.33232263548558</v>
      </c>
      <c r="GD16" s="212">
        <f t="shared" si="68"/>
        <v>459.25944804956293</v>
      </c>
      <c r="GE16" s="212">
        <f t="shared" ref="GE16" si="69">GE17+GE21+GE26+GE31+GE32</f>
        <v>1412.4903186732074</v>
      </c>
      <c r="GF16" s="212">
        <f>GF17+GF21+GF26+GF31+GF32</f>
        <v>-461.29648499186806</v>
      </c>
      <c r="GG16" s="212">
        <f t="shared" ref="GG16" si="70">GG17+GG21+GG26+GG31+GG32</f>
        <v>-20.433731313128646</v>
      </c>
      <c r="GH16" s="212">
        <f t="shared" ref="GH16" si="71">GH17+GH21+GH26+GH31+GH32</f>
        <v>221.91179092768269</v>
      </c>
      <c r="GI16" s="212">
        <f t="shared" ref="GI16" si="72">GI17+GI21+GI26+GI31+GI32</f>
        <v>555.58405581515433</v>
      </c>
      <c r="GJ16" s="212">
        <f t="shared" ref="GJ16" si="73">GJ17+GJ21+GJ26+GJ31+GJ32</f>
        <v>254.05221772673781</v>
      </c>
      <c r="GK16" s="212">
        <f t="shared" ref="GK16" si="74">GK17+GK21+GK26+GK31+GK32</f>
        <v>352.32595839735308</v>
      </c>
      <c r="GL16" s="212">
        <f t="shared" ref="GL16" si="75">GL17+GL21+GL26+GL31+GL32</f>
        <v>929.50284209448625</v>
      </c>
      <c r="GM16" s="212">
        <f t="shared" ref="GM16" si="76">GM17+GM21+GM26+GM31+GM32</f>
        <v>928.68497275908453</v>
      </c>
      <c r="GN16" s="212">
        <f t="shared" ref="GN16:GO16" si="77">GN17+GN21+GN26+GN31+GN32</f>
        <v>530.22006431895181</v>
      </c>
      <c r="GO16" s="212">
        <f t="shared" si="77"/>
        <v>-14.025047517420063</v>
      </c>
      <c r="GP16" s="212">
        <f t="shared" ref="GP16" si="78">GP17+GP21+GP26+GP31+GP32</f>
        <v>876.05779420456156</v>
      </c>
      <c r="GQ16" s="212">
        <f t="shared" ref="GQ16" si="79">GQ17+GQ21+GQ26+GQ31+GQ32</f>
        <v>317.19525617845852</v>
      </c>
      <c r="GR16" s="212">
        <f t="shared" ref="GR16" si="80">GR17+GR21+GR26+GR31+GR32</f>
        <v>-111.17350688780635</v>
      </c>
      <c r="GS16" s="212">
        <f t="shared" ref="GS16" si="81">GS17+GS21+GS26+GS31+GS32</f>
        <v>-99.382046023563817</v>
      </c>
      <c r="GT16" s="212">
        <f t="shared" ref="GT16" si="82">GT17+GT21+GT26+GT31+GT32</f>
        <v>-2214.3786393886485</v>
      </c>
      <c r="GU16" s="212">
        <f t="shared" ref="GU16" si="83">GU17+GU21+GU26+GU31+GU32</f>
        <v>356.02557536479895</v>
      </c>
      <c r="GV16" s="212">
        <f t="shared" ref="GV16" si="84">GV17+GV21+GV26+GV31+GV32</f>
        <v>-48.579254476588403</v>
      </c>
      <c r="GW16" s="212">
        <f t="shared" ref="GW16" si="85">GW17+GW21+GW26+GW31+GW32</f>
        <v>184.70262315893581</v>
      </c>
      <c r="GX16" s="212">
        <f t="shared" ref="GX16" si="86">GX17+GX21+GX26+GX31+GX32</f>
        <v>1469.014780658865</v>
      </c>
      <c r="GY16" s="212">
        <f t="shared" ref="GY16" si="87">GY17+GY21+GY26+GY31+GY32</f>
        <v>191.73741337998808</v>
      </c>
      <c r="GZ16" s="212">
        <f t="shared" ref="GZ16" si="88">GZ17+GZ21+GZ26+GZ31+GZ32</f>
        <v>130.47690227395742</v>
      </c>
      <c r="HA16" s="212">
        <f t="shared" ref="HA16" si="89">HA17+HA21+HA26+HA31+HA32</f>
        <v>686.62978470998246</v>
      </c>
      <c r="HB16" s="212">
        <f t="shared" ref="HB16:HC16" si="90">HB17+HB21+HB26+HB31+HB32</f>
        <v>-580.37166490340735</v>
      </c>
      <c r="HC16" s="212">
        <f t="shared" si="90"/>
        <v>1597.3506441171025</v>
      </c>
      <c r="HD16" s="212">
        <f t="shared" ref="HD16:HE16" si="91">HD17+HD21+HD26+HD31+HD32</f>
        <v>384.72364123400143</v>
      </c>
      <c r="HE16" s="212">
        <f t="shared" si="91"/>
        <v>280.04028406917246</v>
      </c>
      <c r="HF16" s="212">
        <f t="shared" ref="HF16:HG16" si="92">HF17+HF21+HF26+HF31+HF32</f>
        <v>119.5743737790674</v>
      </c>
      <c r="HG16" s="212">
        <f t="shared" si="92"/>
        <v>-279.1677544647273</v>
      </c>
      <c r="HH16" s="212">
        <f t="shared" ref="HH16:HI16" si="93">HH17+HH21+HH26+HH31+HH32</f>
        <v>-101.90242763720187</v>
      </c>
      <c r="HI16" s="212">
        <f t="shared" si="93"/>
        <v>199.28594568449049</v>
      </c>
      <c r="HJ16" s="212">
        <f t="shared" ref="HJ16:HK16" si="94">HJ17+HJ21+HJ26+HJ31+HJ32</f>
        <v>-844.97221825692168</v>
      </c>
      <c r="HK16" s="212">
        <f t="shared" si="94"/>
        <v>268.61579947815613</v>
      </c>
      <c r="HL16" s="212">
        <f t="shared" ref="HL16:HM16" si="95">HL17+HL21+HL26+HL31+HL32</f>
        <v>2182.1791849921583</v>
      </c>
      <c r="HM16" s="212">
        <f t="shared" si="95"/>
        <v>1617.2190285663701</v>
      </c>
      <c r="HN16" s="212">
        <f t="shared" ref="HN16:HO16" si="96">HN17+HN21+HN26+HN31+HN32</f>
        <v>8.6984693286378842</v>
      </c>
      <c r="HO16" s="212">
        <f t="shared" si="96"/>
        <v>1442.2974296562297</v>
      </c>
      <c r="HP16" s="212">
        <f t="shared" ref="HP16" si="97">HP17+HP21+HP26+HP31+HP32</f>
        <v>1286.0560972506005</v>
      </c>
    </row>
    <row r="17" spans="1:224" x14ac:dyDescent="0.15">
      <c r="A17" s="207">
        <v>21</v>
      </c>
      <c r="B17" s="199" t="s">
        <v>78</v>
      </c>
      <c r="C17" s="201">
        <v>1228.7910215392087</v>
      </c>
      <c r="D17" s="201">
        <v>3475.994811247574</v>
      </c>
      <c r="E17" s="201">
        <v>1185.0557482063475</v>
      </c>
      <c r="F17" s="201">
        <v>5911.1964870625734</v>
      </c>
      <c r="G17" s="201">
        <v>6241.9070233818002</v>
      </c>
      <c r="H17" s="201">
        <v>1439.2791612439996</v>
      </c>
      <c r="I17" s="201">
        <v>2855.3147092663271</v>
      </c>
      <c r="J17" s="201">
        <v>1128.0387511120155</v>
      </c>
      <c r="K17" s="201">
        <v>2.3466009342641598</v>
      </c>
      <c r="L17" s="201">
        <v>-853.4736116469328</v>
      </c>
      <c r="M17" s="201">
        <v>-729.03192346180458</v>
      </c>
      <c r="N17" s="201">
        <v>-2893.1659302901903</v>
      </c>
      <c r="O17" s="201">
        <v>1770.3799518593996</v>
      </c>
      <c r="P17" s="201">
        <v>176.65614583139714</v>
      </c>
      <c r="Q17" s="201">
        <v>137.97159693494785</v>
      </c>
      <c r="R17" s="201">
        <v>31.432188681784464</v>
      </c>
      <c r="S17" s="201">
        <v>882.73109009107907</v>
      </c>
      <c r="T17" s="201">
        <v>581.15074343266315</v>
      </c>
      <c r="U17" s="201">
        <v>1998.4040707323923</v>
      </c>
      <c r="V17" s="201">
        <v>-244.4392972976832</v>
      </c>
      <c r="W17" s="201">
        <v>1140.8792943802016</v>
      </c>
      <c r="X17" s="201">
        <v>886.43551390749326</v>
      </c>
      <c r="Y17" s="201">
        <v>227.95804723266474</v>
      </c>
      <c r="Z17" s="201">
        <v>-126.24791045787529</v>
      </c>
      <c r="AA17" s="201">
        <v>196.91009752406512</v>
      </c>
      <c r="AB17" s="201">
        <v>1552.5759623777731</v>
      </c>
      <c r="AC17" s="201">
        <v>33.285622314691068</v>
      </c>
      <c r="AD17" s="201">
        <v>3337.8898284501101</v>
      </c>
      <c r="AE17" s="201">
        <v>987.44507391999866</v>
      </c>
      <c r="AF17" s="201">
        <v>3169.0259874394001</v>
      </c>
      <c r="AG17" s="201">
        <v>41.48577084079966</v>
      </c>
      <c r="AH17" s="201">
        <v>-83.744735462199813</v>
      </c>
      <c r="AI17" s="201">
        <v>3115.1400005637997</v>
      </c>
      <c r="AJ17" s="201">
        <v>2237.1718500105999</v>
      </c>
      <c r="AK17" s="201">
        <v>207.5847002889999</v>
      </c>
      <c r="AL17" s="201">
        <v>-535.17275473560005</v>
      </c>
      <c r="AM17" s="201">
        <v>-470.30463432000028</v>
      </c>
      <c r="AN17" s="201">
        <v>2174.2288363841994</v>
      </c>
      <c r="AO17" s="201">
        <v>-1221.2059144058003</v>
      </c>
      <c r="AP17" s="201">
        <v>2267.198265257</v>
      </c>
      <c r="AQ17" s="201">
        <v>-364.90647796907172</v>
      </c>
      <c r="AR17" s="201">
        <v>168.68883604531163</v>
      </c>
      <c r="AS17" s="201">
        <v>338.7506346880449</v>
      </c>
      <c r="AT17" s="201">
        <v>619.23185404355195</v>
      </c>
      <c r="AU17" s="201">
        <v>1.3674263351069982</v>
      </c>
      <c r="AV17" s="201">
        <v>-313.82654852282553</v>
      </c>
      <c r="AW17" s="201">
        <v>485.68851807408066</v>
      </c>
      <c r="AX17" s="201">
        <v>192.85920756083195</v>
      </c>
      <c r="AY17" s="201">
        <v>-362.37457617782286</v>
      </c>
      <c r="AZ17" s="201">
        <v>-279.93587485795979</v>
      </c>
      <c r="BA17" s="201">
        <v>-476.65678724665759</v>
      </c>
      <c r="BB17" s="201">
        <v>96.676438543396046</v>
      </c>
      <c r="BC17" s="201">
        <v>-193.55738808571121</v>
      </c>
      <c r="BD17" s="201">
        <v>-726.7244700081701</v>
      </c>
      <c r="BE17" s="201">
        <v>-636.5426524647504</v>
      </c>
      <c r="BF17" s="201">
        <v>207.96335472851271</v>
      </c>
      <c r="BG17" s="201">
        <v>426.27184428260318</v>
      </c>
      <c r="BH17" s="201">
        <v>-2629.9976084165633</v>
      </c>
      <c r="BI17" s="201">
        <v>-220.57168614711625</v>
      </c>
      <c r="BJ17" s="201">
        <v>221.22012855381485</v>
      </c>
      <c r="BK17" s="201">
        <v>-263.81676428032557</v>
      </c>
      <c r="BL17" s="201">
        <v>471.53552888558636</v>
      </c>
      <c r="BM17" s="201">
        <v>231.01139649990841</v>
      </c>
      <c r="BN17" s="201">
        <v>587.1274173154369</v>
      </c>
      <c r="BO17" s="201">
        <v>480.70560915846784</v>
      </c>
      <c r="BP17" s="201">
        <f t="shared" ref="BP17" si="98">+SUM(BP18:BP20)</f>
        <v>35.055475084252151</v>
      </c>
      <c r="BQ17" s="201">
        <f t="shared" ref="BQ17:EB17" si="99">+SUM(BQ18:BQ20)</f>
        <v>167.00036590284887</v>
      </c>
      <c r="BR17" s="201">
        <f t="shared" si="99"/>
        <v>-25.399695155703881</v>
      </c>
      <c r="BS17" s="201">
        <f t="shared" si="99"/>
        <v>1.5128631492796245</v>
      </c>
      <c r="BT17" s="201">
        <f t="shared" si="99"/>
        <v>0.372013316801592</v>
      </c>
      <c r="BU17" s="201">
        <f t="shared" si="99"/>
        <v>136.08672046886664</v>
      </c>
      <c r="BV17" s="201">
        <f t="shared" si="99"/>
        <v>61.268580572341811</v>
      </c>
      <c r="BW17" s="201">
        <f t="shared" si="99"/>
        <v>-61.588281961505359</v>
      </c>
      <c r="BX17" s="201">
        <f t="shared" si="99"/>
        <v>31.751890070948022</v>
      </c>
      <c r="BY17" s="201">
        <f t="shared" si="99"/>
        <v>229.9941977230288</v>
      </c>
      <c r="BZ17" s="201">
        <f t="shared" si="99"/>
        <v>267.55104661237249</v>
      </c>
      <c r="CA17" s="201">
        <f t="shared" si="99"/>
        <v>385.18584575567786</v>
      </c>
      <c r="CB17" s="201">
        <f t="shared" si="99"/>
        <v>45.39821472783072</v>
      </c>
      <c r="CC17" s="201">
        <f t="shared" si="99"/>
        <v>387.58113064898475</v>
      </c>
      <c r="CD17" s="201">
        <f t="shared" si="99"/>
        <v>148.17139805584759</v>
      </c>
      <c r="CE17" s="201">
        <f t="shared" si="99"/>
        <v>83.648997725812237</v>
      </c>
      <c r="CF17" s="201">
        <f t="shared" si="99"/>
        <v>96.18609138688322</v>
      </c>
      <c r="CG17" s="201">
        <f t="shared" si="99"/>
        <v>1818.5689816196968</v>
      </c>
      <c r="CH17" s="201">
        <f t="shared" si="99"/>
        <v>-227.23000662400594</v>
      </c>
      <c r="CI17" s="201">
        <f t="shared" si="99"/>
        <v>-78.985978197141435</v>
      </c>
      <c r="CJ17" s="201">
        <f t="shared" si="99"/>
        <v>61.77668752346419</v>
      </c>
      <c r="CK17" s="201">
        <f t="shared" si="99"/>
        <v>336.1254008803013</v>
      </c>
      <c r="CL17" s="201">
        <f t="shared" si="99"/>
        <v>195.67640211511869</v>
      </c>
      <c r="CM17" s="201">
        <f t="shared" si="99"/>
        <v>609.07749138478175</v>
      </c>
      <c r="CN17" s="201">
        <f t="shared" si="99"/>
        <v>72.60519542088187</v>
      </c>
      <c r="CO17" s="201">
        <f t="shared" si="99"/>
        <v>-22.86017473338865</v>
      </c>
      <c r="CP17" s="201">
        <f t="shared" si="99"/>
        <v>836.69049322000001</v>
      </c>
      <c r="CQ17" s="201">
        <f t="shared" si="99"/>
        <v>-111.24614776497529</v>
      </c>
      <c r="CR17" s="201">
        <f t="shared" si="99"/>
        <v>644.15911147629231</v>
      </c>
      <c r="CS17" s="201">
        <f t="shared" si="99"/>
        <v>-304.95491647865236</v>
      </c>
      <c r="CT17" s="201">
        <f t="shared" si="99"/>
        <v>-132.72438621775137</v>
      </c>
      <c r="CU17" s="201">
        <f t="shared" si="99"/>
        <v>-8.7141540273833016</v>
      </c>
      <c r="CV17" s="201">
        <f t="shared" si="99"/>
        <v>15.190629787259397</v>
      </c>
      <c r="CW17" s="201">
        <f t="shared" si="99"/>
        <v>414.49530809428478</v>
      </c>
      <c r="CX17" s="201">
        <f t="shared" si="99"/>
        <v>243.88143720559572</v>
      </c>
      <c r="CY17" s="201">
        <f t="shared" si="99"/>
        <v>-461.46664777581532</v>
      </c>
      <c r="CZ17" s="201">
        <f t="shared" si="99"/>
        <v>619.22581435296991</v>
      </c>
      <c r="DA17" s="201">
        <f t="shared" si="99"/>
        <v>193.83361531180151</v>
      </c>
      <c r="DB17" s="201">
        <f t="shared" si="99"/>
        <v>739.51653271300165</v>
      </c>
      <c r="DC17" s="201">
        <f t="shared" si="99"/>
        <v>22.62386383425644</v>
      </c>
      <c r="DD17" s="201">
        <f t="shared" si="99"/>
        <v>-172.39232990115636</v>
      </c>
      <c r="DE17" s="201">
        <f t="shared" si="99"/>
        <v>183.05408838159099</v>
      </c>
      <c r="DF17" s="201">
        <f t="shared" si="99"/>
        <v>922.32754710683764</v>
      </c>
      <c r="DG17" s="201">
        <f t="shared" si="99"/>
        <v>812.5820393632722</v>
      </c>
      <c r="DH17" s="201">
        <f t="shared" si="99"/>
        <v>1602.9802419800003</v>
      </c>
      <c r="DI17" s="201">
        <f t="shared" si="99"/>
        <v>157.74913867999973</v>
      </c>
      <c r="DJ17" s="201">
        <f t="shared" si="99"/>
        <v>14.496781729999569</v>
      </c>
      <c r="DK17" s="201">
        <f t="shared" si="99"/>
        <v>815.19915350999941</v>
      </c>
      <c r="DL17" s="201">
        <f t="shared" si="99"/>
        <v>1623.981097202</v>
      </c>
      <c r="DM17" s="201">
        <f t="shared" si="99"/>
        <v>1136.9081027604007</v>
      </c>
      <c r="DN17" s="201">
        <f t="shared" si="99"/>
        <v>408.13678747699987</v>
      </c>
      <c r="DO17" s="201">
        <f t="shared" si="99"/>
        <v>80.295163742599939</v>
      </c>
      <c r="DP17" s="201">
        <f t="shared" si="99"/>
        <v>-1000.4729906254001</v>
      </c>
      <c r="DQ17" s="201">
        <f t="shared" si="99"/>
        <v>961.66359772359999</v>
      </c>
      <c r="DR17" s="201">
        <f t="shared" si="99"/>
        <v>-93.777763986599894</v>
      </c>
      <c r="DS17" s="201">
        <f t="shared" si="99"/>
        <v>-31.662761212199989</v>
      </c>
      <c r="DT17" s="201">
        <f t="shared" si="99"/>
        <v>41.695789736600062</v>
      </c>
      <c r="DU17" s="201">
        <f t="shared" si="99"/>
        <v>2956.7749999858002</v>
      </c>
      <c r="DV17" s="201">
        <f t="shared" si="99"/>
        <v>297.94567294019998</v>
      </c>
      <c r="DW17" s="201">
        <f t="shared" si="99"/>
        <v>-139.58067236219998</v>
      </c>
      <c r="DX17" s="201">
        <f t="shared" si="99"/>
        <v>2814.7244746165998</v>
      </c>
      <c r="DY17" s="201">
        <f t="shared" si="99"/>
        <v>-294.63167433440003</v>
      </c>
      <c r="DZ17" s="201">
        <f t="shared" si="99"/>
        <v>-282.92095027160008</v>
      </c>
      <c r="EA17" s="201">
        <f t="shared" si="99"/>
        <v>-126.70503403920006</v>
      </c>
      <c r="EB17" s="201">
        <f t="shared" si="99"/>
        <v>39.204956709199962</v>
      </c>
      <c r="EC17" s="201">
        <f t="shared" ref="EC17:GD17" si="100">+SUM(EC18:EC20)</f>
        <v>295.08477761899996</v>
      </c>
      <c r="ED17" s="201">
        <f t="shared" si="100"/>
        <v>-220.12055675180005</v>
      </c>
      <c r="EE17" s="201">
        <f t="shared" si="100"/>
        <v>-86.13802330860004</v>
      </c>
      <c r="EF17" s="201">
        <f t="shared" si="100"/>
        <v>-228.91417467520003</v>
      </c>
      <c r="EG17" s="201">
        <f t="shared" si="100"/>
        <v>-146.06789693939999</v>
      </c>
      <c r="EH17" s="201">
        <f t="shared" si="100"/>
        <v>-43.87555020159995</v>
      </c>
      <c r="EI17" s="201">
        <f t="shared" si="100"/>
        <v>-280.36118717900035</v>
      </c>
      <c r="EJ17" s="201">
        <f t="shared" si="100"/>
        <v>1228.3667728600001</v>
      </c>
      <c r="EK17" s="201">
        <f t="shared" si="100"/>
        <v>-4.86916921400001</v>
      </c>
      <c r="EL17" s="201">
        <f t="shared" si="100"/>
        <v>950.73123273819942</v>
      </c>
      <c r="EM17" s="201">
        <f t="shared" si="100"/>
        <v>-913.17960763980011</v>
      </c>
      <c r="EN17" s="201">
        <f t="shared" si="100"/>
        <v>-146.17245382080011</v>
      </c>
      <c r="EO17" s="201">
        <f t="shared" si="100"/>
        <v>-161.85385294520006</v>
      </c>
      <c r="EP17" s="201">
        <f t="shared" si="100"/>
        <v>-40.665617140800038</v>
      </c>
      <c r="EQ17" s="201">
        <f t="shared" si="100"/>
        <v>0.15120680779991957</v>
      </c>
      <c r="ER17" s="201">
        <f t="shared" si="100"/>
        <v>2307.7126755900003</v>
      </c>
      <c r="ES17" s="201">
        <f t="shared" si="100"/>
        <v>-597.94155232352944</v>
      </c>
      <c r="ET17" s="201">
        <f t="shared" si="100"/>
        <v>-96.961889668260625</v>
      </c>
      <c r="EU17" s="201">
        <f t="shared" si="100"/>
        <v>329.99696402271837</v>
      </c>
      <c r="EV17" s="201">
        <f t="shared" si="100"/>
        <v>40.602797602270357</v>
      </c>
      <c r="EW17" s="201">
        <f t="shared" si="100"/>
        <v>340.6660711835695</v>
      </c>
      <c r="EX17" s="201">
        <f t="shared" si="100"/>
        <v>-212.58003274052822</v>
      </c>
      <c r="EY17" s="201">
        <f t="shared" si="100"/>
        <v>112.58352881119104</v>
      </c>
      <c r="EZ17" s="201">
        <f t="shared" si="100"/>
        <v>-83.852319105176491</v>
      </c>
      <c r="FA17" s="201">
        <f t="shared" si="100"/>
        <v>310.01942498203033</v>
      </c>
      <c r="FB17" s="201">
        <f t="shared" si="100"/>
        <v>124.53327395202957</v>
      </c>
      <c r="FC17" s="201">
        <f t="shared" si="100"/>
        <v>293.46866737272114</v>
      </c>
      <c r="FD17" s="201">
        <f t="shared" si="100"/>
        <v>201.22991271880124</v>
      </c>
      <c r="FE17" s="201">
        <f t="shared" si="100"/>
        <v>-196.99340863030039</v>
      </c>
      <c r="FF17" s="201">
        <f t="shared" si="100"/>
        <v>77.578812172828819</v>
      </c>
      <c r="FG17" s="201">
        <f t="shared" si="100"/>
        <v>120.78202279257857</v>
      </c>
      <c r="FH17" s="201">
        <f t="shared" si="100"/>
        <v>-316.4813664727987</v>
      </c>
      <c r="FI17" s="201">
        <f t="shared" si="100"/>
        <v>-25.091067043602049</v>
      </c>
      <c r="FJ17" s="201">
        <f t="shared" si="100"/>
        <v>27.745884993575228</v>
      </c>
      <c r="FK17" s="201">
        <f t="shared" si="100"/>
        <v>100.68038510689878</v>
      </c>
      <c r="FL17" s="201">
        <f t="shared" si="100"/>
        <v>-8.1598171205278049</v>
      </c>
      <c r="FM17" s="201">
        <f t="shared" si="100"/>
        <v>393.1679500877097</v>
      </c>
      <c r="FN17" s="201">
        <f t="shared" si="100"/>
        <v>182.31499245919105</v>
      </c>
      <c r="FO17" s="201">
        <f t="shared" si="100"/>
        <v>48.092827785691583</v>
      </c>
      <c r="FP17" s="201">
        <f t="shared" si="100"/>
        <v>-37.548612684050681</v>
      </c>
      <c r="FQ17" s="201">
        <f t="shared" si="100"/>
        <v>-649.01844363799864</v>
      </c>
      <c r="FR17" s="201">
        <f t="shared" si="100"/>
        <v>51.487858336566958</v>
      </c>
      <c r="FS17" s="201">
        <f t="shared" si="100"/>
        <v>235.15600912360881</v>
      </c>
      <c r="FT17" s="201">
        <f t="shared" si="100"/>
        <v>-153.9390011312023</v>
      </c>
      <c r="FU17" s="201">
        <f t="shared" si="100"/>
        <v>-113.64884467224203</v>
      </c>
      <c r="FV17" s="201">
        <f t="shared" si="100"/>
        <v>-12.348029054515465</v>
      </c>
      <c r="FW17" s="201">
        <f t="shared" si="100"/>
        <v>-382.40566221568741</v>
      </c>
      <c r="FX17" s="201">
        <f t="shared" si="100"/>
        <v>72.891331021681054</v>
      </c>
      <c r="FY17" s="201">
        <f t="shared" si="100"/>
        <v>-167.14245605265128</v>
      </c>
      <c r="FZ17" s="201">
        <f t="shared" si="100"/>
        <v>55.544851364123986</v>
      </c>
      <c r="GA17" s="201">
        <f t="shared" si="100"/>
        <v>77.187351781253042</v>
      </c>
      <c r="GB17" s="201">
        <f t="shared" si="100"/>
        <v>-36.055764601980968</v>
      </c>
      <c r="GC17" s="201">
        <f t="shared" si="100"/>
        <v>2.1039646495262616</v>
      </c>
      <c r="GD17" s="201">
        <f t="shared" si="100"/>
        <v>-80.955841188446584</v>
      </c>
      <c r="GE17" s="201">
        <f t="shared" ref="GE17:GF17" si="101">+SUM(GE18:GE20)</f>
        <v>-114.70551154679089</v>
      </c>
      <c r="GF17" s="201">
        <f t="shared" si="101"/>
        <v>-226.73252123472255</v>
      </c>
      <c r="GG17" s="201">
        <f t="shared" ref="GG17" si="102">+SUM(GG18:GG20)</f>
        <v>-657.93578951813095</v>
      </c>
      <c r="GH17" s="201">
        <f t="shared" ref="GH17" si="103">+SUM(GH18:GH20)</f>
        <v>157.94384074468343</v>
      </c>
      <c r="GI17" s="201">
        <f t="shared" ref="GI17" si="104">+SUM(GI18:GI20)</f>
        <v>42.797098676153638</v>
      </c>
      <c r="GJ17" s="201">
        <f t="shared" ref="GJ17" si="105">+SUM(GJ18:GJ20)</f>
        <v>-622.43323361026626</v>
      </c>
      <c r="GK17" s="201">
        <f t="shared" ref="GK17" si="106">+SUM(GK18:GK20)</f>
        <v>-56.906517530637743</v>
      </c>
      <c r="GL17" s="201">
        <f t="shared" ref="GL17" si="107">+SUM(GL18:GL20)</f>
        <v>208.94370754248101</v>
      </c>
      <c r="GM17" s="201">
        <f t="shared" ref="GM17" si="108">+SUM(GM18:GM20)</f>
        <v>28.045317890089279</v>
      </c>
      <c r="GN17" s="201">
        <f t="shared" ref="GN17:GO17" si="109">+SUM(GN18:GN20)</f>
        <v>-29.025670704057575</v>
      </c>
      <c r="GO17" s="201">
        <f t="shared" si="109"/>
        <v>26.85562757358241</v>
      </c>
      <c r="GP17" s="201">
        <f t="shared" ref="GP17" si="110">+SUM(GP18:GP20)</f>
        <v>-24.257237328437625</v>
      </c>
      <c r="GQ17" s="201">
        <f t="shared" ref="GQ17" si="111">+SUM(GQ18:GQ20)</f>
        <v>423.67345403745838</v>
      </c>
      <c r="GR17" s="201">
        <f t="shared" ref="GR17" si="112">+SUM(GR18:GR20)</f>
        <v>-2575.7319592583485</v>
      </c>
      <c r="GS17" s="201">
        <f t="shared" ref="GS17" si="113">+SUM(GS18:GS20)</f>
        <v>7.8117134704312932</v>
      </c>
      <c r="GT17" s="201">
        <f t="shared" ref="GT17" si="114">+SUM(GT18:GT20)</f>
        <v>-62.077362628645758</v>
      </c>
      <c r="GU17" s="201">
        <f t="shared" ref="GU17" si="115">+SUM(GU18:GU20)</f>
        <v>-67.758210847462848</v>
      </c>
      <c r="GV17" s="201">
        <f t="shared" ref="GV17" si="116">+SUM(GV18:GV20)</f>
        <v>-191.15156461358669</v>
      </c>
      <c r="GW17" s="201">
        <f t="shared" ref="GW17" si="117">+SUM(GW18:GW20)</f>
        <v>38.338089313933288</v>
      </c>
      <c r="GX17" s="201">
        <f t="shared" ref="GX17" si="118">+SUM(GX18:GX20)</f>
        <v>150.09014270986739</v>
      </c>
      <c r="GY17" s="201">
        <f t="shared" ref="GY17" si="119">+SUM(GY18:GY20)</f>
        <v>53.955065572984118</v>
      </c>
      <c r="GZ17" s="201">
        <f t="shared" ref="GZ17" si="120">+SUM(GZ18:GZ20)</f>
        <v>17.174920270963323</v>
      </c>
      <c r="HA17" s="201">
        <f t="shared" ref="HA17" si="121">+SUM(HA18:HA20)</f>
        <v>29.650684893977768</v>
      </c>
      <c r="HB17" s="201">
        <f t="shared" ref="HB17:HC17" si="122">+SUM(HB18:HB20)</f>
        <v>332.97504601559359</v>
      </c>
      <c r="HC17" s="201">
        <f t="shared" si="122"/>
        <v>-626.44249518989693</v>
      </c>
      <c r="HD17" s="201">
        <f t="shared" ref="HD17:HE17" si="123">+SUM(HD18:HD20)</f>
        <v>165.278001601124</v>
      </c>
      <c r="HE17" s="201">
        <f t="shared" si="123"/>
        <v>207.67905899227753</v>
      </c>
      <c r="HF17" s="201">
        <f t="shared" ref="HF17:HG17" si="124">+SUM(HF18:HF20)</f>
        <v>98.578468292184795</v>
      </c>
      <c r="HG17" s="201">
        <f t="shared" si="124"/>
        <v>78.653354638385849</v>
      </c>
      <c r="HH17" s="201">
        <f t="shared" ref="HH17:HI17" si="125">+SUM(HH18:HH20)</f>
        <v>149.20363935391484</v>
      </c>
      <c r="HI17" s="201">
        <f t="shared" si="125"/>
        <v>3.1544025076077347</v>
      </c>
      <c r="HJ17" s="201">
        <f t="shared" ref="HJ17:HK17" si="126">+SUM(HJ18:HJ20)</f>
        <v>164.74113721299196</v>
      </c>
      <c r="HK17" s="201">
        <f t="shared" si="126"/>
        <v>232.74315184047504</v>
      </c>
      <c r="HL17" s="201">
        <f t="shared" ref="HL17:HM17" si="127">+SUM(HL18:HL20)</f>
        <v>189.64312826196988</v>
      </c>
      <c r="HM17" s="201">
        <f t="shared" si="127"/>
        <v>668.02129252637405</v>
      </c>
      <c r="HN17" s="201">
        <f t="shared" ref="HN17:HO17" si="128">+SUM(HN18:HN20)</f>
        <v>42.765398255048041</v>
      </c>
      <c r="HO17" s="201">
        <f t="shared" si="128"/>
        <v>-230.0810816229542</v>
      </c>
      <c r="HP17" s="201">
        <f t="shared" ref="HP17" si="129">+SUM(HP18:HP20)</f>
        <v>1042.8040768792075</v>
      </c>
    </row>
    <row r="18" spans="1:224" x14ac:dyDescent="0.15">
      <c r="A18" s="208">
        <v>211</v>
      </c>
      <c r="B18" s="209" t="s">
        <v>79</v>
      </c>
      <c r="C18" s="205">
        <v>451.98165746920859</v>
      </c>
      <c r="D18" s="205">
        <v>175.93667304757403</v>
      </c>
      <c r="E18" s="205">
        <v>707.11252167634768</v>
      </c>
      <c r="F18" s="205">
        <v>3081.5183773425729</v>
      </c>
      <c r="G18" s="205">
        <v>-2648.2823085882005</v>
      </c>
      <c r="H18" s="205">
        <v>-528.40072712600067</v>
      </c>
      <c r="I18" s="205">
        <v>562.39211210632789</v>
      </c>
      <c r="J18" s="205">
        <v>210.26990919263289</v>
      </c>
      <c r="K18" s="205">
        <v>14.713939297639996</v>
      </c>
      <c r="L18" s="205">
        <v>-763.91211367646883</v>
      </c>
      <c r="M18" s="205">
        <v>274.5911592413878</v>
      </c>
      <c r="N18" s="205">
        <v>-370.18437223308615</v>
      </c>
      <c r="O18" s="205">
        <v>294.90473728999996</v>
      </c>
      <c r="P18" s="205">
        <v>110.48990513139719</v>
      </c>
      <c r="Q18" s="205">
        <v>-63.561094525052113</v>
      </c>
      <c r="R18" s="205">
        <v>105.41919575178451</v>
      </c>
      <c r="S18" s="205">
        <v>299.63365111107902</v>
      </c>
      <c r="T18" s="205">
        <v>73.178268262663096</v>
      </c>
      <c r="U18" s="205">
        <v>8.1544066223923082</v>
      </c>
      <c r="V18" s="205">
        <v>59.515427462316765</v>
      </c>
      <c r="W18" s="205">
        <v>35.088570700201878</v>
      </c>
      <c r="X18" s="205">
        <v>368.31463324749319</v>
      </c>
      <c r="Y18" s="205">
        <v>-129.02412721733532</v>
      </c>
      <c r="Z18" s="205">
        <v>21.135936332124757</v>
      </c>
      <c r="AA18" s="205">
        <v>446.68607931406507</v>
      </c>
      <c r="AB18" s="205">
        <v>284.20063846777293</v>
      </c>
      <c r="AC18" s="205">
        <v>972.41211856469056</v>
      </c>
      <c r="AD18" s="205">
        <v>1773.3493091701098</v>
      </c>
      <c r="AE18" s="205">
        <v>51.556311139998861</v>
      </c>
      <c r="AF18" s="205">
        <v>-2478.5822672905997</v>
      </c>
      <c r="AG18" s="205">
        <v>-501.78364611920006</v>
      </c>
      <c r="AH18" s="205">
        <v>5.4036903478001932</v>
      </c>
      <c r="AI18" s="205">
        <v>326.67991447379995</v>
      </c>
      <c r="AJ18" s="205">
        <v>-321.18753883940019</v>
      </c>
      <c r="AK18" s="205">
        <v>401.80318055899988</v>
      </c>
      <c r="AL18" s="205">
        <v>-392.28478191560009</v>
      </c>
      <c r="AM18" s="205">
        <v>-216.73158693000025</v>
      </c>
      <c r="AN18" s="205">
        <v>1100.0934337841995</v>
      </c>
      <c r="AO18" s="205">
        <v>-1014.7875723258004</v>
      </c>
      <c r="AP18" s="205">
        <v>452.82796229700006</v>
      </c>
      <c r="AQ18" s="205">
        <v>24.258288350928694</v>
      </c>
      <c r="AR18" s="205">
        <v>0.79113879669584719</v>
      </c>
      <c r="AS18" s="205">
        <v>42.337551348044968</v>
      </c>
      <c r="AT18" s="205">
        <v>150.73216456098689</v>
      </c>
      <c r="AU18" s="205">
        <v>16.409054486905191</v>
      </c>
      <c r="AV18" s="205">
        <v>153.97844730717452</v>
      </c>
      <c r="AW18" s="205">
        <v>-6.6927520619042866</v>
      </c>
      <c r="AX18" s="205">
        <v>-46.28488609006628</v>
      </c>
      <c r="AY18" s="205">
        <v>-86.286869857563914</v>
      </c>
      <c r="AZ18" s="205">
        <v>-116.35658328150507</v>
      </c>
      <c r="BA18" s="205">
        <v>-425.04789586152947</v>
      </c>
      <c r="BB18" s="205">
        <v>-44.054320240210416</v>
      </c>
      <c r="BC18" s="205">
        <v>-178.45331429322405</v>
      </c>
      <c r="BD18" s="206">
        <v>-88.537263397428944</v>
      </c>
      <c r="BE18" s="205">
        <v>-88.472366562890414</v>
      </c>
      <c r="BF18" s="205">
        <v>203.88088019140525</v>
      </c>
      <c r="BG18" s="205">
        <v>247.71990901030188</v>
      </c>
      <c r="BH18" s="205">
        <v>-133.19697159924178</v>
      </c>
      <c r="BI18" s="205">
        <v>-242.04843257384422</v>
      </c>
      <c r="BJ18" s="205">
        <v>-97.788115000000076</v>
      </c>
      <c r="BK18" s="205">
        <v>102.84914693999998</v>
      </c>
      <c r="BL18" s="205">
        <v>119.13081968000014</v>
      </c>
      <c r="BM18" s="205">
        <v>36.031854629999465</v>
      </c>
      <c r="BN18" s="205">
        <v>398.09507334000011</v>
      </c>
      <c r="BO18" s="205">
        <v>-258.35301035999976</v>
      </c>
      <c r="BP18" s="206">
        <v>36.963284234252171</v>
      </c>
      <c r="BQ18" s="206">
        <v>135.52030281284888</v>
      </c>
      <c r="BR18" s="206">
        <v>-61.99368191570386</v>
      </c>
      <c r="BS18" s="206">
        <v>-73.163674740720353</v>
      </c>
      <c r="BT18" s="206">
        <v>1.1304736168015879</v>
      </c>
      <c r="BU18" s="206">
        <v>8.4721065988666453</v>
      </c>
      <c r="BV18" s="206">
        <v>40.20989378234183</v>
      </c>
      <c r="BW18" s="206">
        <v>49.141801978494669</v>
      </c>
      <c r="BX18" s="206">
        <v>16.067499990948022</v>
      </c>
      <c r="BY18" s="206">
        <v>26.446720073028668</v>
      </c>
      <c r="BZ18" s="206">
        <v>0.27672742237248826</v>
      </c>
      <c r="CA18" s="206">
        <v>272.91020361567786</v>
      </c>
      <c r="CB18" s="206">
        <v>38.989342287830723</v>
      </c>
      <c r="CC18" s="206">
        <v>56.661084988984854</v>
      </c>
      <c r="CD18" s="206">
        <v>-22.472159014152474</v>
      </c>
      <c r="CE18" s="206">
        <v>-12.259344004187767</v>
      </c>
      <c r="CF18" s="206">
        <v>43.938094896883264</v>
      </c>
      <c r="CG18" s="206">
        <v>-23.524344270303189</v>
      </c>
      <c r="CH18" s="206">
        <v>7.6300956759939993</v>
      </c>
      <c r="CI18" s="206">
        <v>-24.91343997714144</v>
      </c>
      <c r="CJ18" s="206">
        <v>76.798771763464202</v>
      </c>
      <c r="CK18" s="206">
        <v>-42.943848029698714</v>
      </c>
      <c r="CL18" s="206">
        <v>33.083388175118664</v>
      </c>
      <c r="CM18" s="206">
        <v>44.949030554781928</v>
      </c>
      <c r="CN18" s="206">
        <v>104.42944562088186</v>
      </c>
      <c r="CO18" s="206">
        <v>1.7111820466113432</v>
      </c>
      <c r="CP18" s="206">
        <v>262.17400557999997</v>
      </c>
      <c r="CQ18" s="206">
        <v>52.444008945024741</v>
      </c>
      <c r="CR18" s="206">
        <v>-77.23411413370772</v>
      </c>
      <c r="CS18" s="206">
        <v>-104.23402202865235</v>
      </c>
      <c r="CT18" s="206">
        <v>-74.697298207751359</v>
      </c>
      <c r="CU18" s="206">
        <v>15.433017592616709</v>
      </c>
      <c r="CV18" s="206">
        <v>80.400216947259409</v>
      </c>
      <c r="CW18" s="206">
        <v>414.4859117342848</v>
      </c>
      <c r="CX18" s="206">
        <v>-51.683364684404253</v>
      </c>
      <c r="CY18" s="206">
        <v>83.883532264184495</v>
      </c>
      <c r="CZ18" s="206">
        <v>284.36381552296984</v>
      </c>
      <c r="DA18" s="206">
        <v>-66.018219508198541</v>
      </c>
      <c r="DB18" s="206">
        <v>65.855042453001602</v>
      </c>
      <c r="DC18" s="206">
        <v>921.60186080425615</v>
      </c>
      <c r="DD18" s="206">
        <v>41.374531738843643</v>
      </c>
      <c r="DE18" s="206">
        <v>9.4357260215907814</v>
      </c>
      <c r="DF18" s="206">
        <v>-69.728634893162393</v>
      </c>
      <c r="DG18" s="206">
        <v>508.14030208327222</v>
      </c>
      <c r="DH18" s="206">
        <v>1334.9376419800001</v>
      </c>
      <c r="DI18" s="206">
        <v>-20.311560090000285</v>
      </c>
      <c r="DJ18" s="206">
        <v>29.61394005999955</v>
      </c>
      <c r="DK18" s="206">
        <v>42.253931169999596</v>
      </c>
      <c r="DL18" s="206">
        <v>87.371715441999868</v>
      </c>
      <c r="DM18" s="206">
        <v>-1993.7676752495997</v>
      </c>
      <c r="DN18" s="206">
        <v>-572.18630748300006</v>
      </c>
      <c r="DO18" s="206">
        <v>-69.995907987400059</v>
      </c>
      <c r="DP18" s="206">
        <v>-400.75133585539993</v>
      </c>
      <c r="DQ18" s="206">
        <v>-31.036402276400054</v>
      </c>
      <c r="DR18" s="206">
        <v>-79.230617336599892</v>
      </c>
      <c r="DS18" s="206">
        <v>13.442933057800012</v>
      </c>
      <c r="DT18" s="206">
        <v>71.191374626600066</v>
      </c>
      <c r="DU18" s="206">
        <v>460.51231001579998</v>
      </c>
      <c r="DV18" s="206">
        <v>-1.1684150698000053</v>
      </c>
      <c r="DW18" s="206">
        <v>-132.6639804722</v>
      </c>
      <c r="DX18" s="206">
        <v>-181.94148684340007</v>
      </c>
      <c r="DY18" s="206">
        <v>-293.00511548440005</v>
      </c>
      <c r="DZ18" s="206">
        <v>153.7590634883999</v>
      </c>
      <c r="EA18" s="206">
        <v>-88.120967269200065</v>
      </c>
      <c r="EB18" s="206">
        <v>152.14129233919994</v>
      </c>
      <c r="EC18" s="206">
        <v>337.78285548899999</v>
      </c>
      <c r="ED18" s="206">
        <v>-162.85936884180006</v>
      </c>
      <c r="EE18" s="206">
        <v>-41.558784288600037</v>
      </c>
      <c r="EF18" s="206">
        <v>-187.86662878520002</v>
      </c>
      <c r="EG18" s="206">
        <v>-126.56004164939998</v>
      </c>
      <c r="EH18" s="206">
        <v>-6.1817400615999532</v>
      </c>
      <c r="EI18" s="206">
        <v>-83.989805219000317</v>
      </c>
      <c r="EJ18" s="206">
        <v>105.12361656000007</v>
      </c>
      <c r="EK18" s="206">
        <v>15.635376565999991</v>
      </c>
      <c r="EL18" s="206">
        <v>979.33444065819947</v>
      </c>
      <c r="EM18" s="206">
        <v>-883.50509921980006</v>
      </c>
      <c r="EN18" s="206">
        <v>-76.830874840800107</v>
      </c>
      <c r="EO18" s="206">
        <v>-54.451598265200232</v>
      </c>
      <c r="EP18" s="206">
        <v>-23.223845020800027</v>
      </c>
      <c r="EQ18" s="206">
        <v>-22.762426192200053</v>
      </c>
      <c r="ER18" s="206">
        <v>498.81423351000012</v>
      </c>
      <c r="ES18" s="206">
        <v>-450.9930446535293</v>
      </c>
      <c r="ET18" s="206">
        <v>4.0962199817396652</v>
      </c>
      <c r="EU18" s="206">
        <v>471.15511302271835</v>
      </c>
      <c r="EV18" s="206">
        <v>-325.21641573772968</v>
      </c>
      <c r="EW18" s="206">
        <v>309.27551510356955</v>
      </c>
      <c r="EX18" s="206">
        <v>16.732039430855977</v>
      </c>
      <c r="EY18" s="206">
        <v>15.485402451190936</v>
      </c>
      <c r="EZ18" s="206">
        <v>-65.151732735176438</v>
      </c>
      <c r="FA18" s="206">
        <v>92.00388163203047</v>
      </c>
      <c r="FB18" s="206">
        <v>-121.00253968011639</v>
      </c>
      <c r="FC18" s="206">
        <v>58.847950542721222</v>
      </c>
      <c r="FD18" s="206">
        <v>212.88675369838205</v>
      </c>
      <c r="FE18" s="206">
        <v>-202.99023521380758</v>
      </c>
      <c r="FF18" s="206">
        <v>100.84685819229931</v>
      </c>
      <c r="FG18" s="206">
        <v>118.55243150841346</v>
      </c>
      <c r="FH18" s="206">
        <v>61.769926857201312</v>
      </c>
      <c r="FI18" s="206">
        <v>-9.2232120436020466</v>
      </c>
      <c r="FJ18" s="206">
        <v>101.43173249357524</v>
      </c>
      <c r="FK18" s="206">
        <v>-91.942181524648674</v>
      </c>
      <c r="FL18" s="206">
        <v>-166.74221417214173</v>
      </c>
      <c r="FM18" s="206">
        <v>251.99164363488609</v>
      </c>
      <c r="FN18" s="206">
        <v>-25.515247065916697</v>
      </c>
      <c r="FO18" s="206">
        <v>17.465021642415977</v>
      </c>
      <c r="FP18" s="206">
        <v>-38.23466066656556</v>
      </c>
      <c r="FQ18" s="206">
        <v>-282.59412259818453</v>
      </c>
      <c r="FR18" s="206">
        <v>141.10156593062112</v>
      </c>
      <c r="FS18" s="206">
        <v>55.205686809999492</v>
      </c>
      <c r="FT18" s="206">
        <v>33.272512727550975</v>
      </c>
      <c r="FU18" s="206">
        <v>-121.21549225845206</v>
      </c>
      <c r="FV18" s="206">
        <v>-28.413603750603983</v>
      </c>
      <c r="FW18" s="206">
        <v>-76.316922565687207</v>
      </c>
      <c r="FX18" s="206">
        <v>-149.87002942558092</v>
      </c>
      <c r="FY18" s="206">
        <v>-198.86094387026134</v>
      </c>
      <c r="FZ18" s="206">
        <v>-22.948843916450926</v>
      </c>
      <c r="GA18" s="206">
        <v>32.117675063708361</v>
      </c>
      <c r="GB18" s="206">
        <v>-53.223151387467851</v>
      </c>
      <c r="GC18" s="206">
        <v>0.35852340952621375</v>
      </c>
      <c r="GD18" s="206">
        <v>-76.828913464036646</v>
      </c>
      <c r="GE18" s="206">
        <v>-101.98292423871362</v>
      </c>
      <c r="GF18" s="206">
        <v>-90.166409234722551</v>
      </c>
      <c r="GG18" s="206">
        <v>11.934403431869043</v>
      </c>
      <c r="GH18" s="206">
        <v>-10.305257594575437</v>
      </c>
      <c r="GI18" s="206">
        <v>-38.97567981811153</v>
      </c>
      <c r="GJ18" s="206">
        <v>-11.51308171414118</v>
      </c>
      <c r="GK18" s="206">
        <v>-37.983605030637705</v>
      </c>
      <c r="GL18" s="206">
        <v>199.78293273942273</v>
      </c>
      <c r="GM18" s="206">
        <v>42.280265598283222</v>
      </c>
      <c r="GN18" s="206">
        <v>-38.182318146300702</v>
      </c>
      <c r="GO18" s="206">
        <v>-22.839100279198249</v>
      </c>
      <c r="GP18" s="206">
        <v>-40.114650208437638</v>
      </c>
      <c r="GQ18" s="206">
        <v>310.67365949793776</v>
      </c>
      <c r="GR18" s="206">
        <v>-142.97630578082396</v>
      </c>
      <c r="GS18" s="206">
        <v>1.0021350902279025</v>
      </c>
      <c r="GT18" s="206">
        <v>8.7771990913542766</v>
      </c>
      <c r="GU18" s="206">
        <v>-50.110774413844183</v>
      </c>
      <c r="GV18" s="206">
        <v>-194.33615174999994</v>
      </c>
      <c r="GW18" s="206">
        <v>2.3984935899998945</v>
      </c>
      <c r="GX18" s="206">
        <v>-44.488128859999996</v>
      </c>
      <c r="GY18" s="206">
        <v>-46.460027110000034</v>
      </c>
      <c r="GZ18" s="206">
        <v>-6.839959030000049</v>
      </c>
      <c r="HA18" s="206">
        <v>-23.58910620000006</v>
      </c>
      <c r="HB18" s="206">
        <v>180.95638060000016</v>
      </c>
      <c r="HC18" s="206">
        <v>-54.518127460000116</v>
      </c>
      <c r="HD18" s="206">
        <v>39.225384120000044</v>
      </c>
      <c r="HE18" s="206">
        <v>196.22929670999997</v>
      </c>
      <c r="HF18" s="206">
        <v>-116.32386114999989</v>
      </c>
      <c r="HG18" s="206">
        <v>-97.337189550000176</v>
      </c>
      <c r="HH18" s="206">
        <v>147.90285050999981</v>
      </c>
      <c r="HI18" s="206">
        <v>-14.533806330000168</v>
      </c>
      <c r="HJ18" s="206">
        <v>171.30772814000011</v>
      </c>
      <c r="HK18" s="206">
        <v>212.7625117099999</v>
      </c>
      <c r="HL18" s="206">
        <v>14.02483349000012</v>
      </c>
      <c r="HM18" s="206">
        <v>105.91032268000004</v>
      </c>
      <c r="HN18" s="206">
        <v>26.296786250000167</v>
      </c>
      <c r="HO18" s="206">
        <v>-390.56011928999999</v>
      </c>
      <c r="HP18" s="206">
        <v>-0.6675409199999649</v>
      </c>
    </row>
    <row r="19" spans="1:224" x14ac:dyDescent="0.15">
      <c r="A19" s="208">
        <v>212</v>
      </c>
      <c r="B19" s="209" t="s">
        <v>80</v>
      </c>
      <c r="C19" s="205">
        <v>770.42792811000004</v>
      </c>
      <c r="D19" s="205">
        <v>1293.6767022399999</v>
      </c>
      <c r="E19" s="205">
        <v>-382.74180886999994</v>
      </c>
      <c r="F19" s="205">
        <v>64.714109720000735</v>
      </c>
      <c r="G19" s="205">
        <v>2404.65950316</v>
      </c>
      <c r="H19" s="205">
        <v>-751.26257143000009</v>
      </c>
      <c r="I19" s="205">
        <v>-324.6837780500004</v>
      </c>
      <c r="J19" s="205">
        <v>-24.950486260617289</v>
      </c>
      <c r="K19" s="205">
        <v>172.66894108662416</v>
      </c>
      <c r="L19" s="205">
        <v>-50.524939070463589</v>
      </c>
      <c r="M19" s="205">
        <v>-310.27600124706714</v>
      </c>
      <c r="N19" s="205">
        <v>-1533.7615027653505</v>
      </c>
      <c r="O19" s="205">
        <v>1534.0377734693993</v>
      </c>
      <c r="P19" s="205">
        <v>62.975522719999958</v>
      </c>
      <c r="Q19" s="205">
        <v>201.53269145999997</v>
      </c>
      <c r="R19" s="205">
        <v>-77.177725050000049</v>
      </c>
      <c r="S19" s="205">
        <v>583.09743898000011</v>
      </c>
      <c r="T19" s="205">
        <v>504.78175719000001</v>
      </c>
      <c r="U19" s="205">
        <v>-9.7503358899999739</v>
      </c>
      <c r="V19" s="205">
        <v>-307.14544273999996</v>
      </c>
      <c r="W19" s="205">
        <v>1105.7907236799997</v>
      </c>
      <c r="X19" s="205">
        <v>-235.08215473999996</v>
      </c>
      <c r="Y19" s="205">
        <v>-393.01782555</v>
      </c>
      <c r="Z19" s="205">
        <v>-154.86584679000003</v>
      </c>
      <c r="AA19" s="205">
        <v>400.22401821000011</v>
      </c>
      <c r="AB19" s="205">
        <v>1260.8933239100002</v>
      </c>
      <c r="AC19" s="205">
        <v>-939.12649624999949</v>
      </c>
      <c r="AD19" s="205">
        <v>-442.94148071999973</v>
      </c>
      <c r="AE19" s="205">
        <v>185.88876277999981</v>
      </c>
      <c r="AF19" s="205">
        <v>3969.5604259199999</v>
      </c>
      <c r="AG19" s="205">
        <v>-1456.7305830400003</v>
      </c>
      <c r="AH19" s="205">
        <v>-96.630425810000006</v>
      </c>
      <c r="AI19" s="205">
        <v>-11.539913909999981</v>
      </c>
      <c r="AJ19" s="205">
        <v>-419.52045713000001</v>
      </c>
      <c r="AK19" s="205">
        <v>-105.41201820999997</v>
      </c>
      <c r="AL19" s="205">
        <v>-61.563510760000007</v>
      </c>
      <c r="AM19" s="205">
        <v>-164.76658533000005</v>
      </c>
      <c r="AN19" s="205">
        <v>152.13604232</v>
      </c>
      <c r="AO19" s="205">
        <v>-77.213347070000012</v>
      </c>
      <c r="AP19" s="205">
        <v>-114.27670203000004</v>
      </c>
      <c r="AQ19" s="205">
        <v>-285.32977127000038</v>
      </c>
      <c r="AR19" s="205">
        <v>14.977361068615778</v>
      </c>
      <c r="AS19" s="205">
        <v>-38.961749660000045</v>
      </c>
      <c r="AT19" s="205">
        <v>14.075530482565171</v>
      </c>
      <c r="AU19" s="205">
        <v>-15.041628151798193</v>
      </c>
      <c r="AV19" s="205">
        <v>-405.38699582999999</v>
      </c>
      <c r="AW19" s="205">
        <v>547.48127013598491</v>
      </c>
      <c r="AX19" s="205">
        <v>281.56237310089824</v>
      </c>
      <c r="AY19" s="205">
        <v>-250.98770632025906</v>
      </c>
      <c r="AZ19" s="205">
        <v>-146.06101212645473</v>
      </c>
      <c r="BA19" s="205">
        <v>-51.608891385128175</v>
      </c>
      <c r="BB19" s="205">
        <v>162.24903823360648</v>
      </c>
      <c r="BC19" s="205">
        <v>-15.104073792487156</v>
      </c>
      <c r="BD19" s="206">
        <v>-616.66892716074108</v>
      </c>
      <c r="BE19" s="205">
        <v>96.240236654265161</v>
      </c>
      <c r="BF19" s="205">
        <v>31.600753987107481</v>
      </c>
      <c r="BG19" s="205">
        <v>178.55193527230131</v>
      </c>
      <c r="BH19" s="205">
        <v>-2469.2823573673213</v>
      </c>
      <c r="BI19" s="205">
        <v>21.476746426727985</v>
      </c>
      <c r="BJ19" s="205">
        <v>320.52652300381476</v>
      </c>
      <c r="BK19" s="205">
        <v>593.51758517142775</v>
      </c>
      <c r="BL19" s="205">
        <v>416.44898865558611</v>
      </c>
      <c r="BM19" s="205">
        <v>194.97954186990896</v>
      </c>
      <c r="BN19" s="205">
        <v>183.55062342543664</v>
      </c>
      <c r="BO19" s="205">
        <v>739.05861951846759</v>
      </c>
      <c r="BP19" s="206">
        <v>-1.9078091500000198</v>
      </c>
      <c r="BQ19" s="206">
        <v>28.289345109999999</v>
      </c>
      <c r="BR19" s="206">
        <v>36.593986759999979</v>
      </c>
      <c r="BS19" s="206">
        <v>74.676537889999977</v>
      </c>
      <c r="BT19" s="206">
        <v>-0.75846029999999587</v>
      </c>
      <c r="BU19" s="206">
        <v>127.61461387</v>
      </c>
      <c r="BV19" s="206">
        <v>21.058686789999982</v>
      </c>
      <c r="BW19" s="206">
        <v>-113.92080192000003</v>
      </c>
      <c r="BX19" s="206">
        <v>15.68439008</v>
      </c>
      <c r="BY19" s="206">
        <v>203.54747765000013</v>
      </c>
      <c r="BZ19" s="206">
        <v>267.27431919000003</v>
      </c>
      <c r="CA19" s="206">
        <v>112.27564213999997</v>
      </c>
      <c r="CB19" s="206">
        <v>6.4088724399999961</v>
      </c>
      <c r="CC19" s="206">
        <v>327.72932767999993</v>
      </c>
      <c r="CD19" s="206">
        <v>170.64355707000007</v>
      </c>
      <c r="CE19" s="206">
        <v>95.908341730000004</v>
      </c>
      <c r="CF19" s="206">
        <v>52.247996489999963</v>
      </c>
      <c r="CG19" s="206">
        <v>-157.90667410999993</v>
      </c>
      <c r="CH19" s="206">
        <v>-234.86010229999994</v>
      </c>
      <c r="CI19" s="206">
        <v>-57.263256200000001</v>
      </c>
      <c r="CJ19" s="206">
        <v>-15.022084240000012</v>
      </c>
      <c r="CK19" s="206">
        <v>379.06924891</v>
      </c>
      <c r="CL19" s="206">
        <v>162.59301394000002</v>
      </c>
      <c r="CM19" s="206">
        <v>564.12846082999977</v>
      </c>
      <c r="CN19" s="206">
        <v>-31.824250199999994</v>
      </c>
      <c r="CO19" s="206">
        <v>-27.774392179999996</v>
      </c>
      <c r="CP19" s="206">
        <v>-175.48351235999996</v>
      </c>
      <c r="CQ19" s="206">
        <v>-163.69015671000002</v>
      </c>
      <c r="CR19" s="206">
        <v>-28.606774389999991</v>
      </c>
      <c r="CS19" s="206">
        <v>-200.72089445</v>
      </c>
      <c r="CT19" s="206">
        <v>-58.02708801</v>
      </c>
      <c r="CU19" s="206">
        <v>-31.629171620000008</v>
      </c>
      <c r="CV19" s="206">
        <v>-65.209587160000012</v>
      </c>
      <c r="CW19" s="206">
        <v>9.3963600000002145E-3</v>
      </c>
      <c r="CX19" s="206">
        <v>295.56480188999996</v>
      </c>
      <c r="CY19" s="206">
        <v>104.64981996000017</v>
      </c>
      <c r="CZ19" s="206">
        <v>334.86199883000006</v>
      </c>
      <c r="DA19" s="206">
        <v>252.36983482000005</v>
      </c>
      <c r="DB19" s="206">
        <v>673.66149026000005</v>
      </c>
      <c r="DC19" s="206">
        <v>-898.97799696999971</v>
      </c>
      <c r="DD19" s="206">
        <v>-213.76686164</v>
      </c>
      <c r="DE19" s="206">
        <v>173.61836236000022</v>
      </c>
      <c r="DF19" s="206">
        <v>-7.943817999999979</v>
      </c>
      <c r="DG19" s="206">
        <v>296.95973728000001</v>
      </c>
      <c r="DH19" s="206">
        <v>-731.95739999999978</v>
      </c>
      <c r="DI19" s="206">
        <v>178.06069877000002</v>
      </c>
      <c r="DJ19" s="206">
        <v>-15.117158329999981</v>
      </c>
      <c r="DK19" s="206">
        <v>22.945222339999759</v>
      </c>
      <c r="DL19" s="206">
        <v>536.60938176000002</v>
      </c>
      <c r="DM19" s="206">
        <v>2452.6279492000003</v>
      </c>
      <c r="DN19" s="206">
        <v>980.32309495999993</v>
      </c>
      <c r="DO19" s="206">
        <v>150.29107173</v>
      </c>
      <c r="DP19" s="206">
        <v>-1599.7216547700002</v>
      </c>
      <c r="DQ19" s="206">
        <v>-7.3</v>
      </c>
      <c r="DR19" s="206">
        <v>-14.547146650000002</v>
      </c>
      <c r="DS19" s="206">
        <v>-52.58769427</v>
      </c>
      <c r="DT19" s="206">
        <v>-29.495584890000003</v>
      </c>
      <c r="DU19" s="206">
        <v>-3.7373100300000002</v>
      </c>
      <c r="DV19" s="206">
        <v>-0.88591199000000032</v>
      </c>
      <c r="DW19" s="206">
        <v>-6.9166918899999814</v>
      </c>
      <c r="DX19" s="206">
        <v>-3.3340385399999999</v>
      </c>
      <c r="DY19" s="206">
        <v>-9.1085588499999997</v>
      </c>
      <c r="DZ19" s="206">
        <v>-407.07785974000001</v>
      </c>
      <c r="EA19" s="206">
        <v>-8.9819127499999993</v>
      </c>
      <c r="EB19" s="206">
        <v>-83.334181609999973</v>
      </c>
      <c r="EC19" s="206">
        <v>-13.09592385</v>
      </c>
      <c r="ED19" s="206">
        <v>-27.65903389</v>
      </c>
      <c r="EE19" s="206">
        <v>-22.459085000000002</v>
      </c>
      <c r="EF19" s="206">
        <v>-11.445391870000002</v>
      </c>
      <c r="EG19" s="206">
        <v>10.094298729999991</v>
      </c>
      <c r="EH19" s="206">
        <v>-8.0916561199999961</v>
      </c>
      <c r="EI19" s="206">
        <v>-166.76922794000004</v>
      </c>
      <c r="EJ19" s="206">
        <v>152.84531032000001</v>
      </c>
      <c r="EK19" s="206">
        <v>1.61560825</v>
      </c>
      <c r="EL19" s="206">
        <v>-2.3248762500000169</v>
      </c>
      <c r="EM19" s="206">
        <v>-3.3961767499999995</v>
      </c>
      <c r="EN19" s="206">
        <v>-43.063247310000008</v>
      </c>
      <c r="EO19" s="206">
        <v>-30.753923010000001</v>
      </c>
      <c r="EP19" s="206">
        <v>8.8365595499999898</v>
      </c>
      <c r="EQ19" s="206">
        <v>41.709964669999977</v>
      </c>
      <c r="ER19" s="206">
        <v>-164.82322625</v>
      </c>
      <c r="ES19" s="206">
        <v>-120.67017600000005</v>
      </c>
      <c r="ET19" s="206">
        <v>-74.77977798000029</v>
      </c>
      <c r="EU19" s="206">
        <v>-89.87981729000002</v>
      </c>
      <c r="EV19" s="206">
        <v>17.097545050000008</v>
      </c>
      <c r="EW19" s="206">
        <v>75.186888189999934</v>
      </c>
      <c r="EX19" s="206">
        <v>-77.307072171384164</v>
      </c>
      <c r="EY19" s="206">
        <v>14.295866860000004</v>
      </c>
      <c r="EZ19" s="206">
        <v>-18.700586370000053</v>
      </c>
      <c r="FA19" s="206">
        <v>-34.557030149999996</v>
      </c>
      <c r="FB19" s="206">
        <v>15.512771132145986</v>
      </c>
      <c r="FC19" s="206">
        <v>10.219600329999977</v>
      </c>
      <c r="FD19" s="206">
        <v>-11.656840979580792</v>
      </c>
      <c r="FE19" s="206">
        <v>5.9968265835071861</v>
      </c>
      <c r="FF19" s="206">
        <v>-23.268046019470489</v>
      </c>
      <c r="FG19" s="206">
        <v>2.2295912841651102</v>
      </c>
      <c r="FH19" s="206">
        <v>-354.95129333</v>
      </c>
      <c r="FI19" s="206">
        <v>-4.9855000000000871E-2</v>
      </c>
      <c r="FJ19" s="206">
        <v>-50.385847500000011</v>
      </c>
      <c r="FK19" s="206">
        <v>215.92256663154745</v>
      </c>
      <c r="FL19" s="206">
        <v>182.08239705161392</v>
      </c>
      <c r="FM19" s="206">
        <v>149.47630645282362</v>
      </c>
      <c r="FN19" s="206">
        <v>241.13023952510775</v>
      </c>
      <c r="FO19" s="206">
        <v>31.446085593275598</v>
      </c>
      <c r="FP19" s="206">
        <v>8.9860479825148758</v>
      </c>
      <c r="FQ19" s="206">
        <v>-358.12432103981422</v>
      </c>
      <c r="FR19" s="206">
        <v>-81.313707594054165</v>
      </c>
      <c r="FS19" s="206">
        <v>188.45032231360932</v>
      </c>
      <c r="FT19" s="206">
        <v>-162.21151385875328</v>
      </c>
      <c r="FU19" s="206">
        <v>8.4927036210011408E-2</v>
      </c>
      <c r="FV19" s="206">
        <v>16.065574696088518</v>
      </c>
      <c r="FW19" s="206">
        <v>-306.08873965000021</v>
      </c>
      <c r="FX19" s="206">
        <v>222.76136044726198</v>
      </c>
      <c r="FY19" s="206">
        <v>31.718487817610054</v>
      </c>
      <c r="FZ19" s="206">
        <v>78.493695280574912</v>
      </c>
      <c r="GA19" s="206">
        <v>66.587956167544675</v>
      </c>
      <c r="GB19" s="206">
        <v>17.167386785486883</v>
      </c>
      <c r="GC19" s="206">
        <v>1.7454412400000479</v>
      </c>
      <c r="GD19" s="206">
        <v>-4.1269277244099385</v>
      </c>
      <c r="GE19" s="206">
        <v>-12.722587308077266</v>
      </c>
      <c r="GF19" s="206">
        <v>-107.566112</v>
      </c>
      <c r="GG19" s="206">
        <v>-677.35191350000002</v>
      </c>
      <c r="GH19" s="206">
        <v>168.24909833925886</v>
      </c>
      <c r="GI19" s="206">
        <v>81.772778494265168</v>
      </c>
      <c r="GJ19" s="206">
        <v>33.390370660000031</v>
      </c>
      <c r="GK19" s="206">
        <v>-18.922912500000038</v>
      </c>
      <c r="GL19" s="206">
        <v>44.160774803058274</v>
      </c>
      <c r="GM19" s="206">
        <v>-21.71666825819392</v>
      </c>
      <c r="GN19" s="206">
        <v>9.156647442243127</v>
      </c>
      <c r="GO19" s="206">
        <v>49.694727852780659</v>
      </c>
      <c r="GP19" s="206">
        <v>15.857412880000012</v>
      </c>
      <c r="GQ19" s="206">
        <v>112.99979453952064</v>
      </c>
      <c r="GR19" s="206">
        <v>-2397.7556534775244</v>
      </c>
      <c r="GS19" s="206">
        <v>-0.67214216979658659</v>
      </c>
      <c r="GT19" s="206">
        <v>-70.854561720000035</v>
      </c>
      <c r="GU19" s="206">
        <v>-17.647436433618665</v>
      </c>
      <c r="GV19" s="206">
        <v>3.1845871364132563</v>
      </c>
      <c r="GW19" s="206">
        <v>35.939595723933394</v>
      </c>
      <c r="GX19" s="206">
        <v>203.57827156986738</v>
      </c>
      <c r="GY19" s="206">
        <v>92.933372132984061</v>
      </c>
      <c r="GZ19" s="206">
        <v>24.014879300963372</v>
      </c>
      <c r="HA19" s="206">
        <v>53.239791093977828</v>
      </c>
      <c r="HB19" s="206">
        <v>152.01866541559343</v>
      </c>
      <c r="HC19" s="206">
        <v>388.25912866185644</v>
      </c>
      <c r="HD19" s="206">
        <v>135.05261748112395</v>
      </c>
      <c r="HE19" s="206">
        <v>66.494041732277481</v>
      </c>
      <c r="HF19" s="206">
        <v>214.90232944218468</v>
      </c>
      <c r="HG19" s="206">
        <v>175.99054418838602</v>
      </c>
      <c r="HH19" s="206">
        <v>1.3007888439150292</v>
      </c>
      <c r="HI19" s="206">
        <v>17.688208837607903</v>
      </c>
      <c r="HJ19" s="206">
        <v>-4.5665909270081499</v>
      </c>
      <c r="HK19" s="206">
        <v>12.498919580475047</v>
      </c>
      <c r="HL19" s="206">
        <v>175.61829477196974</v>
      </c>
      <c r="HM19" s="206">
        <v>562.11096984637402</v>
      </c>
      <c r="HN19" s="206">
        <v>16.468612005047873</v>
      </c>
      <c r="HO19" s="206">
        <v>160.47903766704579</v>
      </c>
      <c r="HP19" s="206">
        <v>201.86551669920729</v>
      </c>
    </row>
    <row r="20" spans="1:224" x14ac:dyDescent="0.15">
      <c r="A20" s="208">
        <v>213</v>
      </c>
      <c r="B20" s="209" t="s">
        <v>81</v>
      </c>
      <c r="C20" s="205">
        <v>6.3814359599999992</v>
      </c>
      <c r="D20" s="205">
        <v>2006.3814359600001</v>
      </c>
      <c r="E20" s="205">
        <v>860.68503539999983</v>
      </c>
      <c r="F20" s="205">
        <v>2764.9639999999999</v>
      </c>
      <c r="G20" s="205">
        <v>6485.5298288100003</v>
      </c>
      <c r="H20" s="205">
        <v>2718.9424598000005</v>
      </c>
      <c r="I20" s="205">
        <v>2617.6063752099994</v>
      </c>
      <c r="J20" s="205">
        <v>942.71932817999993</v>
      </c>
      <c r="K20" s="205">
        <v>-185.03627945000002</v>
      </c>
      <c r="L20" s="205">
        <v>-39.036558899999989</v>
      </c>
      <c r="M20" s="205">
        <v>-693.34708145612512</v>
      </c>
      <c r="N20" s="205">
        <v>-989.22005529175317</v>
      </c>
      <c r="O20" s="205">
        <v>-58.562558899999829</v>
      </c>
      <c r="P20" s="205">
        <v>3.1907179799999996</v>
      </c>
      <c r="Q20" s="205">
        <v>0</v>
      </c>
      <c r="R20" s="205">
        <v>3.1907179799999996</v>
      </c>
      <c r="S20" s="205">
        <v>0</v>
      </c>
      <c r="T20" s="205">
        <v>3.1907179800000138</v>
      </c>
      <c r="U20" s="205">
        <v>2000</v>
      </c>
      <c r="V20" s="205">
        <v>3.1907179799999996</v>
      </c>
      <c r="W20" s="205">
        <v>0</v>
      </c>
      <c r="X20" s="205">
        <v>753.20303539999998</v>
      </c>
      <c r="Y20" s="205">
        <v>750</v>
      </c>
      <c r="Z20" s="205">
        <v>7.4819999999999993</v>
      </c>
      <c r="AA20" s="205">
        <v>-650</v>
      </c>
      <c r="AB20" s="205">
        <v>7.4819999999999993</v>
      </c>
      <c r="AC20" s="205">
        <v>0</v>
      </c>
      <c r="AD20" s="205">
        <v>2007.482</v>
      </c>
      <c r="AE20" s="205">
        <v>750</v>
      </c>
      <c r="AF20" s="205">
        <v>1678.0478288099998</v>
      </c>
      <c r="AG20" s="205">
        <v>2000</v>
      </c>
      <c r="AH20" s="205">
        <v>7.4819999999999993</v>
      </c>
      <c r="AI20" s="205">
        <v>2800</v>
      </c>
      <c r="AJ20" s="205">
        <v>2977.87984598</v>
      </c>
      <c r="AK20" s="205">
        <v>-88.806462059999987</v>
      </c>
      <c r="AL20" s="205">
        <v>-81.324462059999988</v>
      </c>
      <c r="AM20" s="205">
        <v>-88.806462059999987</v>
      </c>
      <c r="AN20" s="205">
        <v>921.99936028000002</v>
      </c>
      <c r="AO20" s="205">
        <v>-129.20499500999983</v>
      </c>
      <c r="AP20" s="205">
        <v>1928.6470049900001</v>
      </c>
      <c r="AQ20" s="205">
        <v>-103.83499505</v>
      </c>
      <c r="AR20" s="205">
        <v>152.92033618000002</v>
      </c>
      <c r="AS20" s="205">
        <v>335.37483299999997</v>
      </c>
      <c r="AT20" s="205">
        <v>454.42415899999992</v>
      </c>
      <c r="AU20" s="205">
        <v>0</v>
      </c>
      <c r="AV20" s="205">
        <v>-62.418000000000006</v>
      </c>
      <c r="AW20" s="205">
        <v>-55.099999999999994</v>
      </c>
      <c r="AX20" s="205">
        <v>-42.418279449999986</v>
      </c>
      <c r="AY20" s="205">
        <v>-25.1</v>
      </c>
      <c r="AZ20" s="205">
        <v>-17.518279449999994</v>
      </c>
      <c r="BA20" s="205">
        <v>0</v>
      </c>
      <c r="BB20" s="205">
        <v>-21.518279449999994</v>
      </c>
      <c r="BC20" s="205">
        <v>0</v>
      </c>
      <c r="BD20" s="206">
        <v>-21.518279450000023</v>
      </c>
      <c r="BE20" s="205">
        <v>-644.31052255612508</v>
      </c>
      <c r="BF20" s="205">
        <v>-27.518279450000023</v>
      </c>
      <c r="BG20" s="205">
        <v>0</v>
      </c>
      <c r="BH20" s="205">
        <v>-27.518279450000023</v>
      </c>
      <c r="BI20" s="205">
        <v>0</v>
      </c>
      <c r="BJ20" s="205">
        <v>-1.518279449999909</v>
      </c>
      <c r="BK20" s="205">
        <v>-960.18349639175324</v>
      </c>
      <c r="BL20" s="205">
        <v>-64.04427944999992</v>
      </c>
      <c r="BM20" s="205">
        <v>0</v>
      </c>
      <c r="BN20" s="205">
        <v>5.481720550000091</v>
      </c>
      <c r="BO20" s="205">
        <v>0</v>
      </c>
      <c r="BP20" s="206">
        <v>0</v>
      </c>
      <c r="BQ20" s="206">
        <v>3.1907179799999996</v>
      </c>
      <c r="BR20" s="206">
        <v>0</v>
      </c>
      <c r="BS20" s="206">
        <v>0</v>
      </c>
      <c r="BT20" s="206">
        <v>0</v>
      </c>
      <c r="BU20" s="206">
        <v>0</v>
      </c>
      <c r="BV20" s="206">
        <v>0</v>
      </c>
      <c r="BW20" s="206">
        <v>3.1907179799999996</v>
      </c>
      <c r="BX20" s="206">
        <v>0</v>
      </c>
      <c r="BY20" s="206">
        <v>0</v>
      </c>
      <c r="BZ20" s="206">
        <v>0</v>
      </c>
      <c r="CA20" s="206">
        <v>0</v>
      </c>
      <c r="CB20" s="206">
        <v>0</v>
      </c>
      <c r="CC20" s="206">
        <v>3.1907179800000138</v>
      </c>
      <c r="CD20" s="206">
        <v>0</v>
      </c>
      <c r="CE20" s="206">
        <v>0</v>
      </c>
      <c r="CF20" s="206">
        <v>0</v>
      </c>
      <c r="CG20" s="206">
        <v>2000</v>
      </c>
      <c r="CH20" s="206">
        <v>0</v>
      </c>
      <c r="CI20" s="206">
        <v>3.1907179799999996</v>
      </c>
      <c r="CJ20" s="206">
        <v>0</v>
      </c>
      <c r="CK20" s="206">
        <v>0</v>
      </c>
      <c r="CL20" s="206">
        <v>0</v>
      </c>
      <c r="CM20" s="206">
        <v>0</v>
      </c>
      <c r="CN20" s="206">
        <v>0</v>
      </c>
      <c r="CO20" s="206">
        <v>3.2030354000000001</v>
      </c>
      <c r="CP20" s="206">
        <v>750</v>
      </c>
      <c r="CQ20" s="206">
        <v>0</v>
      </c>
      <c r="CR20" s="206">
        <v>750</v>
      </c>
      <c r="CS20" s="206">
        <v>0</v>
      </c>
      <c r="CT20" s="206">
        <v>0</v>
      </c>
      <c r="CU20" s="206">
        <v>7.4819999999999993</v>
      </c>
      <c r="CV20" s="206">
        <v>0</v>
      </c>
      <c r="CW20" s="206">
        <v>0</v>
      </c>
      <c r="CX20" s="206">
        <v>0</v>
      </c>
      <c r="CY20" s="206">
        <v>-650</v>
      </c>
      <c r="CZ20" s="206">
        <v>0</v>
      </c>
      <c r="DA20" s="206">
        <v>7.4819999999999993</v>
      </c>
      <c r="DB20" s="206">
        <v>0</v>
      </c>
      <c r="DC20" s="206">
        <v>0</v>
      </c>
      <c r="DD20" s="206">
        <v>0</v>
      </c>
      <c r="DE20" s="206">
        <v>0</v>
      </c>
      <c r="DF20" s="206">
        <v>1000</v>
      </c>
      <c r="DG20" s="206">
        <v>7.4819999999999993</v>
      </c>
      <c r="DH20" s="206">
        <v>1000</v>
      </c>
      <c r="DI20" s="206">
        <v>0</v>
      </c>
      <c r="DJ20" s="206">
        <v>0</v>
      </c>
      <c r="DK20" s="206">
        <v>750</v>
      </c>
      <c r="DL20" s="206">
        <v>1000</v>
      </c>
      <c r="DM20" s="206">
        <v>678.04782880999994</v>
      </c>
      <c r="DN20" s="206">
        <v>0</v>
      </c>
      <c r="DO20" s="206">
        <v>0</v>
      </c>
      <c r="DP20" s="206">
        <v>1000</v>
      </c>
      <c r="DQ20" s="206">
        <v>1000</v>
      </c>
      <c r="DR20" s="206">
        <v>0</v>
      </c>
      <c r="DS20" s="206">
        <v>7.4819999999999993</v>
      </c>
      <c r="DT20" s="206">
        <v>0</v>
      </c>
      <c r="DU20" s="206">
        <v>2500</v>
      </c>
      <c r="DV20" s="206">
        <v>300</v>
      </c>
      <c r="DW20" s="206">
        <v>0</v>
      </c>
      <c r="DX20" s="206">
        <v>3000</v>
      </c>
      <c r="DY20" s="206">
        <v>7.4819999999999993</v>
      </c>
      <c r="DZ20" s="206">
        <v>-29.602154019999997</v>
      </c>
      <c r="EA20" s="206">
        <v>-29.602154019999997</v>
      </c>
      <c r="EB20" s="206">
        <v>-29.602154019999997</v>
      </c>
      <c r="EC20" s="206">
        <v>-29.602154019999997</v>
      </c>
      <c r="ED20" s="206">
        <v>-29.602154019999997</v>
      </c>
      <c r="EE20" s="206">
        <v>-22.120154019999998</v>
      </c>
      <c r="EF20" s="206">
        <v>-29.602154019999997</v>
      </c>
      <c r="EG20" s="206">
        <v>-29.602154019999997</v>
      </c>
      <c r="EH20" s="206">
        <v>-29.602154019999997</v>
      </c>
      <c r="EI20" s="206">
        <v>-29.602154019999997</v>
      </c>
      <c r="EJ20" s="206">
        <v>970.39784598000006</v>
      </c>
      <c r="EK20" s="206">
        <v>-22.120154030000002</v>
      </c>
      <c r="EL20" s="206">
        <v>-26.278331670000004</v>
      </c>
      <c r="EM20" s="206">
        <v>-26.278331670000004</v>
      </c>
      <c r="EN20" s="206">
        <v>-26.278331670000004</v>
      </c>
      <c r="EO20" s="206">
        <v>-76.648331669999834</v>
      </c>
      <c r="EP20" s="206">
        <v>-26.278331670000004</v>
      </c>
      <c r="EQ20" s="206">
        <v>-18.796331670000004</v>
      </c>
      <c r="ER20" s="206">
        <v>1973.7216683300001</v>
      </c>
      <c r="ES20" s="206">
        <v>-26.278331670000004</v>
      </c>
      <c r="ET20" s="206">
        <v>-26.278331670000004</v>
      </c>
      <c r="EU20" s="206">
        <v>-51.278331709999996</v>
      </c>
      <c r="EV20" s="206">
        <v>348.72166829000003</v>
      </c>
      <c r="EW20" s="206">
        <v>-43.796332110000002</v>
      </c>
      <c r="EX20" s="206">
        <v>-152.00500000000002</v>
      </c>
      <c r="EY20" s="206">
        <v>82.802259500000105</v>
      </c>
      <c r="EZ20" s="206">
        <v>0</v>
      </c>
      <c r="FA20" s="206">
        <v>252.57257349999986</v>
      </c>
      <c r="FB20" s="206">
        <v>230.02304249999997</v>
      </c>
      <c r="FC20" s="206">
        <v>224.40111649999994</v>
      </c>
      <c r="FD20" s="206">
        <v>0</v>
      </c>
      <c r="FE20" s="206">
        <v>0</v>
      </c>
      <c r="FF20" s="206">
        <v>0</v>
      </c>
      <c r="FG20" s="206">
        <v>0</v>
      </c>
      <c r="FH20" s="206">
        <v>-23.3</v>
      </c>
      <c r="FI20" s="206">
        <v>-15.818000000000001</v>
      </c>
      <c r="FJ20" s="206">
        <v>-23.3</v>
      </c>
      <c r="FK20" s="206">
        <v>-23.3</v>
      </c>
      <c r="FL20" s="206">
        <v>-23.5</v>
      </c>
      <c r="FM20" s="206">
        <v>-8.3000000000000007</v>
      </c>
      <c r="FN20" s="206">
        <v>-33.299999999999997</v>
      </c>
      <c r="FO20" s="206">
        <v>-0.81827944999999502</v>
      </c>
      <c r="FP20" s="206">
        <v>-8.3000000000000007</v>
      </c>
      <c r="FQ20" s="206">
        <v>-8.3000000000000007</v>
      </c>
      <c r="FR20" s="206">
        <v>-8.3000000000000007</v>
      </c>
      <c r="FS20" s="206">
        <v>-8.5</v>
      </c>
      <c r="FT20" s="206">
        <v>-25</v>
      </c>
      <c r="FU20" s="206">
        <v>7.4817205500000057</v>
      </c>
      <c r="FV20" s="206">
        <v>0</v>
      </c>
      <c r="FW20" s="206">
        <v>0</v>
      </c>
      <c r="FX20" s="206">
        <v>0</v>
      </c>
      <c r="FY20" s="206">
        <v>0</v>
      </c>
      <c r="FZ20" s="206">
        <v>0</v>
      </c>
      <c r="GA20" s="206">
        <v>-21.518279449999994</v>
      </c>
      <c r="GB20" s="206">
        <v>0</v>
      </c>
      <c r="GC20" s="206">
        <v>0</v>
      </c>
      <c r="GD20" s="206">
        <v>0</v>
      </c>
      <c r="GE20" s="206">
        <v>0</v>
      </c>
      <c r="GF20" s="206">
        <v>-29</v>
      </c>
      <c r="GG20" s="206">
        <v>7.4817205499999773</v>
      </c>
      <c r="GH20" s="206">
        <v>0</v>
      </c>
      <c r="GI20" s="206">
        <v>0</v>
      </c>
      <c r="GJ20" s="206">
        <v>-644.31052255612508</v>
      </c>
      <c r="GK20" s="206">
        <v>0</v>
      </c>
      <c r="GL20" s="206">
        <v>-35</v>
      </c>
      <c r="GM20" s="206">
        <v>7.4817205499999773</v>
      </c>
      <c r="GN20" s="206">
        <v>0</v>
      </c>
      <c r="GO20" s="206">
        <v>0</v>
      </c>
      <c r="GP20" s="206">
        <v>0</v>
      </c>
      <c r="GQ20" s="206">
        <v>0</v>
      </c>
      <c r="GR20" s="206">
        <v>-35</v>
      </c>
      <c r="GS20" s="206">
        <v>7.4817205499999773</v>
      </c>
      <c r="GT20" s="206">
        <v>0</v>
      </c>
      <c r="GU20" s="206">
        <v>0</v>
      </c>
      <c r="GV20" s="206">
        <v>0</v>
      </c>
      <c r="GW20" s="206">
        <v>0</v>
      </c>
      <c r="GX20" s="206">
        <v>-9</v>
      </c>
      <c r="GY20" s="206">
        <v>7.481720550000091</v>
      </c>
      <c r="GZ20" s="206">
        <v>0</v>
      </c>
      <c r="HA20" s="206">
        <v>0</v>
      </c>
      <c r="HB20" s="206">
        <v>0</v>
      </c>
      <c r="HC20" s="206">
        <v>-960.18349639175324</v>
      </c>
      <c r="HD20" s="206">
        <v>-9</v>
      </c>
      <c r="HE20" s="206">
        <v>-55.044279449999912</v>
      </c>
      <c r="HF20" s="206">
        <v>0</v>
      </c>
      <c r="HG20" s="206">
        <v>0</v>
      </c>
      <c r="HH20" s="206">
        <v>0</v>
      </c>
      <c r="HI20" s="206">
        <v>0</v>
      </c>
      <c r="HJ20" s="206">
        <v>-2</v>
      </c>
      <c r="HK20" s="206">
        <v>7.481720550000091</v>
      </c>
      <c r="HL20" s="206">
        <v>0</v>
      </c>
      <c r="HM20" s="206">
        <v>0</v>
      </c>
      <c r="HN20" s="206">
        <v>0</v>
      </c>
      <c r="HO20" s="206">
        <v>0</v>
      </c>
      <c r="HP20" s="206">
        <v>841.60610110000016</v>
      </c>
    </row>
    <row r="21" spans="1:224" s="10" customFormat="1" x14ac:dyDescent="0.15">
      <c r="A21" s="207">
        <v>22</v>
      </c>
      <c r="B21" s="207" t="s">
        <v>83</v>
      </c>
      <c r="C21" s="200">
        <v>2104.4742844206994</v>
      </c>
      <c r="D21" s="200">
        <v>2737.0646711656</v>
      </c>
      <c r="E21" s="200">
        <v>1741.0892606600005</v>
      </c>
      <c r="F21" s="200">
        <v>2885.2919068790002</v>
      </c>
      <c r="G21" s="200">
        <v>-456.64550584800014</v>
      </c>
      <c r="H21" s="200">
        <v>1526.8235843259995</v>
      </c>
      <c r="I21" s="200">
        <v>1709.0104221109996</v>
      </c>
      <c r="J21" s="200">
        <v>4983.8352566580998</v>
      </c>
      <c r="K21" s="200">
        <v>4547.2653454272995</v>
      </c>
      <c r="L21" s="200">
        <v>2328.1915381890003</v>
      </c>
      <c r="M21" s="200">
        <v>953.66724371900011</v>
      </c>
      <c r="N21" s="200">
        <v>5803.8758773207501</v>
      </c>
      <c r="O21" s="200">
        <v>1637.8883589143004</v>
      </c>
      <c r="P21" s="200">
        <v>1463.0940589259997</v>
      </c>
      <c r="Q21" s="200">
        <v>219.09794732200004</v>
      </c>
      <c r="R21" s="200">
        <v>44.279637123999983</v>
      </c>
      <c r="S21" s="200">
        <v>378.00264104869996</v>
      </c>
      <c r="T21" s="200">
        <v>-72.042153148199958</v>
      </c>
      <c r="U21" s="200">
        <v>202.05006918880002</v>
      </c>
      <c r="V21" s="200">
        <v>1631.4032580939997</v>
      </c>
      <c r="W21" s="200">
        <v>975.65349703099992</v>
      </c>
      <c r="X21" s="200">
        <v>760.11990465000008</v>
      </c>
      <c r="Y21" s="200">
        <v>87.127002789999977</v>
      </c>
      <c r="Z21" s="200">
        <v>328.21098407999995</v>
      </c>
      <c r="AA21" s="200">
        <v>565.63136914000006</v>
      </c>
      <c r="AB21" s="200">
        <v>854.47813397999994</v>
      </c>
      <c r="AC21" s="200">
        <v>1494.9370089700001</v>
      </c>
      <c r="AD21" s="200">
        <v>90.217892228999986</v>
      </c>
      <c r="AE21" s="200">
        <v>445.65887169999991</v>
      </c>
      <c r="AF21" s="200">
        <v>-566.17695097900003</v>
      </c>
      <c r="AG21" s="200">
        <v>-305.072660902</v>
      </c>
      <c r="AH21" s="200">
        <v>-345.1225039470001</v>
      </c>
      <c r="AI21" s="200">
        <v>759.72660998000003</v>
      </c>
      <c r="AJ21" s="200">
        <v>-189.01433492000007</v>
      </c>
      <c r="AK21" s="200">
        <v>-463.2418613210001</v>
      </c>
      <c r="AL21" s="200">
        <v>1045.1863840779999</v>
      </c>
      <c r="AM21" s="200">
        <v>1133.8933964889998</v>
      </c>
      <c r="AN21" s="200">
        <v>395.87238075899984</v>
      </c>
      <c r="AO21" s="200">
        <v>714.9238190509999</v>
      </c>
      <c r="AP21" s="200">
        <v>-217.13399779899999</v>
      </c>
      <c r="AQ21" s="200">
        <v>815.34822009999971</v>
      </c>
      <c r="AR21" s="200">
        <v>-465.60911337800013</v>
      </c>
      <c r="AS21" s="200">
        <v>515.5637435970001</v>
      </c>
      <c r="AT21" s="200">
        <v>24.447287678999984</v>
      </c>
      <c r="AU21" s="200">
        <v>4909.4333387601009</v>
      </c>
      <c r="AV21" s="200">
        <v>111.07382116490004</v>
      </c>
      <c r="AW21" s="200">
        <v>-67.992969628999987</v>
      </c>
      <c r="AX21" s="200">
        <v>2422.0317662624002</v>
      </c>
      <c r="AY21" s="200">
        <v>2082.1527276289994</v>
      </c>
      <c r="AZ21" s="200">
        <v>375.09658554799989</v>
      </c>
      <c r="BA21" s="200">
        <v>583.64938451900048</v>
      </c>
      <c r="BB21" s="200">
        <v>27.209480308999964</v>
      </c>
      <c r="BC21" s="200">
        <v>1342.2360878129998</v>
      </c>
      <c r="BD21" s="200">
        <v>-86.272531292000295</v>
      </c>
      <c r="BE21" s="200">
        <v>379.94570966400011</v>
      </c>
      <c r="BF21" s="200">
        <v>866.79845321400012</v>
      </c>
      <c r="BG21" s="200">
        <v>-206.80438786699992</v>
      </c>
      <c r="BH21" s="200">
        <v>2073.8912312865509</v>
      </c>
      <c r="BI21" s="200">
        <v>682.19486636120075</v>
      </c>
      <c r="BJ21" s="200">
        <v>1405.0954911789995</v>
      </c>
      <c r="BK21" s="200">
        <v>1642.6942884939997</v>
      </c>
      <c r="BL21" s="200">
        <v>-448.66182476400013</v>
      </c>
      <c r="BM21" s="200">
        <v>-63.843578977999812</v>
      </c>
      <c r="BN21" s="200">
        <v>-262.95160686270009</v>
      </c>
      <c r="BO21" s="200">
        <v>2413.3453695190005</v>
      </c>
      <c r="BP21" s="200">
        <f t="shared" ref="BP21" si="130">+SUM(BP22:BP25)</f>
        <v>28.417001517200013</v>
      </c>
      <c r="BQ21" s="200">
        <f t="shared" ref="BQ21:EB21" si="131">+SUM(BQ22:BQ25)</f>
        <v>1389.4325760767997</v>
      </c>
      <c r="BR21" s="200">
        <f t="shared" si="131"/>
        <v>45.244481331999999</v>
      </c>
      <c r="BS21" s="200">
        <f t="shared" si="131"/>
        <v>60.57135095400001</v>
      </c>
      <c r="BT21" s="200">
        <f t="shared" si="131"/>
        <v>15.168682740000005</v>
      </c>
      <c r="BU21" s="200">
        <f t="shared" si="131"/>
        <v>143.35791362800003</v>
      </c>
      <c r="BV21" s="200">
        <f t="shared" si="131"/>
        <v>83.760213170999975</v>
      </c>
      <c r="BW21" s="200">
        <f t="shared" si="131"/>
        <v>-70.110791739999996</v>
      </c>
      <c r="BX21" s="200">
        <f t="shared" si="131"/>
        <v>30.630215693000004</v>
      </c>
      <c r="BY21" s="200">
        <f t="shared" si="131"/>
        <v>60.845689580200023</v>
      </c>
      <c r="BZ21" s="200">
        <f t="shared" si="131"/>
        <v>246.26333891549996</v>
      </c>
      <c r="CA21" s="200">
        <f t="shared" si="131"/>
        <v>70.893612552999983</v>
      </c>
      <c r="CB21" s="200">
        <f t="shared" si="131"/>
        <v>1.360769518799998</v>
      </c>
      <c r="CC21" s="200">
        <f t="shared" si="131"/>
        <v>75.666044353000018</v>
      </c>
      <c r="CD21" s="200">
        <f t="shared" si="131"/>
        <v>-149.06896701999997</v>
      </c>
      <c r="CE21" s="200">
        <f t="shared" si="131"/>
        <v>-10.120251470199982</v>
      </c>
      <c r="CF21" s="200">
        <f t="shared" si="131"/>
        <v>365.98290605300002</v>
      </c>
      <c r="CG21" s="200">
        <f t="shared" si="131"/>
        <v>-153.812585394</v>
      </c>
      <c r="CH21" s="200">
        <f t="shared" si="131"/>
        <v>91.036897164000024</v>
      </c>
      <c r="CI21" s="200">
        <f t="shared" si="131"/>
        <v>158.87986649299998</v>
      </c>
      <c r="CJ21" s="200">
        <f t="shared" si="131"/>
        <v>1381.4864944369999</v>
      </c>
      <c r="CK21" s="200">
        <f t="shared" si="131"/>
        <v>43.729878403000001</v>
      </c>
      <c r="CL21" s="200">
        <f t="shared" si="131"/>
        <v>213.06957735999998</v>
      </c>
      <c r="CM21" s="200">
        <f t="shared" si="131"/>
        <v>718.85404126799995</v>
      </c>
      <c r="CN21" s="200">
        <f t="shared" si="131"/>
        <v>75.896431409999977</v>
      </c>
      <c r="CO21" s="200">
        <f t="shared" si="131"/>
        <v>868.47004176000007</v>
      </c>
      <c r="CP21" s="200">
        <f t="shared" si="131"/>
        <v>-184.24656851999998</v>
      </c>
      <c r="CQ21" s="200">
        <f t="shared" si="131"/>
        <v>128.94463162</v>
      </c>
      <c r="CR21" s="200">
        <f t="shared" si="131"/>
        <v>23.709255129999999</v>
      </c>
      <c r="CS21" s="200">
        <f t="shared" si="131"/>
        <v>-65.526883960000006</v>
      </c>
      <c r="CT21" s="200">
        <f t="shared" si="131"/>
        <v>355.93788599999999</v>
      </c>
      <c r="CU21" s="200">
        <f t="shared" si="131"/>
        <v>-6.0668011500000159</v>
      </c>
      <c r="CV21" s="200">
        <f t="shared" si="131"/>
        <v>-21.66010077000001</v>
      </c>
      <c r="CW21" s="200">
        <f t="shared" si="131"/>
        <v>-25.576501970000006</v>
      </c>
      <c r="CX21" s="200">
        <f t="shared" si="131"/>
        <v>282.97440695</v>
      </c>
      <c r="CY21" s="200">
        <f t="shared" si="131"/>
        <v>308.23346416000004</v>
      </c>
      <c r="CZ21" s="200">
        <f t="shared" si="131"/>
        <v>144.98359379999999</v>
      </c>
      <c r="DA21" s="200">
        <f t="shared" si="131"/>
        <v>891.29282727999998</v>
      </c>
      <c r="DB21" s="200">
        <f t="shared" si="131"/>
        <v>-181.79828710000001</v>
      </c>
      <c r="DC21" s="200">
        <f t="shared" si="131"/>
        <v>133.09097699000003</v>
      </c>
      <c r="DD21" s="200">
        <f t="shared" si="131"/>
        <v>29.160062540000002</v>
      </c>
      <c r="DE21" s="200">
        <f t="shared" si="131"/>
        <v>1332.6859694400002</v>
      </c>
      <c r="DF21" s="200">
        <f t="shared" si="131"/>
        <v>104.41641562999997</v>
      </c>
      <c r="DG21" s="200">
        <f t="shared" si="131"/>
        <v>-16.223708506999991</v>
      </c>
      <c r="DH21" s="200">
        <f t="shared" si="131"/>
        <v>2.025185105999995</v>
      </c>
      <c r="DI21" s="200">
        <f t="shared" si="131"/>
        <v>22.620320209999981</v>
      </c>
      <c r="DJ21" s="200">
        <f t="shared" si="131"/>
        <v>212.36888747999996</v>
      </c>
      <c r="DK21" s="200">
        <f t="shared" si="131"/>
        <v>210.66966400999996</v>
      </c>
      <c r="DL21" s="200">
        <f t="shared" si="131"/>
        <v>-312.97654502</v>
      </c>
      <c r="DM21" s="200">
        <f t="shared" si="131"/>
        <v>84.753632229999994</v>
      </c>
      <c r="DN21" s="200">
        <f t="shared" si="131"/>
        <v>-337.95403818900007</v>
      </c>
      <c r="DO21" s="200">
        <f t="shared" si="131"/>
        <v>73.122335960000044</v>
      </c>
      <c r="DP21" s="200">
        <f t="shared" si="131"/>
        <v>-27.279035952000005</v>
      </c>
      <c r="DQ21" s="200">
        <f t="shared" si="131"/>
        <v>-350.91596090999997</v>
      </c>
      <c r="DR21" s="200">
        <f t="shared" si="131"/>
        <v>83.672428705999991</v>
      </c>
      <c r="DS21" s="200">
        <f t="shared" si="131"/>
        <v>21.740680629999993</v>
      </c>
      <c r="DT21" s="200">
        <f t="shared" si="131"/>
        <v>-450.53561328300009</v>
      </c>
      <c r="DU21" s="200">
        <f t="shared" si="131"/>
        <v>570.189157916</v>
      </c>
      <c r="DV21" s="200">
        <f t="shared" si="131"/>
        <v>125.99225982000002</v>
      </c>
      <c r="DW21" s="200">
        <f t="shared" si="131"/>
        <v>63.545192243999963</v>
      </c>
      <c r="DX21" s="200">
        <f t="shared" si="131"/>
        <v>202.13023257000003</v>
      </c>
      <c r="DY21" s="200">
        <f t="shared" si="131"/>
        <v>62.023916559999996</v>
      </c>
      <c r="DZ21" s="200">
        <f t="shared" si="131"/>
        <v>-453.16848405000007</v>
      </c>
      <c r="EA21" s="200">
        <f t="shared" si="131"/>
        <v>-61.819630661999994</v>
      </c>
      <c r="EB21" s="200">
        <f t="shared" si="131"/>
        <v>-79.312751027000004</v>
      </c>
      <c r="EC21" s="200">
        <f t="shared" ref="EC21:GD21" si="132">+SUM(EC22:EC25)</f>
        <v>-322.10947963200005</v>
      </c>
      <c r="ED21" s="200">
        <f t="shared" si="132"/>
        <v>514.93971768199992</v>
      </c>
      <c r="EE21" s="200">
        <f t="shared" si="132"/>
        <v>515.00056226000004</v>
      </c>
      <c r="EF21" s="200">
        <f t="shared" si="132"/>
        <v>15.246104135999985</v>
      </c>
      <c r="EG21" s="200">
        <f t="shared" si="132"/>
        <v>366.51927878800001</v>
      </c>
      <c r="EH21" s="200">
        <f t="shared" si="132"/>
        <v>51.481104427999966</v>
      </c>
      <c r="EI21" s="200">
        <f t="shared" si="132"/>
        <v>715.89301327299972</v>
      </c>
      <c r="EJ21" s="200">
        <f t="shared" si="132"/>
        <v>171.51632713899994</v>
      </c>
      <c r="EK21" s="200">
        <f t="shared" si="132"/>
        <v>-72.501107259000008</v>
      </c>
      <c r="EL21" s="200">
        <f t="shared" si="132"/>
        <v>296.85716087899993</v>
      </c>
      <c r="EM21" s="200">
        <f t="shared" si="132"/>
        <v>-151.782597979</v>
      </c>
      <c r="EN21" s="200">
        <f t="shared" si="132"/>
        <v>570.70260832099996</v>
      </c>
      <c r="EO21" s="200">
        <f t="shared" si="132"/>
        <v>296.003808709</v>
      </c>
      <c r="EP21" s="200">
        <f t="shared" si="132"/>
        <v>131.11052037700003</v>
      </c>
      <c r="EQ21" s="200">
        <f t="shared" si="132"/>
        <v>-89.774138529999988</v>
      </c>
      <c r="ER21" s="200">
        <f t="shared" si="132"/>
        <v>-258.47037964600003</v>
      </c>
      <c r="ES21" s="200">
        <f t="shared" si="132"/>
        <v>-12.623953493000007</v>
      </c>
      <c r="ET21" s="200">
        <f t="shared" si="132"/>
        <v>35.011657267000032</v>
      </c>
      <c r="EU21" s="200">
        <f t="shared" si="132"/>
        <v>792.96051632599972</v>
      </c>
      <c r="EV21" s="200">
        <f t="shared" si="132"/>
        <v>-52.369910670000031</v>
      </c>
      <c r="EW21" s="200">
        <f t="shared" si="132"/>
        <v>-114.478103925</v>
      </c>
      <c r="EX21" s="200">
        <f t="shared" si="132"/>
        <v>-298.76109878300002</v>
      </c>
      <c r="EY21" s="200">
        <f t="shared" si="132"/>
        <v>-921.95402676299989</v>
      </c>
      <c r="EZ21" s="200">
        <f t="shared" si="132"/>
        <v>1318.1835101009999</v>
      </c>
      <c r="FA21" s="200">
        <f t="shared" si="132"/>
        <v>119.33426025900002</v>
      </c>
      <c r="FB21" s="200">
        <f t="shared" si="132"/>
        <v>110.814700031</v>
      </c>
      <c r="FC21" s="200">
        <f t="shared" si="132"/>
        <v>30.965525828000018</v>
      </c>
      <c r="FD21" s="200">
        <f t="shared" si="132"/>
        <v>-117.33293818000003</v>
      </c>
      <c r="FE21" s="200">
        <f t="shared" si="132"/>
        <v>1932.1686022659999</v>
      </c>
      <c r="FF21" s="200">
        <f t="shared" si="132"/>
        <v>-38.680525182999979</v>
      </c>
      <c r="FG21" s="200">
        <f t="shared" si="132"/>
        <v>3015.9452616771005</v>
      </c>
      <c r="FH21" s="200">
        <f t="shared" si="132"/>
        <v>-126.5001810791</v>
      </c>
      <c r="FI21" s="200">
        <f t="shared" si="132"/>
        <v>129.67275271100004</v>
      </c>
      <c r="FJ21" s="200">
        <f t="shared" si="132"/>
        <v>107.901249533</v>
      </c>
      <c r="FK21" s="200">
        <f t="shared" si="132"/>
        <v>98.939150019000039</v>
      </c>
      <c r="FL21" s="200">
        <f t="shared" si="132"/>
        <v>-8.6553436680000324</v>
      </c>
      <c r="FM21" s="200">
        <f t="shared" si="132"/>
        <v>-158.27677598</v>
      </c>
      <c r="FN21" s="200">
        <f t="shared" si="132"/>
        <v>2362.2830383820001</v>
      </c>
      <c r="FO21" s="200">
        <f t="shared" si="132"/>
        <v>29.756508415999789</v>
      </c>
      <c r="FP21" s="200">
        <f t="shared" si="132"/>
        <v>29.992219464400257</v>
      </c>
      <c r="FQ21" s="200">
        <f t="shared" si="132"/>
        <v>1122.2217975689996</v>
      </c>
      <c r="FR21" s="200">
        <f t="shared" si="132"/>
        <v>-56.925027369999896</v>
      </c>
      <c r="FS21" s="200">
        <f t="shared" si="132"/>
        <v>1016.8559574299998</v>
      </c>
      <c r="FT21" s="200">
        <f t="shared" si="132"/>
        <v>-150.55242261800015</v>
      </c>
      <c r="FU21" s="200">
        <f t="shared" si="132"/>
        <v>-2.5395393940000375</v>
      </c>
      <c r="FV21" s="200">
        <f t="shared" si="132"/>
        <v>528.18854756000007</v>
      </c>
      <c r="FW21" s="200">
        <f t="shared" si="132"/>
        <v>-244.15274716199983</v>
      </c>
      <c r="FX21" s="200">
        <f t="shared" si="132"/>
        <v>7.0472227329998649</v>
      </c>
      <c r="FY21" s="200">
        <f t="shared" si="132"/>
        <v>820.75490894800043</v>
      </c>
      <c r="FZ21" s="200">
        <f t="shared" si="132"/>
        <v>93.462932253999753</v>
      </c>
      <c r="GA21" s="200">
        <f t="shared" si="132"/>
        <v>-14.774692542999823</v>
      </c>
      <c r="GB21" s="200">
        <f t="shared" si="132"/>
        <v>-51.478759401999973</v>
      </c>
      <c r="GC21" s="200">
        <f t="shared" si="132"/>
        <v>-447.44946393500015</v>
      </c>
      <c r="GD21" s="200">
        <f t="shared" si="132"/>
        <v>-47.476893371999978</v>
      </c>
      <c r="GE21" s="200">
        <f t="shared" ref="GE21:GF21" si="133">+SUM(GE22:GE25)</f>
        <v>1837.16244512</v>
      </c>
      <c r="GF21" s="200">
        <f t="shared" si="133"/>
        <v>-57.822418280000107</v>
      </c>
      <c r="GG21" s="200">
        <f t="shared" ref="GG21" si="134">+SUM(GG22:GG25)</f>
        <v>-17.598878665000008</v>
      </c>
      <c r="GH21" s="200">
        <f t="shared" ref="GH21" si="135">+SUM(GH22:GH25)</f>
        <v>-10.851234347000187</v>
      </c>
      <c r="GI21" s="200">
        <f t="shared" ref="GI21" si="136">+SUM(GI22:GI25)</f>
        <v>-151.41318203099971</v>
      </c>
      <c r="GJ21" s="200">
        <f t="shared" ref="GJ21" si="137">+SUM(GJ22:GJ25)</f>
        <v>617.03719932699994</v>
      </c>
      <c r="GK21" s="200">
        <f t="shared" ref="GK21" si="138">+SUM(GK22:GK25)</f>
        <v>-85.678307632000127</v>
      </c>
      <c r="GL21" s="200">
        <f t="shared" ref="GL21" si="139">+SUM(GL22:GL25)</f>
        <v>177.27999382199988</v>
      </c>
      <c r="GM21" s="200">
        <f t="shared" ref="GM21" si="140">+SUM(GM22:GM25)</f>
        <v>417.81326791500027</v>
      </c>
      <c r="GN21" s="200">
        <f t="shared" ref="GN21:GO21" si="141">+SUM(GN22:GN25)</f>
        <v>271.70519147699997</v>
      </c>
      <c r="GO21" s="200">
        <f t="shared" si="141"/>
        <v>-72.614734251000101</v>
      </c>
      <c r="GP21" s="200">
        <f t="shared" ref="GP21" si="142">+SUM(GP22:GP25)</f>
        <v>-96.888712587000043</v>
      </c>
      <c r="GQ21" s="200">
        <f t="shared" ref="GQ21" si="143">+SUM(GQ22:GQ25)</f>
        <v>-37.30094102899978</v>
      </c>
      <c r="GR21" s="200">
        <f t="shared" ref="GR21" si="144">+SUM(GR22:GR25)</f>
        <v>2429.8307043205509</v>
      </c>
      <c r="GS21" s="200">
        <f t="shared" ref="GS21" si="145">+SUM(GS22:GS25)</f>
        <v>-180.99752890399967</v>
      </c>
      <c r="GT21" s="200">
        <f t="shared" ref="GT21" si="146">+SUM(GT22:GT25)</f>
        <v>-174.94194413000034</v>
      </c>
      <c r="GU21" s="200">
        <f t="shared" ref="GU21" si="147">+SUM(GU22:GU25)</f>
        <v>-122.9772781407996</v>
      </c>
      <c r="GV21" s="200">
        <f t="shared" ref="GV21" si="148">+SUM(GV22:GV25)</f>
        <v>716.20583780700031</v>
      </c>
      <c r="GW21" s="200">
        <f t="shared" ref="GW21" si="149">+SUM(GW22:GW25)</f>
        <v>88.966306695000043</v>
      </c>
      <c r="GX21" s="200">
        <f t="shared" ref="GX21" si="150">+SUM(GX22:GX25)</f>
        <v>97.95737812899975</v>
      </c>
      <c r="GY21" s="200">
        <f t="shared" ref="GY21" si="151">+SUM(GY22:GY25)</f>
        <v>914.37199410699986</v>
      </c>
      <c r="GZ21" s="200">
        <f t="shared" ref="GZ21" si="152">+SUM(GZ22:GZ25)</f>
        <v>392.76611894299981</v>
      </c>
      <c r="HA21" s="200">
        <f t="shared" ref="HA21" si="153">+SUM(HA22:HA25)</f>
        <v>292.26617293599992</v>
      </c>
      <c r="HB21" s="200">
        <f t="shared" ref="HB21:HC21" si="154">+SUM(HB22:HB25)</f>
        <v>-240.93312819899981</v>
      </c>
      <c r="HC21" s="200">
        <f t="shared" si="154"/>
        <v>1591.3612437569996</v>
      </c>
      <c r="HD21" s="200">
        <f t="shared" ref="HD21:HE21" si="155">+SUM(HD22:HD25)</f>
        <v>-196.89021000399993</v>
      </c>
      <c r="HE21" s="200">
        <f t="shared" si="155"/>
        <v>-101.41724194000005</v>
      </c>
      <c r="HF21" s="200">
        <f t="shared" ref="HF21:HG21" si="156">+SUM(HF22:HF25)</f>
        <v>-150.35437282000018</v>
      </c>
      <c r="HG21" s="200">
        <f t="shared" si="156"/>
        <v>-300.7787674599997</v>
      </c>
      <c r="HH21" s="200">
        <f t="shared" ref="HH21:HI21" si="157">+SUM(HH22:HH25)</f>
        <v>169.63851939199969</v>
      </c>
      <c r="HI21" s="200">
        <f t="shared" si="157"/>
        <v>67.296669090000194</v>
      </c>
      <c r="HJ21" s="200">
        <f t="shared" ref="HJ21:HK21" si="158">+SUM(HJ22:HJ25)</f>
        <v>-4.7121358568000034</v>
      </c>
      <c r="HK21" s="200">
        <f t="shared" si="158"/>
        <v>-204.50425274919968</v>
      </c>
      <c r="HL21" s="200">
        <f t="shared" ref="HL21:HM21" si="159">+SUM(HL22:HL25)</f>
        <v>-53.735218256700421</v>
      </c>
      <c r="HM21" s="200">
        <f t="shared" si="159"/>
        <v>409.96465660999911</v>
      </c>
      <c r="HN21" s="200">
        <f t="shared" ref="HN21:HO21" si="160">+SUM(HN22:HN25)</f>
        <v>716.74908746670121</v>
      </c>
      <c r="HO21" s="200">
        <f t="shared" si="160"/>
        <v>1286.6316254423002</v>
      </c>
      <c r="HP21" s="200">
        <f t="shared" ref="HP21" si="161">+SUM(HP22:HP25)</f>
        <v>-16.089466870000138</v>
      </c>
    </row>
    <row r="22" spans="1:224" x14ac:dyDescent="0.15">
      <c r="A22" s="208">
        <v>221</v>
      </c>
      <c r="B22" s="209" t="s">
        <v>82</v>
      </c>
      <c r="C22" s="205">
        <v>-4.6424674543000144</v>
      </c>
      <c r="D22" s="205">
        <v>33.218068667600015</v>
      </c>
      <c r="E22" s="205">
        <v>9.2063910500000041</v>
      </c>
      <c r="F22" s="205">
        <v>163.53222299000001</v>
      </c>
      <c r="G22" s="205">
        <v>73.316664979999985</v>
      </c>
      <c r="H22" s="205">
        <v>227.31375716999997</v>
      </c>
      <c r="I22" s="205">
        <v>70.939408689999993</v>
      </c>
      <c r="J22" s="205">
        <v>523.27332884910004</v>
      </c>
      <c r="K22" s="205">
        <v>2433.2311354453004</v>
      </c>
      <c r="L22" s="205">
        <v>96.51291292000009</v>
      </c>
      <c r="M22" s="205">
        <v>98.520708019999915</v>
      </c>
      <c r="N22" s="205">
        <v>2441.299678309751</v>
      </c>
      <c r="O22" s="205">
        <v>-202.20095522669999</v>
      </c>
      <c r="P22" s="205">
        <v>-37.393614149999998</v>
      </c>
      <c r="Q22" s="205">
        <v>-21.99670248000001</v>
      </c>
      <c r="R22" s="205">
        <v>42.56943785</v>
      </c>
      <c r="S22" s="205">
        <v>12.178411325699997</v>
      </c>
      <c r="T22" s="205">
        <v>-54.463844226199988</v>
      </c>
      <c r="U22" s="205">
        <v>-44.841169946199997</v>
      </c>
      <c r="V22" s="205">
        <v>40.448140949999996</v>
      </c>
      <c r="W22" s="205">
        <v>92.074941890000005</v>
      </c>
      <c r="X22" s="205">
        <v>-6.0600821100000042</v>
      </c>
      <c r="Y22" s="205">
        <v>-44.597274730000002</v>
      </c>
      <c r="Z22" s="205">
        <v>37.112858969999998</v>
      </c>
      <c r="AA22" s="205">
        <v>22.750888920000008</v>
      </c>
      <c r="AB22" s="205">
        <v>10.183332029999999</v>
      </c>
      <c r="AC22" s="205">
        <v>13.23989928000001</v>
      </c>
      <c r="AD22" s="205">
        <v>90.207379110000019</v>
      </c>
      <c r="AE22" s="205">
        <v>49.901612569999983</v>
      </c>
      <c r="AF22" s="205">
        <v>-0.53734733000000201</v>
      </c>
      <c r="AG22" s="205">
        <v>-25.382838069999988</v>
      </c>
      <c r="AH22" s="205">
        <v>75.629424540000002</v>
      </c>
      <c r="AI22" s="205">
        <v>23.607425839999987</v>
      </c>
      <c r="AJ22" s="205">
        <v>-1.7630527100000037</v>
      </c>
      <c r="AK22" s="205">
        <v>-34.479519920000001</v>
      </c>
      <c r="AL22" s="205">
        <v>80.67443055999999</v>
      </c>
      <c r="AM22" s="205">
        <v>182.88189924</v>
      </c>
      <c r="AN22" s="205">
        <v>-2.5958416700000075</v>
      </c>
      <c r="AO22" s="205">
        <v>-50.508100859999985</v>
      </c>
      <c r="AP22" s="205">
        <v>48.563978180000007</v>
      </c>
      <c r="AQ22" s="205">
        <v>75.479373039999984</v>
      </c>
      <c r="AR22" s="205">
        <v>2.1209904599999971</v>
      </c>
      <c r="AS22" s="205">
        <v>454.45479209000001</v>
      </c>
      <c r="AT22" s="205">
        <v>36.410444270000013</v>
      </c>
      <c r="AU22" s="205">
        <v>30.287102029099984</v>
      </c>
      <c r="AV22" s="205">
        <v>48.285861480899989</v>
      </c>
      <c r="AW22" s="205">
        <v>-20.208677610000002</v>
      </c>
      <c r="AX22" s="205">
        <v>2407.8280624344002</v>
      </c>
      <c r="AY22" s="205">
        <v>-2.6741108600001446</v>
      </c>
      <c r="AZ22" s="205">
        <v>48.190038639999827</v>
      </c>
      <c r="BA22" s="205">
        <v>2.9647905900002982</v>
      </c>
      <c r="BB22" s="205">
        <v>58.874607479999959</v>
      </c>
      <c r="BC22" s="205">
        <v>-13.516523790000003</v>
      </c>
      <c r="BD22" s="206">
        <v>100.3955819599997</v>
      </c>
      <c r="BE22" s="205">
        <v>-0.48151711999982183</v>
      </c>
      <c r="BF22" s="205">
        <v>46.987376620000099</v>
      </c>
      <c r="BG22" s="205">
        <v>-48.3807334400001</v>
      </c>
      <c r="BH22" s="205">
        <v>2469.4379554205511</v>
      </c>
      <c r="BI22" s="205">
        <v>60.192878530200282</v>
      </c>
      <c r="BJ22" s="205">
        <v>-77.839595871000398</v>
      </c>
      <c r="BK22" s="205">
        <v>-10.491559769999899</v>
      </c>
      <c r="BL22" s="205">
        <v>-55.131528104000225</v>
      </c>
      <c r="BM22" s="205">
        <v>54.947556560000237</v>
      </c>
      <c r="BN22" s="205">
        <v>-98.102106362700141</v>
      </c>
      <c r="BO22" s="205">
        <v>-103.91487731999987</v>
      </c>
      <c r="BP22" s="206">
        <v>-13.957722050799994</v>
      </c>
      <c r="BQ22" s="206">
        <v>-11.671435599200004</v>
      </c>
      <c r="BR22" s="206">
        <v>-11.764456500000001</v>
      </c>
      <c r="BS22" s="206">
        <v>-14.203578850000003</v>
      </c>
      <c r="BT22" s="206">
        <v>-1.4669827400000024</v>
      </c>
      <c r="BU22" s="206">
        <v>-6.3261408900000031</v>
      </c>
      <c r="BV22" s="206">
        <v>15.161463039999997</v>
      </c>
      <c r="BW22" s="206">
        <v>3.9882150000000038</v>
      </c>
      <c r="BX22" s="206">
        <v>23.419759809999999</v>
      </c>
      <c r="BY22" s="206">
        <v>3.7391560482000088</v>
      </c>
      <c r="BZ22" s="206">
        <v>-1.0791370124999986</v>
      </c>
      <c r="CA22" s="206">
        <v>9.5183922899999871</v>
      </c>
      <c r="CB22" s="206">
        <v>-40.386490866199992</v>
      </c>
      <c r="CC22" s="206">
        <v>-7.7853271100000043</v>
      </c>
      <c r="CD22" s="206">
        <v>-6.2920262499999939</v>
      </c>
      <c r="CE22" s="206">
        <v>-35.591542756199999</v>
      </c>
      <c r="CF22" s="206">
        <v>-4.6739836299999986</v>
      </c>
      <c r="CG22" s="206">
        <v>-4.5756435600000005</v>
      </c>
      <c r="CH22" s="206">
        <v>17.160701549999999</v>
      </c>
      <c r="CI22" s="206">
        <v>-4.5772348700000007</v>
      </c>
      <c r="CJ22" s="206">
        <v>27.864674270000002</v>
      </c>
      <c r="CK22" s="206">
        <v>13.80035361</v>
      </c>
      <c r="CL22" s="206">
        <v>39.762408670000006</v>
      </c>
      <c r="CM22" s="206">
        <v>38.512179609999997</v>
      </c>
      <c r="CN22" s="206">
        <v>-5.9380083200000042</v>
      </c>
      <c r="CO22" s="206">
        <v>5.9032312099999986</v>
      </c>
      <c r="CP22" s="206">
        <v>-6.0253049999999986</v>
      </c>
      <c r="CQ22" s="206">
        <v>-36.376472840000005</v>
      </c>
      <c r="CR22" s="206">
        <v>-3.9933031800000007</v>
      </c>
      <c r="CS22" s="206">
        <v>-4.2274987099999972</v>
      </c>
      <c r="CT22" s="206">
        <v>22.370859460000009</v>
      </c>
      <c r="CU22" s="206">
        <v>-4.4725831500000126</v>
      </c>
      <c r="CV22" s="206">
        <v>19.214582660000001</v>
      </c>
      <c r="CW22" s="206">
        <v>-0.14423124000000076</v>
      </c>
      <c r="CX22" s="206">
        <v>7.5454275300000004</v>
      </c>
      <c r="CY22" s="206">
        <v>15.349692630000007</v>
      </c>
      <c r="CZ22" s="206">
        <v>-6.6851222700000097</v>
      </c>
      <c r="DA22" s="206">
        <v>7.3009042400000004</v>
      </c>
      <c r="DB22" s="206">
        <v>9.5675500600000092</v>
      </c>
      <c r="DC22" s="206">
        <v>-13.546618349999989</v>
      </c>
      <c r="DD22" s="206">
        <v>13.152179669999999</v>
      </c>
      <c r="DE22" s="206">
        <v>13.63433796</v>
      </c>
      <c r="DF22" s="206">
        <v>28.99066827</v>
      </c>
      <c r="DG22" s="206">
        <v>15.433945169999999</v>
      </c>
      <c r="DH22" s="206">
        <v>45.782765670000018</v>
      </c>
      <c r="DI22" s="206">
        <v>10.383208789999982</v>
      </c>
      <c r="DJ22" s="206">
        <v>12.383214920000013</v>
      </c>
      <c r="DK22" s="206">
        <v>27.135188859999989</v>
      </c>
      <c r="DL22" s="206">
        <v>-8.5240611799999968</v>
      </c>
      <c r="DM22" s="206">
        <v>3.8523371800000019</v>
      </c>
      <c r="DN22" s="206">
        <v>4.1343766699999929</v>
      </c>
      <c r="DO22" s="206">
        <v>-26.092814259999987</v>
      </c>
      <c r="DP22" s="206">
        <v>-2.7345911200000002</v>
      </c>
      <c r="DQ22" s="206">
        <v>3.44456731</v>
      </c>
      <c r="DR22" s="206">
        <v>27.894279559999994</v>
      </c>
      <c r="DS22" s="206">
        <v>5.4927813499999942</v>
      </c>
      <c r="DT22" s="206">
        <v>42.242363630000007</v>
      </c>
      <c r="DU22" s="206">
        <v>7.6069878000000051</v>
      </c>
      <c r="DV22" s="206">
        <v>13.772032460000002</v>
      </c>
      <c r="DW22" s="206">
        <v>2.2284055799999791</v>
      </c>
      <c r="DX22" s="206">
        <v>-5.284348890000004</v>
      </c>
      <c r="DY22" s="206">
        <v>0.17042468999999993</v>
      </c>
      <c r="DZ22" s="206">
        <v>3.3508714900000003</v>
      </c>
      <c r="EA22" s="206">
        <v>-24.633599109999999</v>
      </c>
      <c r="EB22" s="206">
        <v>-5.8599798300000039</v>
      </c>
      <c r="EC22" s="206">
        <v>-3.9859409799999987</v>
      </c>
      <c r="ED22" s="206">
        <v>29.822346659999997</v>
      </c>
      <c r="EE22" s="206">
        <v>9.5882681400000038</v>
      </c>
      <c r="EF22" s="206">
        <v>41.263815759999993</v>
      </c>
      <c r="EG22" s="206">
        <v>3.5822378600000189</v>
      </c>
      <c r="EH22" s="206">
        <v>163.15615859999997</v>
      </c>
      <c r="EI22" s="206">
        <v>16.143502779999992</v>
      </c>
      <c r="EJ22" s="206">
        <v>-4.6942131500000031</v>
      </c>
      <c r="EK22" s="206">
        <v>-7.8455694500000064</v>
      </c>
      <c r="EL22" s="206">
        <v>9.9439409300000019</v>
      </c>
      <c r="EM22" s="206">
        <v>-27.786814610000015</v>
      </c>
      <c r="EN22" s="206">
        <v>-18.309945559999971</v>
      </c>
      <c r="EO22" s="206">
        <v>-4.4113406899999994</v>
      </c>
      <c r="EP22" s="206">
        <v>16.784929549999994</v>
      </c>
      <c r="EQ22" s="206">
        <v>15.560103950000006</v>
      </c>
      <c r="ER22" s="206">
        <v>16.218944680000007</v>
      </c>
      <c r="ES22" s="206">
        <v>15.780838579999992</v>
      </c>
      <c r="ET22" s="206">
        <v>10.445434560000006</v>
      </c>
      <c r="EU22" s="206">
        <v>49.253099899999988</v>
      </c>
      <c r="EV22" s="206">
        <v>1.7760022499999888</v>
      </c>
      <c r="EW22" s="206">
        <v>6.3063536100000048</v>
      </c>
      <c r="EX22" s="206">
        <v>-5.9613653999999956</v>
      </c>
      <c r="EY22" s="206">
        <v>-34.715631949999988</v>
      </c>
      <c r="EZ22" s="206">
        <v>-10.436928560000002</v>
      </c>
      <c r="FA22" s="206">
        <v>499.60735260000001</v>
      </c>
      <c r="FB22" s="206">
        <v>9.0010457099999979</v>
      </c>
      <c r="FC22" s="206">
        <v>-9.5163421699999962</v>
      </c>
      <c r="FD22" s="206">
        <v>36.925740730000015</v>
      </c>
      <c r="FE22" s="206">
        <v>7.5738445199999953</v>
      </c>
      <c r="FF22" s="206">
        <v>-6.040067139999997</v>
      </c>
      <c r="FG22" s="206">
        <v>28.753324649099987</v>
      </c>
      <c r="FH22" s="206">
        <v>9.7576437908999978</v>
      </c>
      <c r="FI22" s="206">
        <v>1.4193811200000193</v>
      </c>
      <c r="FJ22" s="206">
        <v>37.108836569999973</v>
      </c>
      <c r="FK22" s="206">
        <v>-15.022282999999998</v>
      </c>
      <c r="FL22" s="206">
        <v>-5.9246877200000228</v>
      </c>
      <c r="FM22" s="206">
        <v>0.73829311000002029</v>
      </c>
      <c r="FN22" s="206">
        <v>2383.6268697600003</v>
      </c>
      <c r="FO22" s="206">
        <v>8.5342775599997953</v>
      </c>
      <c r="FP22" s="206">
        <v>15.666915114400274</v>
      </c>
      <c r="FQ22" s="206">
        <v>12.983108799999645</v>
      </c>
      <c r="FR22" s="206">
        <v>5.7167689800001007</v>
      </c>
      <c r="FS22" s="206">
        <v>-21.37398863999989</v>
      </c>
      <c r="FT22" s="206">
        <v>9.8478980799998386</v>
      </c>
      <c r="FU22" s="206">
        <v>16.755921689999958</v>
      </c>
      <c r="FV22" s="206">
        <v>21.586218870000035</v>
      </c>
      <c r="FW22" s="206">
        <v>-15.60041793999982</v>
      </c>
      <c r="FX22" s="206">
        <v>-0.85822175000015122</v>
      </c>
      <c r="FY22" s="206">
        <v>19.423430280000268</v>
      </c>
      <c r="FZ22" s="206">
        <v>24.262723679999738</v>
      </c>
      <c r="GA22" s="206">
        <v>10.260990660000189</v>
      </c>
      <c r="GB22" s="206">
        <v>24.350893140000032</v>
      </c>
      <c r="GC22" s="206">
        <v>15.247529789999868</v>
      </c>
      <c r="GD22" s="206">
        <v>-0.84311411999996722</v>
      </c>
      <c r="GE22" s="206">
        <v>-27.920939459999904</v>
      </c>
      <c r="GF22" s="206">
        <v>41.063875909999908</v>
      </c>
      <c r="GG22" s="206">
        <v>27.175338779999997</v>
      </c>
      <c r="GH22" s="206">
        <v>32.156367269999805</v>
      </c>
      <c r="GI22" s="206">
        <v>-16.276259839999721</v>
      </c>
      <c r="GJ22" s="206">
        <v>11.350440090000031</v>
      </c>
      <c r="GK22" s="206">
        <v>4.4443026299998678</v>
      </c>
      <c r="GL22" s="206">
        <v>23.468792219999894</v>
      </c>
      <c r="GM22" s="206">
        <v>16.49954644000022</v>
      </c>
      <c r="GN22" s="206">
        <v>7.0190379599999844</v>
      </c>
      <c r="GO22" s="206">
        <v>-4.0876635500001157</v>
      </c>
      <c r="GP22" s="206">
        <v>2.5451231499998137</v>
      </c>
      <c r="GQ22" s="206">
        <v>-46.838193039999801</v>
      </c>
      <c r="GR22" s="206">
        <v>2528.0466106605509</v>
      </c>
      <c r="GS22" s="206">
        <v>-81.19724230999968</v>
      </c>
      <c r="GT22" s="206">
        <v>22.588587069999715</v>
      </c>
      <c r="GU22" s="206">
        <v>-11.547574279799754</v>
      </c>
      <c r="GV22" s="206">
        <v>43.807242400000035</v>
      </c>
      <c r="GW22" s="206">
        <v>27.933210410000001</v>
      </c>
      <c r="GX22" s="206">
        <v>-119.40637984100024</v>
      </c>
      <c r="GY22" s="206">
        <v>24.014391889999978</v>
      </c>
      <c r="GZ22" s="206">
        <v>17.552392079999855</v>
      </c>
      <c r="HA22" s="206">
        <v>11.971278679999955</v>
      </c>
      <c r="HB22" s="206">
        <v>17.069123370000195</v>
      </c>
      <c r="HC22" s="206">
        <v>-39.531961820000049</v>
      </c>
      <c r="HD22" s="206">
        <v>-106.85702632399993</v>
      </c>
      <c r="HE22" s="206">
        <v>25.275586519999941</v>
      </c>
      <c r="HF22" s="206">
        <v>26.449911699999763</v>
      </c>
      <c r="HG22" s="206">
        <v>-4.6464695599996553</v>
      </c>
      <c r="HH22" s="206">
        <v>24.522362679999688</v>
      </c>
      <c r="HI22" s="206">
        <v>35.071663440000201</v>
      </c>
      <c r="HJ22" s="206">
        <v>-120.28940963680006</v>
      </c>
      <c r="HK22" s="206">
        <v>24.245284010800319</v>
      </c>
      <c r="HL22" s="206">
        <v>-2.0579807367004079</v>
      </c>
      <c r="HM22" s="206">
        <v>-73.254591230000997</v>
      </c>
      <c r="HN22" s="206">
        <v>7.2235330297012368</v>
      </c>
      <c r="HO22" s="206">
        <v>-37.883819119700121</v>
      </c>
      <c r="HP22" s="206">
        <v>-67.897421610000208</v>
      </c>
    </row>
    <row r="23" spans="1:224" x14ac:dyDescent="0.15">
      <c r="A23" s="208">
        <v>222</v>
      </c>
      <c r="B23" s="209" t="s">
        <v>84</v>
      </c>
      <c r="C23" s="205">
        <v>0</v>
      </c>
      <c r="D23" s="205">
        <v>0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05">
        <v>0</v>
      </c>
      <c r="K23" s="205">
        <v>0</v>
      </c>
      <c r="L23" s="205">
        <v>0</v>
      </c>
      <c r="M23" s="205">
        <v>0</v>
      </c>
      <c r="N23" s="205">
        <v>0</v>
      </c>
      <c r="O23" s="205">
        <v>0</v>
      </c>
      <c r="P23" s="205">
        <v>0</v>
      </c>
      <c r="Q23" s="205">
        <v>0</v>
      </c>
      <c r="R23" s="205">
        <v>0</v>
      </c>
      <c r="S23" s="205">
        <v>0</v>
      </c>
      <c r="T23" s="205">
        <v>0</v>
      </c>
      <c r="U23" s="205">
        <v>0</v>
      </c>
      <c r="V23" s="205">
        <v>0</v>
      </c>
      <c r="W23" s="205">
        <v>0</v>
      </c>
      <c r="X23" s="205">
        <v>0</v>
      </c>
      <c r="Y23" s="205">
        <v>0</v>
      </c>
      <c r="Z23" s="205">
        <v>0</v>
      </c>
      <c r="AA23" s="205">
        <v>0</v>
      </c>
      <c r="AB23" s="205">
        <v>0</v>
      </c>
      <c r="AC23" s="205">
        <v>0</v>
      </c>
      <c r="AD23" s="205">
        <v>0</v>
      </c>
      <c r="AE23" s="205">
        <v>0</v>
      </c>
      <c r="AF23" s="205">
        <v>0</v>
      </c>
      <c r="AG23" s="205">
        <v>0</v>
      </c>
      <c r="AH23" s="205">
        <v>0</v>
      </c>
      <c r="AI23" s="205">
        <v>0</v>
      </c>
      <c r="AJ23" s="205">
        <v>0</v>
      </c>
      <c r="AK23" s="205">
        <v>0</v>
      </c>
      <c r="AL23" s="205">
        <v>0</v>
      </c>
      <c r="AM23" s="205">
        <v>0</v>
      </c>
      <c r="AN23" s="205">
        <v>0</v>
      </c>
      <c r="AO23" s="205">
        <v>0</v>
      </c>
      <c r="AP23" s="205">
        <v>0</v>
      </c>
      <c r="AQ23" s="205">
        <v>0</v>
      </c>
      <c r="AR23" s="205">
        <v>0</v>
      </c>
      <c r="AS23" s="205">
        <v>0</v>
      </c>
      <c r="AT23" s="205">
        <v>0</v>
      </c>
      <c r="AU23" s="205">
        <v>0</v>
      </c>
      <c r="AV23" s="205">
        <v>0</v>
      </c>
      <c r="AW23" s="205">
        <v>0</v>
      </c>
      <c r="AX23" s="205">
        <v>0</v>
      </c>
      <c r="AY23" s="205">
        <v>0</v>
      </c>
      <c r="AZ23" s="205">
        <v>0</v>
      </c>
      <c r="BA23" s="205">
        <v>0</v>
      </c>
      <c r="BB23" s="205">
        <v>0</v>
      </c>
      <c r="BC23" s="205">
        <v>0</v>
      </c>
      <c r="BD23" s="206">
        <v>0</v>
      </c>
      <c r="BE23" s="205">
        <v>0</v>
      </c>
      <c r="BF23" s="205">
        <v>0</v>
      </c>
      <c r="BG23" s="205">
        <v>0</v>
      </c>
      <c r="BH23" s="205">
        <v>0</v>
      </c>
      <c r="BI23" s="205">
        <v>0</v>
      </c>
      <c r="BJ23" s="205">
        <v>0</v>
      </c>
      <c r="BK23" s="205">
        <v>0</v>
      </c>
      <c r="BL23" s="205">
        <v>0</v>
      </c>
      <c r="BM23" s="205">
        <v>0</v>
      </c>
      <c r="BN23" s="205">
        <v>0</v>
      </c>
      <c r="BO23" s="205">
        <v>0</v>
      </c>
      <c r="BP23" s="206">
        <v>0</v>
      </c>
      <c r="BQ23" s="206">
        <v>0</v>
      </c>
      <c r="BR23" s="206">
        <v>0</v>
      </c>
      <c r="BS23" s="206">
        <v>0</v>
      </c>
      <c r="BT23" s="206">
        <v>0</v>
      </c>
      <c r="BU23" s="206">
        <v>0</v>
      </c>
      <c r="BV23" s="206">
        <v>0</v>
      </c>
      <c r="BW23" s="206">
        <v>0</v>
      </c>
      <c r="BX23" s="206">
        <v>0</v>
      </c>
      <c r="BY23" s="206">
        <v>0</v>
      </c>
      <c r="BZ23" s="206">
        <v>0</v>
      </c>
      <c r="CA23" s="206">
        <v>0</v>
      </c>
      <c r="CB23" s="206">
        <v>0</v>
      </c>
      <c r="CC23" s="206">
        <v>0</v>
      </c>
      <c r="CD23" s="206">
        <v>0</v>
      </c>
      <c r="CE23" s="206">
        <v>0</v>
      </c>
      <c r="CF23" s="206">
        <v>0</v>
      </c>
      <c r="CG23" s="206">
        <v>0</v>
      </c>
      <c r="CH23" s="206">
        <v>0</v>
      </c>
      <c r="CI23" s="206">
        <v>0</v>
      </c>
      <c r="CJ23" s="206">
        <v>0</v>
      </c>
      <c r="CK23" s="206">
        <v>0</v>
      </c>
      <c r="CL23" s="206">
        <v>0</v>
      </c>
      <c r="CM23" s="206">
        <v>0</v>
      </c>
      <c r="CN23" s="206">
        <v>0</v>
      </c>
      <c r="CO23" s="206">
        <v>0</v>
      </c>
      <c r="CP23" s="206">
        <v>0</v>
      </c>
      <c r="CQ23" s="206">
        <v>0</v>
      </c>
      <c r="CR23" s="206">
        <v>0</v>
      </c>
      <c r="CS23" s="206">
        <v>0</v>
      </c>
      <c r="CT23" s="206">
        <v>0</v>
      </c>
      <c r="CU23" s="206">
        <v>0</v>
      </c>
      <c r="CV23" s="206">
        <v>0</v>
      </c>
      <c r="CW23" s="206">
        <v>0</v>
      </c>
      <c r="CX23" s="206">
        <v>0</v>
      </c>
      <c r="CY23" s="206">
        <v>0</v>
      </c>
      <c r="CZ23" s="206">
        <v>0</v>
      </c>
      <c r="DA23" s="206">
        <v>0</v>
      </c>
      <c r="DB23" s="206">
        <v>0</v>
      </c>
      <c r="DC23" s="206">
        <v>0</v>
      </c>
      <c r="DD23" s="206">
        <v>0</v>
      </c>
      <c r="DE23" s="206">
        <v>0</v>
      </c>
      <c r="DF23" s="206">
        <v>0</v>
      </c>
      <c r="DG23" s="206">
        <v>0</v>
      </c>
      <c r="DH23" s="206">
        <v>0</v>
      </c>
      <c r="DI23" s="206">
        <v>0</v>
      </c>
      <c r="DJ23" s="206">
        <v>0</v>
      </c>
      <c r="DK23" s="206">
        <v>0</v>
      </c>
      <c r="DL23" s="206">
        <v>0</v>
      </c>
      <c r="DM23" s="206">
        <v>0</v>
      </c>
      <c r="DN23" s="206">
        <v>0</v>
      </c>
      <c r="DO23" s="206">
        <v>0</v>
      </c>
      <c r="DP23" s="206">
        <v>0</v>
      </c>
      <c r="DQ23" s="206">
        <v>0</v>
      </c>
      <c r="DR23" s="206">
        <v>0</v>
      </c>
      <c r="DS23" s="206">
        <v>0</v>
      </c>
      <c r="DT23" s="206">
        <v>0</v>
      </c>
      <c r="DU23" s="206">
        <v>0</v>
      </c>
      <c r="DV23" s="206">
        <v>0</v>
      </c>
      <c r="DW23" s="206">
        <v>0</v>
      </c>
      <c r="DX23" s="206">
        <v>0</v>
      </c>
      <c r="DY23" s="206">
        <v>0</v>
      </c>
      <c r="DZ23" s="206">
        <v>0</v>
      </c>
      <c r="EA23" s="206">
        <v>0</v>
      </c>
      <c r="EB23" s="206">
        <v>0</v>
      </c>
      <c r="EC23" s="206">
        <v>0</v>
      </c>
      <c r="ED23" s="206">
        <v>0</v>
      </c>
      <c r="EE23" s="206">
        <v>0</v>
      </c>
      <c r="EF23" s="206">
        <v>0</v>
      </c>
      <c r="EG23" s="206">
        <v>0</v>
      </c>
      <c r="EH23" s="206">
        <v>0</v>
      </c>
      <c r="EI23" s="206">
        <v>0</v>
      </c>
      <c r="EJ23" s="206">
        <v>0</v>
      </c>
      <c r="EK23" s="206">
        <v>0</v>
      </c>
      <c r="EL23" s="206">
        <v>0</v>
      </c>
      <c r="EM23" s="206">
        <v>0</v>
      </c>
      <c r="EN23" s="206">
        <v>0</v>
      </c>
      <c r="EO23" s="206">
        <v>0</v>
      </c>
      <c r="EP23" s="206">
        <v>0</v>
      </c>
      <c r="EQ23" s="206">
        <v>0</v>
      </c>
      <c r="ER23" s="206">
        <v>0</v>
      </c>
      <c r="ES23" s="206">
        <v>0</v>
      </c>
      <c r="ET23" s="206">
        <v>0</v>
      </c>
      <c r="EU23" s="206">
        <v>0</v>
      </c>
      <c r="EV23" s="206">
        <v>0</v>
      </c>
      <c r="EW23" s="206">
        <v>0</v>
      </c>
      <c r="EX23" s="206">
        <v>0</v>
      </c>
      <c r="EY23" s="206">
        <v>0</v>
      </c>
      <c r="EZ23" s="206">
        <v>0</v>
      </c>
      <c r="FA23" s="206">
        <v>0</v>
      </c>
      <c r="FB23" s="206">
        <v>0</v>
      </c>
      <c r="FC23" s="206">
        <v>0</v>
      </c>
      <c r="FD23" s="206">
        <v>0</v>
      </c>
      <c r="FE23" s="206">
        <v>0</v>
      </c>
      <c r="FF23" s="206">
        <v>0</v>
      </c>
      <c r="FG23" s="206">
        <v>0</v>
      </c>
      <c r="FH23" s="206">
        <v>0</v>
      </c>
      <c r="FI23" s="206">
        <v>0</v>
      </c>
      <c r="FJ23" s="206">
        <v>0</v>
      </c>
      <c r="FK23" s="206">
        <v>0</v>
      </c>
      <c r="FL23" s="206">
        <v>0</v>
      </c>
      <c r="FM23" s="206">
        <v>0</v>
      </c>
      <c r="FN23" s="206">
        <v>0</v>
      </c>
      <c r="FO23" s="206">
        <v>0</v>
      </c>
      <c r="FP23" s="206">
        <v>0</v>
      </c>
      <c r="FQ23" s="206">
        <v>0</v>
      </c>
      <c r="FR23" s="206">
        <v>0</v>
      </c>
      <c r="FS23" s="206">
        <v>0</v>
      </c>
      <c r="FT23" s="206">
        <v>0</v>
      </c>
      <c r="FU23" s="206">
        <v>0</v>
      </c>
      <c r="FV23" s="206">
        <v>0</v>
      </c>
      <c r="FW23" s="206">
        <v>0</v>
      </c>
      <c r="FX23" s="206">
        <v>0</v>
      </c>
      <c r="FY23" s="206">
        <v>0</v>
      </c>
      <c r="FZ23" s="206">
        <v>0</v>
      </c>
      <c r="GA23" s="206">
        <v>0</v>
      </c>
      <c r="GB23" s="206">
        <v>0</v>
      </c>
      <c r="GC23" s="206">
        <v>0</v>
      </c>
      <c r="GD23" s="206">
        <v>0</v>
      </c>
      <c r="GE23" s="206">
        <v>0</v>
      </c>
      <c r="GF23" s="206">
        <v>0</v>
      </c>
      <c r="GG23" s="206">
        <v>0</v>
      </c>
      <c r="GH23" s="206">
        <v>0</v>
      </c>
      <c r="GI23" s="206">
        <v>0</v>
      </c>
      <c r="GJ23" s="206">
        <v>0</v>
      </c>
      <c r="GK23" s="206">
        <v>0</v>
      </c>
      <c r="GL23" s="206">
        <v>0</v>
      </c>
      <c r="GM23" s="206">
        <v>0</v>
      </c>
      <c r="GN23" s="206">
        <v>0</v>
      </c>
      <c r="GO23" s="206">
        <v>0</v>
      </c>
      <c r="GP23" s="206">
        <v>0</v>
      </c>
      <c r="GQ23" s="206">
        <v>0</v>
      </c>
      <c r="GR23" s="206">
        <v>0</v>
      </c>
      <c r="GS23" s="206">
        <v>0</v>
      </c>
      <c r="GT23" s="206">
        <v>0</v>
      </c>
      <c r="GU23" s="206">
        <v>0</v>
      </c>
      <c r="GV23" s="206">
        <v>0</v>
      </c>
      <c r="GW23" s="206">
        <v>0</v>
      </c>
      <c r="GX23" s="206">
        <v>0</v>
      </c>
      <c r="GY23" s="206">
        <v>0</v>
      </c>
      <c r="GZ23" s="206">
        <v>0</v>
      </c>
      <c r="HA23" s="206">
        <v>0</v>
      </c>
      <c r="HB23" s="206">
        <v>0</v>
      </c>
      <c r="HC23" s="206">
        <v>0</v>
      </c>
      <c r="HD23" s="206">
        <v>0</v>
      </c>
      <c r="HE23" s="206">
        <v>0</v>
      </c>
      <c r="HF23" s="206">
        <v>0</v>
      </c>
      <c r="HG23" s="206">
        <v>0</v>
      </c>
      <c r="HH23" s="206">
        <v>0</v>
      </c>
      <c r="HI23" s="206">
        <v>0</v>
      </c>
      <c r="HJ23" s="206">
        <v>0</v>
      </c>
      <c r="HK23" s="206">
        <v>0</v>
      </c>
      <c r="HL23" s="206">
        <v>0</v>
      </c>
      <c r="HM23" s="206">
        <v>0</v>
      </c>
      <c r="HN23" s="206">
        <v>0</v>
      </c>
      <c r="HO23" s="206">
        <v>0</v>
      </c>
      <c r="HP23" s="206">
        <v>0</v>
      </c>
    </row>
    <row r="24" spans="1:224" hidden="1" x14ac:dyDescent="0.15">
      <c r="A24" s="208"/>
      <c r="B24" s="209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>
        <v>0</v>
      </c>
      <c r="N24" s="205">
        <v>0</v>
      </c>
      <c r="O24" s="205">
        <v>0</v>
      </c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6">
        <v>0</v>
      </c>
      <c r="BE24" s="205">
        <v>0</v>
      </c>
      <c r="BF24" s="205">
        <v>0</v>
      </c>
      <c r="BG24" s="205">
        <v>0</v>
      </c>
      <c r="BH24" s="205">
        <v>0</v>
      </c>
      <c r="BI24" s="205">
        <v>0</v>
      </c>
      <c r="BJ24" s="205">
        <v>0</v>
      </c>
      <c r="BK24" s="205">
        <v>0</v>
      </c>
      <c r="BL24" s="205">
        <v>0</v>
      </c>
      <c r="BM24" s="205">
        <v>0</v>
      </c>
      <c r="BN24" s="205">
        <v>0</v>
      </c>
      <c r="BO24" s="205">
        <v>0</v>
      </c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  <c r="EO24" s="206"/>
      <c r="EP24" s="206"/>
      <c r="EQ24" s="206"/>
      <c r="ER24" s="206"/>
      <c r="ES24" s="206"/>
      <c r="ET24" s="206"/>
      <c r="EU24" s="206"/>
      <c r="EV24" s="206"/>
      <c r="EW24" s="206"/>
      <c r="EX24" s="206"/>
      <c r="EY24" s="206"/>
      <c r="EZ24" s="206"/>
      <c r="FA24" s="206"/>
      <c r="FB24" s="206"/>
      <c r="FC24" s="206"/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  <c r="HF24" s="206"/>
      <c r="HG24" s="206"/>
      <c r="HH24" s="206"/>
      <c r="HI24" s="206"/>
      <c r="HJ24" s="206"/>
      <c r="HK24" s="206"/>
      <c r="HL24" s="206"/>
      <c r="HM24" s="206"/>
      <c r="HN24" s="206"/>
      <c r="HO24" s="206"/>
      <c r="HP24" s="206"/>
    </row>
    <row r="25" spans="1:224" x14ac:dyDescent="0.15">
      <c r="A25" s="208">
        <v>224</v>
      </c>
      <c r="B25" s="209" t="s">
        <v>85</v>
      </c>
      <c r="C25" s="205">
        <v>2109.1167518749994</v>
      </c>
      <c r="D25" s="205">
        <v>2703.8466024979998</v>
      </c>
      <c r="E25" s="205">
        <v>1731.8828696100004</v>
      </c>
      <c r="F25" s="205">
        <v>2721.7596838890004</v>
      </c>
      <c r="G25" s="205">
        <v>-529.96217082800013</v>
      </c>
      <c r="H25" s="205">
        <v>1299.5098271559996</v>
      </c>
      <c r="I25" s="205">
        <v>1638.0710134209996</v>
      </c>
      <c r="J25" s="205">
        <v>4460.5619278089998</v>
      </c>
      <c r="K25" s="205">
        <v>2114.0342099819995</v>
      </c>
      <c r="L25" s="205">
        <v>2231.6786252690003</v>
      </c>
      <c r="M25" s="205">
        <v>855.14653569899997</v>
      </c>
      <c r="N25" s="205">
        <v>3362.576199011</v>
      </c>
      <c r="O25" s="205">
        <v>1840.0893141410006</v>
      </c>
      <c r="P25" s="205">
        <v>1500.4876730759997</v>
      </c>
      <c r="Q25" s="205">
        <v>241.09464980200005</v>
      </c>
      <c r="R25" s="205">
        <v>1.7101992739999847</v>
      </c>
      <c r="S25" s="205">
        <v>365.82422972299997</v>
      </c>
      <c r="T25" s="205">
        <v>-17.578308921999977</v>
      </c>
      <c r="U25" s="205">
        <v>246.89123913500003</v>
      </c>
      <c r="V25" s="205">
        <v>1590.9551171439998</v>
      </c>
      <c r="W25" s="205">
        <v>883.57855514099992</v>
      </c>
      <c r="X25" s="205">
        <v>766.17998676000013</v>
      </c>
      <c r="Y25" s="205">
        <v>131.72427751999999</v>
      </c>
      <c r="Z25" s="205">
        <v>291.09812510999996</v>
      </c>
      <c r="AA25" s="205">
        <v>542.88048022000009</v>
      </c>
      <c r="AB25" s="205">
        <v>844.29480194999996</v>
      </c>
      <c r="AC25" s="205">
        <v>1481.6971096900002</v>
      </c>
      <c r="AD25" s="205">
        <v>1.0513118999966764E-2</v>
      </c>
      <c r="AE25" s="205">
        <v>395.75725912999991</v>
      </c>
      <c r="AF25" s="205">
        <v>-565.63960364900004</v>
      </c>
      <c r="AG25" s="205">
        <v>-279.689822832</v>
      </c>
      <c r="AH25" s="205">
        <v>-420.7519284870001</v>
      </c>
      <c r="AI25" s="205">
        <v>736.11918414000002</v>
      </c>
      <c r="AJ25" s="205">
        <v>-187.25128221000006</v>
      </c>
      <c r="AK25" s="205">
        <v>-428.76234140100007</v>
      </c>
      <c r="AL25" s="205">
        <v>964.51195351799993</v>
      </c>
      <c r="AM25" s="205">
        <v>951.01149724899983</v>
      </c>
      <c r="AN25" s="205">
        <v>398.46822242899987</v>
      </c>
      <c r="AO25" s="205">
        <v>765.43191991099991</v>
      </c>
      <c r="AP25" s="205">
        <v>-265.69797597899998</v>
      </c>
      <c r="AQ25" s="205">
        <v>739.86884705999978</v>
      </c>
      <c r="AR25" s="205">
        <v>-467.7301038380001</v>
      </c>
      <c r="AS25" s="205">
        <v>61.108951507000086</v>
      </c>
      <c r="AT25" s="205">
        <v>-11.963156591000029</v>
      </c>
      <c r="AU25" s="205">
        <v>4879.1462367310005</v>
      </c>
      <c r="AV25" s="205">
        <v>62.787959684000043</v>
      </c>
      <c r="AW25" s="205">
        <v>-47.784292018999992</v>
      </c>
      <c r="AX25" s="205">
        <v>14.203703827999959</v>
      </c>
      <c r="AY25" s="205">
        <v>2084.8268384889998</v>
      </c>
      <c r="AZ25" s="205">
        <v>326.90654690800011</v>
      </c>
      <c r="BA25" s="205">
        <v>580.68459392900013</v>
      </c>
      <c r="BB25" s="205">
        <v>-31.665127171000002</v>
      </c>
      <c r="BC25" s="205">
        <v>1355.7526116029999</v>
      </c>
      <c r="BD25" s="206">
        <v>-186.66811325200001</v>
      </c>
      <c r="BE25" s="205">
        <v>380.42722678399991</v>
      </c>
      <c r="BF25" s="205">
        <v>819.81107659399993</v>
      </c>
      <c r="BG25" s="205">
        <v>-158.4236544269998</v>
      </c>
      <c r="BH25" s="205">
        <v>-395.54672413399999</v>
      </c>
      <c r="BI25" s="205">
        <v>622.00198783100041</v>
      </c>
      <c r="BJ25" s="205">
        <v>1482.9350870499998</v>
      </c>
      <c r="BK25" s="205">
        <v>1653.1858482639996</v>
      </c>
      <c r="BL25" s="205">
        <v>-393.53029665999998</v>
      </c>
      <c r="BM25" s="205">
        <v>-118.79113553800005</v>
      </c>
      <c r="BN25" s="205">
        <v>-164.84950049999998</v>
      </c>
      <c r="BO25" s="205">
        <v>2517.2602468390005</v>
      </c>
      <c r="BP25" s="206">
        <v>42.374723568000007</v>
      </c>
      <c r="BQ25" s="206">
        <v>1401.1040116759998</v>
      </c>
      <c r="BR25" s="206">
        <v>57.008937832000001</v>
      </c>
      <c r="BS25" s="206">
        <v>74.77492980400001</v>
      </c>
      <c r="BT25" s="206">
        <v>16.635665480000007</v>
      </c>
      <c r="BU25" s="206">
        <v>149.68405451800004</v>
      </c>
      <c r="BV25" s="206">
        <v>68.598750130999974</v>
      </c>
      <c r="BW25" s="206">
        <v>-74.099006739999993</v>
      </c>
      <c r="BX25" s="206">
        <v>7.2104558830000034</v>
      </c>
      <c r="BY25" s="206">
        <v>57.106533532000014</v>
      </c>
      <c r="BZ25" s="206">
        <v>247.34247592799994</v>
      </c>
      <c r="CA25" s="206">
        <v>61.375220262999996</v>
      </c>
      <c r="CB25" s="206">
        <v>41.74726038499999</v>
      </c>
      <c r="CC25" s="206">
        <v>83.451371463000015</v>
      </c>
      <c r="CD25" s="206">
        <v>-142.77694076999998</v>
      </c>
      <c r="CE25" s="206">
        <v>25.471291286000017</v>
      </c>
      <c r="CF25" s="206">
        <v>370.65688968300003</v>
      </c>
      <c r="CG25" s="206">
        <v>-149.23694183399999</v>
      </c>
      <c r="CH25" s="206">
        <v>73.876195614000025</v>
      </c>
      <c r="CI25" s="206">
        <v>163.45710136299999</v>
      </c>
      <c r="CJ25" s="206">
        <v>1353.6218201669999</v>
      </c>
      <c r="CK25" s="206">
        <v>29.929524793000002</v>
      </c>
      <c r="CL25" s="206">
        <v>173.30716868999997</v>
      </c>
      <c r="CM25" s="206">
        <v>680.34186165799997</v>
      </c>
      <c r="CN25" s="206">
        <v>81.834439729999986</v>
      </c>
      <c r="CO25" s="206">
        <v>862.56681055000013</v>
      </c>
      <c r="CP25" s="206">
        <v>-178.22126351999998</v>
      </c>
      <c r="CQ25" s="206">
        <v>165.32110445999999</v>
      </c>
      <c r="CR25" s="206">
        <v>27.702558310000001</v>
      </c>
      <c r="CS25" s="206">
        <v>-61.299385250000014</v>
      </c>
      <c r="CT25" s="206">
        <v>333.56702653999997</v>
      </c>
      <c r="CU25" s="206">
        <v>-1.5942180000000028</v>
      </c>
      <c r="CV25" s="206">
        <v>-40.874683430000012</v>
      </c>
      <c r="CW25" s="206">
        <v>-25.432270730000006</v>
      </c>
      <c r="CX25" s="206">
        <v>275.42897942000002</v>
      </c>
      <c r="CY25" s="206">
        <v>292.88377153000005</v>
      </c>
      <c r="CZ25" s="206">
        <v>151.66871607000002</v>
      </c>
      <c r="DA25" s="206">
        <v>883.99192303999996</v>
      </c>
      <c r="DB25" s="206">
        <v>-191.36583716000001</v>
      </c>
      <c r="DC25" s="206">
        <v>146.63759534000002</v>
      </c>
      <c r="DD25" s="206">
        <v>16.007882870000003</v>
      </c>
      <c r="DE25" s="206">
        <v>1319.0516314800002</v>
      </c>
      <c r="DF25" s="206">
        <v>75.425747359999974</v>
      </c>
      <c r="DG25" s="206">
        <v>-31.657653676999988</v>
      </c>
      <c r="DH25" s="206">
        <v>-43.757580564000023</v>
      </c>
      <c r="DI25" s="206">
        <v>12.237111420000002</v>
      </c>
      <c r="DJ25" s="206">
        <v>199.98567255999995</v>
      </c>
      <c r="DK25" s="206">
        <v>183.53447514999996</v>
      </c>
      <c r="DL25" s="206">
        <v>-304.45248384000001</v>
      </c>
      <c r="DM25" s="206">
        <v>80.901295049999987</v>
      </c>
      <c r="DN25" s="206">
        <v>-342.08841485900007</v>
      </c>
      <c r="DO25" s="206">
        <v>99.215150220000027</v>
      </c>
      <c r="DP25" s="206">
        <v>-24.544444832000003</v>
      </c>
      <c r="DQ25" s="206">
        <v>-354.36052821999999</v>
      </c>
      <c r="DR25" s="206">
        <v>55.778149145999997</v>
      </c>
      <c r="DS25" s="206">
        <v>16.247899279999999</v>
      </c>
      <c r="DT25" s="206">
        <v>-492.77797691300009</v>
      </c>
      <c r="DU25" s="206">
        <v>562.58217011600004</v>
      </c>
      <c r="DV25" s="206">
        <v>112.22022736000001</v>
      </c>
      <c r="DW25" s="206">
        <v>61.316786663999984</v>
      </c>
      <c r="DX25" s="206">
        <v>207.41458146000002</v>
      </c>
      <c r="DY25" s="206">
        <v>61.853491869999999</v>
      </c>
      <c r="DZ25" s="206">
        <v>-456.51935554000005</v>
      </c>
      <c r="EA25" s="206">
        <v>-37.186031551999996</v>
      </c>
      <c r="EB25" s="206">
        <v>-73.452771197000004</v>
      </c>
      <c r="EC25" s="206">
        <v>-318.12353865200004</v>
      </c>
      <c r="ED25" s="206">
        <v>485.11737102199993</v>
      </c>
      <c r="EE25" s="206">
        <v>505.41229412000001</v>
      </c>
      <c r="EF25" s="206">
        <v>-26.017711624000007</v>
      </c>
      <c r="EG25" s="206">
        <v>362.93704092799999</v>
      </c>
      <c r="EH25" s="206">
        <v>-111.675054172</v>
      </c>
      <c r="EI25" s="206">
        <v>699.74951049299978</v>
      </c>
      <c r="EJ25" s="206">
        <v>176.21054028899994</v>
      </c>
      <c r="EK25" s="206">
        <v>-64.655537808999995</v>
      </c>
      <c r="EL25" s="206">
        <v>286.91321994899994</v>
      </c>
      <c r="EM25" s="206">
        <v>-123.99578336899998</v>
      </c>
      <c r="EN25" s="206">
        <v>589.01255388099992</v>
      </c>
      <c r="EO25" s="206">
        <v>300.41514939899997</v>
      </c>
      <c r="EP25" s="206">
        <v>114.32559082700004</v>
      </c>
      <c r="EQ25" s="206">
        <v>-105.33424248</v>
      </c>
      <c r="ER25" s="206">
        <v>-274.68932432600002</v>
      </c>
      <c r="ES25" s="206">
        <v>-28.404792072999999</v>
      </c>
      <c r="ET25" s="206">
        <v>24.56622270700003</v>
      </c>
      <c r="EU25" s="206">
        <v>743.70741642599978</v>
      </c>
      <c r="EV25" s="206">
        <v>-54.145912920000022</v>
      </c>
      <c r="EW25" s="206">
        <v>-120.784457535</v>
      </c>
      <c r="EX25" s="206">
        <v>-292.79973338300005</v>
      </c>
      <c r="EY25" s="206">
        <v>-887.2383948129999</v>
      </c>
      <c r="EZ25" s="206">
        <v>1328.620438661</v>
      </c>
      <c r="FA25" s="206">
        <v>-380.27309234099999</v>
      </c>
      <c r="FB25" s="206">
        <v>101.813654321</v>
      </c>
      <c r="FC25" s="206">
        <v>40.481867998000013</v>
      </c>
      <c r="FD25" s="206">
        <v>-154.25867891000004</v>
      </c>
      <c r="FE25" s="206">
        <v>1924.5947577459999</v>
      </c>
      <c r="FF25" s="206">
        <v>-32.640458042999981</v>
      </c>
      <c r="FG25" s="206">
        <v>2987.1919370280007</v>
      </c>
      <c r="FH25" s="206">
        <v>-136.25782487000001</v>
      </c>
      <c r="FI25" s="206">
        <v>128.25337159100002</v>
      </c>
      <c r="FJ25" s="206">
        <v>70.792412963000032</v>
      </c>
      <c r="FK25" s="206">
        <v>113.96143301900004</v>
      </c>
      <c r="FL25" s="206">
        <v>-2.7306559480000105</v>
      </c>
      <c r="FM25" s="206">
        <v>-159.01506909000003</v>
      </c>
      <c r="FN25" s="206">
        <v>-21.343831378000022</v>
      </c>
      <c r="FO25" s="206">
        <v>21.222230855999996</v>
      </c>
      <c r="FP25" s="206">
        <v>14.325304349999985</v>
      </c>
      <c r="FQ25" s="206">
        <v>1109.238688769</v>
      </c>
      <c r="FR25" s="206">
        <v>-62.641796349999993</v>
      </c>
      <c r="FS25" s="206">
        <v>1038.2299460699996</v>
      </c>
      <c r="FT25" s="206">
        <v>-160.400320698</v>
      </c>
      <c r="FU25" s="206">
        <v>-19.295461083999996</v>
      </c>
      <c r="FV25" s="206">
        <v>506.60232869000009</v>
      </c>
      <c r="FW25" s="206">
        <v>-228.552329222</v>
      </c>
      <c r="FX25" s="206">
        <v>7.9054444830000161</v>
      </c>
      <c r="FY25" s="206">
        <v>801.33147866800016</v>
      </c>
      <c r="FZ25" s="206">
        <v>69.200208574000015</v>
      </c>
      <c r="GA25" s="206">
        <v>-25.035683203000012</v>
      </c>
      <c r="GB25" s="206">
        <v>-75.829652542000005</v>
      </c>
      <c r="GC25" s="206">
        <v>-462.69699372500003</v>
      </c>
      <c r="GD25" s="206">
        <v>-46.633779252000011</v>
      </c>
      <c r="GE25" s="206">
        <v>1865.08338458</v>
      </c>
      <c r="GF25" s="206">
        <v>-98.886294190000015</v>
      </c>
      <c r="GG25" s="206">
        <v>-44.774217445000005</v>
      </c>
      <c r="GH25" s="206">
        <v>-43.007601616999992</v>
      </c>
      <c r="GI25" s="206">
        <v>-135.136922191</v>
      </c>
      <c r="GJ25" s="206">
        <v>605.68675923699993</v>
      </c>
      <c r="GK25" s="206">
        <v>-90.122610261999995</v>
      </c>
      <c r="GL25" s="206">
        <v>153.81120160199998</v>
      </c>
      <c r="GM25" s="206">
        <v>401.31372147500002</v>
      </c>
      <c r="GN25" s="206">
        <v>264.68615351699998</v>
      </c>
      <c r="GO25" s="206">
        <v>-68.527070700999985</v>
      </c>
      <c r="GP25" s="206">
        <v>-99.433835736999853</v>
      </c>
      <c r="GQ25" s="206">
        <v>9.537252011000021</v>
      </c>
      <c r="GR25" s="206">
        <v>-98.215906339999989</v>
      </c>
      <c r="GS25" s="206">
        <v>-99.800286593999985</v>
      </c>
      <c r="GT25" s="206">
        <v>-197.53053120000004</v>
      </c>
      <c r="GU25" s="206">
        <v>-111.42970386099985</v>
      </c>
      <c r="GV25" s="206">
        <v>672.39859540700024</v>
      </c>
      <c r="GW25" s="206">
        <v>61.033096285000035</v>
      </c>
      <c r="GX25" s="206">
        <v>217.36375796999999</v>
      </c>
      <c r="GY25" s="206">
        <v>890.35760221699991</v>
      </c>
      <c r="GZ25" s="206">
        <v>375.21372686299998</v>
      </c>
      <c r="HA25" s="206">
        <v>280.29489425599996</v>
      </c>
      <c r="HB25" s="206">
        <v>-258.00225156900001</v>
      </c>
      <c r="HC25" s="206">
        <v>1630.8932055769997</v>
      </c>
      <c r="HD25" s="206">
        <v>-90.033183680000008</v>
      </c>
      <c r="HE25" s="206">
        <v>-126.69282845999999</v>
      </c>
      <c r="HF25" s="206">
        <v>-176.80428451999995</v>
      </c>
      <c r="HG25" s="206">
        <v>-296.13229790000003</v>
      </c>
      <c r="HH25" s="206">
        <v>145.11615671199999</v>
      </c>
      <c r="HI25" s="206">
        <v>32.225005649999986</v>
      </c>
      <c r="HJ25" s="206">
        <v>115.57727378000006</v>
      </c>
      <c r="HK25" s="206">
        <v>-228.74953676000001</v>
      </c>
      <c r="HL25" s="206">
        <v>-51.677237520000013</v>
      </c>
      <c r="HM25" s="206">
        <v>483.21924784000009</v>
      </c>
      <c r="HN25" s="206">
        <v>709.52555443699998</v>
      </c>
      <c r="HO25" s="206">
        <v>1324.5154445620003</v>
      </c>
      <c r="HP25" s="206">
        <v>51.807954740000071</v>
      </c>
    </row>
    <row r="26" spans="1:224" x14ac:dyDescent="0.15">
      <c r="A26" s="207">
        <v>23</v>
      </c>
      <c r="B26" s="199" t="s">
        <v>86</v>
      </c>
      <c r="C26" s="200">
        <v>3293.3934404307929</v>
      </c>
      <c r="D26" s="200">
        <v>727.74700956965819</v>
      </c>
      <c r="E26" s="200">
        <v>2905.91999958519</v>
      </c>
      <c r="F26" s="200">
        <v>1813.9347494134659</v>
      </c>
      <c r="G26" s="200">
        <v>-636.26374827769473</v>
      </c>
      <c r="H26" s="200">
        <v>-149.96428005472649</v>
      </c>
      <c r="I26" s="200">
        <v>967.02488104413237</v>
      </c>
      <c r="J26" s="200">
        <v>2066.3259339371702</v>
      </c>
      <c r="K26" s="200">
        <v>97.931639794593536</v>
      </c>
      <c r="L26" s="200">
        <v>490.40284694999741</v>
      </c>
      <c r="M26" s="200">
        <v>3644.4881134628572</v>
      </c>
      <c r="N26" s="200">
        <v>-2094.7556043869427</v>
      </c>
      <c r="O26" s="200">
        <v>915.2041350857329</v>
      </c>
      <c r="P26" s="200">
        <v>1096.0893597404686</v>
      </c>
      <c r="Q26" s="200">
        <v>578.71938968269876</v>
      </c>
      <c r="R26" s="200">
        <v>34.000396767356207</v>
      </c>
      <c r="S26" s="200">
        <v>1584.5842942402692</v>
      </c>
      <c r="T26" s="200">
        <v>-313.69598778869727</v>
      </c>
      <c r="U26" s="200">
        <v>540.84030995397188</v>
      </c>
      <c r="V26" s="200">
        <v>109.16540888340683</v>
      </c>
      <c r="W26" s="200">
        <v>391.43727852097675</v>
      </c>
      <c r="X26" s="200">
        <v>293.17956793786811</v>
      </c>
      <c r="Y26" s="200">
        <v>1040.8315270312578</v>
      </c>
      <c r="Z26" s="200">
        <v>614.26582938475417</v>
      </c>
      <c r="AA26" s="200">
        <v>957.64307523131004</v>
      </c>
      <c r="AB26" s="200">
        <v>313.57470349981486</v>
      </c>
      <c r="AC26" s="200">
        <v>304.69984534144675</v>
      </c>
      <c r="AD26" s="200">
        <v>-255.89230550041788</v>
      </c>
      <c r="AE26" s="200">
        <v>1451.5525060726222</v>
      </c>
      <c r="AF26" s="200">
        <v>-1868.5915341581913</v>
      </c>
      <c r="AG26" s="200">
        <v>557.83233917801817</v>
      </c>
      <c r="AH26" s="200">
        <v>664.43676319478709</v>
      </c>
      <c r="AI26" s="200">
        <v>10.058683507691455</v>
      </c>
      <c r="AJ26" s="200">
        <v>-516.26610616679477</v>
      </c>
      <c r="AK26" s="200">
        <v>-133.49646751839305</v>
      </c>
      <c r="AL26" s="200">
        <v>361.43886205545789</v>
      </c>
      <c r="AM26" s="200">
        <v>138.35943157500344</v>
      </c>
      <c r="AN26" s="200">
        <v>553.19137446329626</v>
      </c>
      <c r="AO26" s="200">
        <v>-160.05991416295251</v>
      </c>
      <c r="AP26" s="200">
        <v>500.0968774800026</v>
      </c>
      <c r="AQ26" s="200">
        <v>73.79654326378602</v>
      </c>
      <c r="AR26" s="200">
        <v>849.13401438424853</v>
      </c>
      <c r="AS26" s="200">
        <v>-46.47924823219978</v>
      </c>
      <c r="AT26" s="200">
        <v>1733.1200117586973</v>
      </c>
      <c r="AU26" s="200">
        <v>-469.44884397357589</v>
      </c>
      <c r="AV26" s="200">
        <v>45.471376723745209</v>
      </c>
      <c r="AW26" s="200">
        <v>-556.77117981719607</v>
      </c>
      <c r="AX26" s="200">
        <v>-165.06734993996656</v>
      </c>
      <c r="AY26" s="200">
        <v>774.29879282801107</v>
      </c>
      <c r="AZ26" s="200">
        <v>780.24229475999209</v>
      </c>
      <c r="BA26" s="200">
        <v>-199.54945757999599</v>
      </c>
      <c r="BB26" s="201">
        <v>-177.94862846999831</v>
      </c>
      <c r="BC26" s="201">
        <v>87.658638239999675</v>
      </c>
      <c r="BD26" s="201">
        <v>349.27603858285829</v>
      </c>
      <c r="BE26" s="201">
        <v>1067.7493422199946</v>
      </c>
      <c r="BF26" s="201">
        <v>1280.8378416700011</v>
      </c>
      <c r="BG26" s="201">
        <v>946.62489099000345</v>
      </c>
      <c r="BH26" s="201">
        <v>-2003.7629193800055</v>
      </c>
      <c r="BI26" s="201">
        <v>-203.55502304693653</v>
      </c>
      <c r="BJ26" s="201">
        <v>3.4850080599926514</v>
      </c>
      <c r="BK26" s="201">
        <v>109.07732998000631</v>
      </c>
      <c r="BL26" s="201">
        <v>545.46524743065356</v>
      </c>
      <c r="BM26" s="201">
        <v>-609.75949619934386</v>
      </c>
      <c r="BN26" s="201">
        <v>1111.2612280506546</v>
      </c>
      <c r="BO26" s="201">
        <v>-131.76284419623141</v>
      </c>
      <c r="BP26" s="201">
        <f>+BP27+BP28</f>
        <v>594.99050400980218</v>
      </c>
      <c r="BQ26" s="201">
        <f t="shared" ref="BQ26:EB26" si="162">+BQ27+BQ28</f>
        <v>161.60399478720953</v>
      </c>
      <c r="BR26" s="201">
        <f t="shared" si="162"/>
        <v>339.49486094345684</v>
      </c>
      <c r="BS26" s="201">
        <f t="shared" si="162"/>
        <v>726.73127496167785</v>
      </c>
      <c r="BT26" s="201">
        <f t="shared" si="162"/>
        <v>-280.44041119486167</v>
      </c>
      <c r="BU26" s="201">
        <f t="shared" si="162"/>
        <v>132.4285259158826</v>
      </c>
      <c r="BV26" s="201">
        <f t="shared" si="162"/>
        <v>-906.53047236139628</v>
      </c>
      <c r="BW26" s="201">
        <f t="shared" si="162"/>
        <v>956.64741950471307</v>
      </c>
      <c r="BX26" s="201">
        <f t="shared" si="162"/>
        <v>-16.116550375960585</v>
      </c>
      <c r="BY26" s="201">
        <f t="shared" si="162"/>
        <v>-31.087080216828554</v>
      </c>
      <c r="BZ26" s="201">
        <f t="shared" si="162"/>
        <v>432.05138910546395</v>
      </c>
      <c r="CA26" s="201">
        <f t="shared" si="162"/>
        <v>1183.6199853516337</v>
      </c>
      <c r="CB26" s="201">
        <f t="shared" si="162"/>
        <v>-224.18673645548091</v>
      </c>
      <c r="CC26" s="201">
        <f t="shared" si="162"/>
        <v>198.07157863247281</v>
      </c>
      <c r="CD26" s="201">
        <f t="shared" si="162"/>
        <v>-287.58082996568919</v>
      </c>
      <c r="CE26" s="201">
        <f t="shared" si="162"/>
        <v>-59.158199142519265</v>
      </c>
      <c r="CF26" s="201">
        <f t="shared" si="162"/>
        <v>250.41921224671862</v>
      </c>
      <c r="CG26" s="201">
        <f t="shared" si="162"/>
        <v>349.5792968497725</v>
      </c>
      <c r="CH26" s="201">
        <f t="shared" si="162"/>
        <v>-405.15335803785331</v>
      </c>
      <c r="CI26" s="201">
        <f t="shared" si="162"/>
        <v>840.80442566343118</v>
      </c>
      <c r="CJ26" s="201">
        <f t="shared" si="162"/>
        <v>-326.48565874217104</v>
      </c>
      <c r="CK26" s="201">
        <f t="shared" si="162"/>
        <v>-242.44745680040188</v>
      </c>
      <c r="CL26" s="201">
        <f t="shared" si="162"/>
        <v>82.083410791691705</v>
      </c>
      <c r="CM26" s="201">
        <f t="shared" si="162"/>
        <v>551.80132452968689</v>
      </c>
      <c r="CN26" s="201">
        <f t="shared" si="162"/>
        <v>322.71149180066186</v>
      </c>
      <c r="CO26" s="201">
        <f t="shared" si="162"/>
        <v>383.59253932612489</v>
      </c>
      <c r="CP26" s="201">
        <f t="shared" si="162"/>
        <v>-413.12446318891864</v>
      </c>
      <c r="CQ26" s="201">
        <f t="shared" si="162"/>
        <v>-4.3469561513644521</v>
      </c>
      <c r="CR26" s="201">
        <f t="shared" si="162"/>
        <v>2298.2030045880938</v>
      </c>
      <c r="CS26" s="201">
        <f t="shared" si="162"/>
        <v>-1253.0245214054717</v>
      </c>
      <c r="CT26" s="201">
        <f t="shared" si="162"/>
        <v>-152.00103574372974</v>
      </c>
      <c r="CU26" s="201">
        <f t="shared" si="162"/>
        <v>341.74809454056663</v>
      </c>
      <c r="CV26" s="201">
        <f t="shared" si="162"/>
        <v>424.51877058791729</v>
      </c>
      <c r="CW26" s="201">
        <f t="shared" si="162"/>
        <v>-116.50929537684556</v>
      </c>
      <c r="CX26" s="201">
        <f t="shared" si="162"/>
        <v>-406.21078272972147</v>
      </c>
      <c r="CY26" s="201">
        <f t="shared" si="162"/>
        <v>1480.3631533378771</v>
      </c>
      <c r="CZ26" s="201">
        <f t="shared" si="162"/>
        <v>-314.25203583390885</v>
      </c>
      <c r="DA26" s="201">
        <f t="shared" si="162"/>
        <v>916.74259215003201</v>
      </c>
      <c r="DB26" s="201">
        <f t="shared" si="162"/>
        <v>-288.9158528163083</v>
      </c>
      <c r="DC26" s="201">
        <f t="shared" si="162"/>
        <v>-23.861682480021017</v>
      </c>
      <c r="DD26" s="201">
        <f t="shared" si="162"/>
        <v>532.65541466316199</v>
      </c>
      <c r="DE26" s="201">
        <f t="shared" si="162"/>
        <v>-204.0938868416942</v>
      </c>
      <c r="DF26" s="201">
        <f t="shared" si="162"/>
        <v>20.683692598565983</v>
      </c>
      <c r="DG26" s="201">
        <f t="shared" si="162"/>
        <v>-474.90142177879454</v>
      </c>
      <c r="DH26" s="201">
        <f t="shared" si="162"/>
        <v>198.32542367981068</v>
      </c>
      <c r="DI26" s="201">
        <f t="shared" si="162"/>
        <v>311.80239743204766</v>
      </c>
      <c r="DJ26" s="201">
        <f t="shared" si="162"/>
        <v>403.91457218820676</v>
      </c>
      <c r="DK26" s="201">
        <f t="shared" si="162"/>
        <v>735.83553645236782</v>
      </c>
      <c r="DL26" s="201">
        <f t="shared" si="162"/>
        <v>-402.667674930293</v>
      </c>
      <c r="DM26" s="201">
        <f t="shared" si="162"/>
        <v>-567.65861839647232</v>
      </c>
      <c r="DN26" s="201">
        <f t="shared" si="162"/>
        <v>-898.2652408314259</v>
      </c>
      <c r="DO26" s="201">
        <f t="shared" si="162"/>
        <v>-269.65075170139318</v>
      </c>
      <c r="DP26" s="201">
        <f t="shared" si="162"/>
        <v>295.40840247296717</v>
      </c>
      <c r="DQ26" s="201">
        <f t="shared" si="162"/>
        <v>532.07468840644424</v>
      </c>
      <c r="DR26" s="201">
        <f t="shared" si="162"/>
        <v>492.72744757904559</v>
      </c>
      <c r="DS26" s="201">
        <f t="shared" si="162"/>
        <v>673.02283561576382</v>
      </c>
      <c r="DT26" s="201">
        <f t="shared" si="162"/>
        <v>-501.31352000002244</v>
      </c>
      <c r="DU26" s="201">
        <f t="shared" si="162"/>
        <v>-243.70732270471603</v>
      </c>
      <c r="DV26" s="201">
        <f t="shared" si="162"/>
        <v>-227.56672786603679</v>
      </c>
      <c r="DW26" s="201">
        <f t="shared" si="162"/>
        <v>481.33273407844428</v>
      </c>
      <c r="DX26" s="201">
        <f t="shared" si="162"/>
        <v>-179.98185713105494</v>
      </c>
      <c r="DY26" s="201">
        <f t="shared" si="162"/>
        <v>-401.97497246537262</v>
      </c>
      <c r="DZ26" s="201">
        <f t="shared" si="162"/>
        <v>65.69072342963274</v>
      </c>
      <c r="EA26" s="201">
        <f t="shared" si="162"/>
        <v>111.11663368826886</v>
      </c>
      <c r="EB26" s="201">
        <f t="shared" si="162"/>
        <v>-185.12309578833091</v>
      </c>
      <c r="EC26" s="201">
        <f t="shared" ref="EC26:GF26" si="163">+EC27+EC28</f>
        <v>-59.490005418330995</v>
      </c>
      <c r="ED26" s="201">
        <f t="shared" si="163"/>
        <v>277.34279060166523</v>
      </c>
      <c r="EE26" s="201">
        <f t="shared" si="163"/>
        <v>152.6727670916664</v>
      </c>
      <c r="EF26" s="201">
        <f t="shared" si="163"/>
        <v>-68.57669563787374</v>
      </c>
      <c r="EG26" s="201">
        <f t="shared" si="163"/>
        <v>-357.11531400833144</v>
      </c>
      <c r="EH26" s="201">
        <f t="shared" si="163"/>
        <v>-42.860712438333962</v>
      </c>
      <c r="EI26" s="201">
        <f t="shared" si="163"/>
        <v>538.33545802166884</v>
      </c>
      <c r="EJ26" s="201">
        <f t="shared" si="163"/>
        <v>-301.5420104333333</v>
      </c>
      <c r="EK26" s="201">
        <f t="shared" si="163"/>
        <v>-75.753775023333787</v>
      </c>
      <c r="EL26" s="201">
        <f t="shared" si="163"/>
        <v>930.48715991996335</v>
      </c>
      <c r="EM26" s="201">
        <f t="shared" si="163"/>
        <v>-144.06372025663239</v>
      </c>
      <c r="EN26" s="201">
        <f t="shared" si="163"/>
        <v>-93.043904193331116</v>
      </c>
      <c r="EO26" s="201">
        <f t="shared" si="163"/>
        <v>77.047710287011014</v>
      </c>
      <c r="EP26" s="201">
        <f t="shared" si="163"/>
        <v>-265.17239682333093</v>
      </c>
      <c r="EQ26" s="201">
        <f t="shared" si="163"/>
        <v>15.707570066663294</v>
      </c>
      <c r="ER26" s="201">
        <f t="shared" si="163"/>
        <v>749.56170423667027</v>
      </c>
      <c r="ES26" s="201">
        <f t="shared" si="163"/>
        <v>-761.23905900333727</v>
      </c>
      <c r="ET26" s="201">
        <f t="shared" si="163"/>
        <v>319.0198705608193</v>
      </c>
      <c r="EU26" s="201">
        <f t="shared" si="163"/>
        <v>516.015731706304</v>
      </c>
      <c r="EV26" s="201">
        <f t="shared" si="163"/>
        <v>269.29266950547174</v>
      </c>
      <c r="EW26" s="201">
        <f t="shared" si="163"/>
        <v>256.79047835927537</v>
      </c>
      <c r="EX26" s="201">
        <f t="shared" si="163"/>
        <v>323.05086651950137</v>
      </c>
      <c r="EY26" s="201">
        <f t="shared" si="163"/>
        <v>93.558343730952345</v>
      </c>
      <c r="EZ26" s="201">
        <f t="shared" si="163"/>
        <v>-149.82410877270382</v>
      </c>
      <c r="FA26" s="201">
        <f t="shared" si="163"/>
        <v>9.7865168095516992</v>
      </c>
      <c r="FB26" s="201">
        <f t="shared" si="163"/>
        <v>398.01391342209661</v>
      </c>
      <c r="FC26" s="201">
        <f t="shared" si="163"/>
        <v>1617.4949141245256</v>
      </c>
      <c r="FD26" s="201">
        <f t="shared" si="163"/>
        <v>-282.38881578792495</v>
      </c>
      <c r="FE26" s="201">
        <f t="shared" si="163"/>
        <v>-1158.6826963236208</v>
      </c>
      <c r="FF26" s="201">
        <f t="shared" si="163"/>
        <v>902.11189769560133</v>
      </c>
      <c r="FG26" s="201">
        <f t="shared" si="163"/>
        <v>-212.87804534555642</v>
      </c>
      <c r="FH26" s="201">
        <f t="shared" si="163"/>
        <v>156.84667582343462</v>
      </c>
      <c r="FI26" s="201">
        <f t="shared" si="163"/>
        <v>-273.08631099217558</v>
      </c>
      <c r="FJ26" s="201">
        <f t="shared" si="163"/>
        <v>161.71101189248617</v>
      </c>
      <c r="FK26" s="201">
        <f t="shared" si="163"/>
        <v>-171.02432740757484</v>
      </c>
      <c r="FL26" s="201">
        <f t="shared" si="163"/>
        <v>259.3418737591258</v>
      </c>
      <c r="FM26" s="201">
        <f t="shared" si="163"/>
        <v>-645.08872616874703</v>
      </c>
      <c r="FN26" s="201">
        <f t="shared" si="163"/>
        <v>184.91947431335478</v>
      </c>
      <c r="FO26" s="201">
        <f t="shared" si="163"/>
        <v>33.692744053169974</v>
      </c>
      <c r="FP26" s="201">
        <f t="shared" si="163"/>
        <v>-383.67956830649132</v>
      </c>
      <c r="FQ26" s="201">
        <f t="shared" si="163"/>
        <v>49.602861594995417</v>
      </c>
      <c r="FR26" s="201">
        <f t="shared" si="163"/>
        <v>840.99339723480091</v>
      </c>
      <c r="FS26" s="201">
        <f t="shared" si="163"/>
        <v>-116.29746600178527</v>
      </c>
      <c r="FT26" s="201">
        <f t="shared" si="163"/>
        <v>957.50743471999908</v>
      </c>
      <c r="FU26" s="201">
        <f t="shared" si="163"/>
        <v>517.98286818999429</v>
      </c>
      <c r="FV26" s="201">
        <f t="shared" si="163"/>
        <v>-695.24800815000117</v>
      </c>
      <c r="FW26" s="201">
        <f t="shared" si="163"/>
        <v>1522.3920472200043</v>
      </c>
      <c r="FX26" s="201">
        <f t="shared" si="163"/>
        <v>-428.04478160000048</v>
      </c>
      <c r="FY26" s="201">
        <f t="shared" si="163"/>
        <v>-1293.8967231999998</v>
      </c>
      <c r="FZ26" s="201">
        <f t="shared" si="163"/>
        <v>-173.36134551999618</v>
      </c>
      <c r="GA26" s="201">
        <f t="shared" si="163"/>
        <v>464.44556374999667</v>
      </c>
      <c r="GB26" s="201">
        <f t="shared" si="163"/>
        <v>-469.0328466999988</v>
      </c>
      <c r="GC26" s="201">
        <f t="shared" si="163"/>
        <v>-22.984332090007854</v>
      </c>
      <c r="GD26" s="201">
        <f t="shared" si="163"/>
        <v>532.06180963000747</v>
      </c>
      <c r="GE26" s="201">
        <f t="shared" si="163"/>
        <v>-421.41883929999995</v>
      </c>
      <c r="GF26" s="201">
        <f t="shared" si="163"/>
        <v>-258.13162785714485</v>
      </c>
      <c r="GG26" s="201">
        <f t="shared" ref="GG26" si="164">+GG27+GG28</f>
        <v>590.27693287000227</v>
      </c>
      <c r="GH26" s="201">
        <f t="shared" ref="GH26" si="165">+GH27+GH28</f>
        <v>17.130733570000842</v>
      </c>
      <c r="GI26" s="201">
        <f t="shared" ref="GI26" si="166">+GI27+GI28</f>
        <v>598.76436162999823</v>
      </c>
      <c r="GJ26" s="201">
        <f t="shared" ref="GJ26" si="167">+GJ27+GJ28</f>
        <v>108.00570641000331</v>
      </c>
      <c r="GK26" s="201">
        <f t="shared" ref="GK26" si="168">+GK27+GK28</f>
        <v>360.97927417999313</v>
      </c>
      <c r="GL26" s="201">
        <f t="shared" ref="GL26" si="169">+GL27+GL28</f>
        <v>517.37048251000374</v>
      </c>
      <c r="GM26" s="201">
        <f t="shared" ref="GM26" si="170">+GM27+GM28</f>
        <v>481.49350252399557</v>
      </c>
      <c r="GN26" s="201">
        <f t="shared" ref="GN26:GO26" si="171">+GN27+GN28</f>
        <v>281.97385663600164</v>
      </c>
      <c r="GO26" s="201">
        <f t="shared" si="171"/>
        <v>263.98689409000588</v>
      </c>
      <c r="GP26" s="201">
        <f t="shared" ref="GP26" si="172">+GP27+GP28</f>
        <v>871.030925829995</v>
      </c>
      <c r="GQ26" s="201">
        <f t="shared" ref="GQ26" si="173">+GQ27+GQ28</f>
        <v>-188.39292892999748</v>
      </c>
      <c r="GR26" s="201">
        <f t="shared" ref="GR26" si="174">+GR27+GR28</f>
        <v>-7.822153790005629</v>
      </c>
      <c r="GS26" s="201">
        <f t="shared" ref="GS26" si="175">+GS27+GS28</f>
        <v>108.81393824000102</v>
      </c>
      <c r="GT26" s="201">
        <f t="shared" ref="GT26" si="176">+GT27+GT28</f>
        <v>-2104.7547038300008</v>
      </c>
      <c r="GU26" s="201">
        <f t="shared" ref="GU26" si="177">+GU27+GU28</f>
        <v>426.99740322306099</v>
      </c>
      <c r="GV26" s="201">
        <f t="shared" ref="GV26" si="178">+GV27+GV28</f>
        <v>-671.44383342999845</v>
      </c>
      <c r="GW26" s="201">
        <f t="shared" ref="GW26" si="179">+GW27+GW28</f>
        <v>40.891407160000938</v>
      </c>
      <c r="GX26" s="201">
        <f t="shared" ref="GX26" si="180">+GX27+GX28</f>
        <v>1204.5108106599985</v>
      </c>
      <c r="GY26" s="201">
        <f t="shared" ref="GY26" si="181">+GY27+GY28</f>
        <v>-889.67841092999754</v>
      </c>
      <c r="GZ26" s="201">
        <f t="shared" ref="GZ26" si="182">+GZ27+GZ28</f>
        <v>-311.34739167000828</v>
      </c>
      <c r="HA26" s="201">
        <f t="shared" ref="HA26" si="183">+HA27+HA28</f>
        <v>327.66004259000817</v>
      </c>
      <c r="HB26" s="201">
        <f t="shared" ref="HB26:HC26" si="184">+HB27+HB28</f>
        <v>-733.74487313000327</v>
      </c>
      <c r="HC26" s="201">
        <f t="shared" si="184"/>
        <v>515.16216052000141</v>
      </c>
      <c r="HD26" s="201">
        <f t="shared" ref="HD26:HE26" si="185">+HD27+HD28</f>
        <v>348.41569804687697</v>
      </c>
      <c r="HE26" s="201">
        <f t="shared" si="185"/>
        <v>111.44397385689453</v>
      </c>
      <c r="HF26" s="201">
        <f t="shared" ref="HF26:HG26" si="186">+HF27+HF28</f>
        <v>85.605575526881978</v>
      </c>
      <c r="HG26" s="201">
        <f t="shared" si="186"/>
        <v>-183.24885643311279</v>
      </c>
      <c r="HH26" s="201">
        <f t="shared" ref="HH26:HI26" si="187">+HH27+HH28</f>
        <v>-532.02179227311728</v>
      </c>
      <c r="HI26" s="201">
        <f t="shared" si="187"/>
        <v>105.51115250688622</v>
      </c>
      <c r="HJ26" s="201">
        <f t="shared" ref="HJ26:HK26" si="188">+HJ27+HJ28</f>
        <v>-1090.3370478431168</v>
      </c>
      <c r="HK26" s="201">
        <f t="shared" si="188"/>
        <v>147.44187922688315</v>
      </c>
      <c r="HL26" s="201">
        <f t="shared" ref="HL26:HM26" si="189">+HL27+HL28</f>
        <v>2054.1563966668882</v>
      </c>
      <c r="HM26" s="201">
        <f t="shared" si="189"/>
        <v>420.62215796999681</v>
      </c>
      <c r="HN26" s="201">
        <f t="shared" ref="HN26:HO26" si="190">+HN27+HN28</f>
        <v>-832.52225079311188</v>
      </c>
      <c r="HO26" s="201">
        <f t="shared" si="190"/>
        <v>280.13724862688366</v>
      </c>
      <c r="HP26" s="201">
        <f t="shared" ref="HP26" si="191">+HP27+HP28</f>
        <v>205.66895537139413</v>
      </c>
    </row>
    <row r="27" spans="1:224" x14ac:dyDescent="0.15">
      <c r="A27" s="208">
        <v>231</v>
      </c>
      <c r="B27" s="213" t="s">
        <v>71</v>
      </c>
      <c r="C27" s="205">
        <v>1930.6804121499979</v>
      </c>
      <c r="D27" s="205">
        <v>975.8196953100005</v>
      </c>
      <c r="E27" s="205">
        <v>2971.5225080599989</v>
      </c>
      <c r="F27" s="205">
        <v>1698.5929554747377</v>
      </c>
      <c r="G27" s="205">
        <v>99.51733965184377</v>
      </c>
      <c r="H27" s="205">
        <v>135.44332863000295</v>
      </c>
      <c r="I27" s="205">
        <v>1390.1867676537859</v>
      </c>
      <c r="J27" s="205">
        <v>2108.4092672371698</v>
      </c>
      <c r="K27" s="205">
        <v>122.93163975459366</v>
      </c>
      <c r="L27" s="205">
        <v>492.4861802799976</v>
      </c>
      <c r="M27" s="205">
        <v>3644.4881134628572</v>
      </c>
      <c r="N27" s="205">
        <v>-2094.7556043869427</v>
      </c>
      <c r="O27" s="205">
        <v>915.2041350857329</v>
      </c>
      <c r="P27" s="205">
        <v>1225.0943338078962</v>
      </c>
      <c r="Q27" s="205">
        <v>710.02125027547424</v>
      </c>
      <c r="R27" s="205">
        <v>-1030.5556146155309</v>
      </c>
      <c r="S27" s="205">
        <v>1026.1204426821582</v>
      </c>
      <c r="T27" s="205">
        <v>247.98628284090145</v>
      </c>
      <c r="U27" s="205">
        <v>570.02001327665971</v>
      </c>
      <c r="V27" s="205">
        <v>-255.90032360631773</v>
      </c>
      <c r="W27" s="205">
        <v>413.71372279875726</v>
      </c>
      <c r="X27" s="205">
        <v>740.33735996940186</v>
      </c>
      <c r="Y27" s="205">
        <v>95.970146514326643</v>
      </c>
      <c r="Z27" s="205">
        <v>1125.5069270590459</v>
      </c>
      <c r="AA27" s="205">
        <v>1009.7080745172245</v>
      </c>
      <c r="AB27" s="205">
        <v>675.52355519118294</v>
      </c>
      <c r="AC27" s="205">
        <v>255.20800327118212</v>
      </c>
      <c r="AD27" s="205">
        <v>159.11077316118619</v>
      </c>
      <c r="AE27" s="205">
        <v>608.75062385118667</v>
      </c>
      <c r="AF27" s="205">
        <v>-1599.3221425270392</v>
      </c>
      <c r="AG27" s="205">
        <v>458.39285775296116</v>
      </c>
      <c r="AH27" s="205">
        <v>961.32439699296299</v>
      </c>
      <c r="AI27" s="205">
        <v>279.12222743295905</v>
      </c>
      <c r="AJ27" s="205">
        <v>-643.25728386499691</v>
      </c>
      <c r="AK27" s="205">
        <v>127.11123264500085</v>
      </c>
      <c r="AL27" s="205">
        <v>263.89183426499562</v>
      </c>
      <c r="AM27" s="205">
        <v>387.69754558500352</v>
      </c>
      <c r="AN27" s="205">
        <v>563.85326047329625</v>
      </c>
      <c r="AO27" s="205">
        <v>127.44008641670101</v>
      </c>
      <c r="AP27" s="205">
        <v>459.99181748000262</v>
      </c>
      <c r="AQ27" s="205">
        <v>238.90160328378607</v>
      </c>
      <c r="AR27" s="205">
        <v>872.46734771424849</v>
      </c>
      <c r="AS27" s="205">
        <v>-40.229248242199752</v>
      </c>
      <c r="AT27" s="205">
        <v>1739.3700117486974</v>
      </c>
      <c r="AU27" s="205">
        <v>-463.19884398357601</v>
      </c>
      <c r="AV27" s="205">
        <v>51.721376713745229</v>
      </c>
      <c r="AW27" s="205">
        <v>-550.52117982719608</v>
      </c>
      <c r="AX27" s="205">
        <v>-158.81734994996651</v>
      </c>
      <c r="AY27" s="205">
        <v>780.54879281801107</v>
      </c>
      <c r="AZ27" s="205">
        <v>782.32562808999228</v>
      </c>
      <c r="BA27" s="205">
        <v>-199.54945757999599</v>
      </c>
      <c r="BB27" s="205">
        <v>-177.94862846999831</v>
      </c>
      <c r="BC27" s="205">
        <v>87.658638239999675</v>
      </c>
      <c r="BD27" s="206">
        <v>349.27603858285829</v>
      </c>
      <c r="BE27" s="205">
        <v>1067.7493422199946</v>
      </c>
      <c r="BF27" s="205">
        <v>1280.8378416700011</v>
      </c>
      <c r="BG27" s="205">
        <v>946.62489099000345</v>
      </c>
      <c r="BH27" s="205">
        <v>-2003.7629193800055</v>
      </c>
      <c r="BI27" s="205">
        <v>-203.55502304693653</v>
      </c>
      <c r="BJ27" s="205">
        <v>3.4850080599926514</v>
      </c>
      <c r="BK27" s="205">
        <v>109.07732998000631</v>
      </c>
      <c r="BL27" s="205">
        <v>545.46524743065356</v>
      </c>
      <c r="BM27" s="205">
        <v>-609.75949619934386</v>
      </c>
      <c r="BN27" s="205">
        <v>1111.2612280506546</v>
      </c>
      <c r="BO27" s="205">
        <v>-131.76284419623141</v>
      </c>
      <c r="BP27" s="206">
        <v>637.73944723699969</v>
      </c>
      <c r="BQ27" s="206">
        <v>204.60515677944747</v>
      </c>
      <c r="BR27" s="206">
        <v>382.749729791449</v>
      </c>
      <c r="BS27" s="206">
        <v>770.24134753587316</v>
      </c>
      <c r="BT27" s="206">
        <v>-236.67362919247861</v>
      </c>
      <c r="BU27" s="206">
        <v>176.4535319320797</v>
      </c>
      <c r="BV27" s="206">
        <v>-862.24571880970359</v>
      </c>
      <c r="BW27" s="206">
        <v>-198.80654689763924</v>
      </c>
      <c r="BX27" s="206">
        <v>30.496651091811941</v>
      </c>
      <c r="BY27" s="206">
        <v>15.807742569769445</v>
      </c>
      <c r="BZ27" s="206">
        <v>479.22953467237727</v>
      </c>
      <c r="CA27" s="206">
        <v>531.0831654400115</v>
      </c>
      <c r="CB27" s="206">
        <v>-38.05371427466693</v>
      </c>
      <c r="CC27" s="206">
        <v>385.29686499303739</v>
      </c>
      <c r="CD27" s="206">
        <v>-99.256867877468977</v>
      </c>
      <c r="CE27" s="206">
        <v>130.27088786835429</v>
      </c>
      <c r="CF27" s="206">
        <v>440.95991124345994</v>
      </c>
      <c r="CG27" s="206">
        <v>-1.2107858351545815</v>
      </c>
      <c r="CH27" s="206">
        <v>-323.9552216775773</v>
      </c>
      <c r="CI27" s="206">
        <v>222.48573944285681</v>
      </c>
      <c r="CJ27" s="206">
        <v>-154.43084137159724</v>
      </c>
      <c r="CK27" s="206">
        <v>-69.377970673311097</v>
      </c>
      <c r="CL27" s="206">
        <v>256.17355174998511</v>
      </c>
      <c r="CM27" s="206">
        <v>226.91814172208325</v>
      </c>
      <c r="CN27" s="206">
        <v>470.88602323699945</v>
      </c>
      <c r="CO27" s="206">
        <v>532.64340838394912</v>
      </c>
      <c r="CP27" s="206">
        <v>-263.19207165154671</v>
      </c>
      <c r="CQ27" s="206">
        <v>146.47217341173214</v>
      </c>
      <c r="CR27" s="206">
        <v>2049.9141185929147</v>
      </c>
      <c r="CS27" s="206">
        <v>-2100.4161454903201</v>
      </c>
      <c r="CT27" s="206">
        <v>-1.394255944996047</v>
      </c>
      <c r="CU27" s="206">
        <v>541.26110283240246</v>
      </c>
      <c r="CV27" s="206">
        <v>585.64008017163951</v>
      </c>
      <c r="CW27" s="206">
        <v>45.659187943249435</v>
      </c>
      <c r="CX27" s="206">
        <v>-244.10331759527574</v>
      </c>
      <c r="CY27" s="206">
        <v>1208.1522041692508</v>
      </c>
      <c r="CZ27" s="206">
        <v>-183.46031963960451</v>
      </c>
      <c r="DA27" s="206">
        <v>1032.0850607003947</v>
      </c>
      <c r="DB27" s="206">
        <v>-173.10118586960732</v>
      </c>
      <c r="DC27" s="206">
        <v>69.893954280396656</v>
      </c>
      <c r="DD27" s="206">
        <v>672.07523788039714</v>
      </c>
      <c r="DE27" s="206">
        <v>-486.76118888961167</v>
      </c>
      <c r="DF27" s="206">
        <v>164.35160198039776</v>
      </c>
      <c r="DG27" s="206">
        <v>-330.57795003960405</v>
      </c>
      <c r="DH27" s="206">
        <v>325.33712122039248</v>
      </c>
      <c r="DI27" s="206">
        <v>112.25975996040856</v>
      </c>
      <c r="DJ27" s="206">
        <v>532.00410739038193</v>
      </c>
      <c r="DK27" s="206">
        <v>-35.513243499603846</v>
      </c>
      <c r="DL27" s="206">
        <v>-341.44563616901405</v>
      </c>
      <c r="DM27" s="206">
        <v>-463.71378314900863</v>
      </c>
      <c r="DN27" s="206">
        <v>-794.16272320901658</v>
      </c>
      <c r="DO27" s="206">
        <v>-165.36010002901131</v>
      </c>
      <c r="DP27" s="206">
        <v>400.73107719098732</v>
      </c>
      <c r="DQ27" s="206">
        <v>223.02188059098512</v>
      </c>
      <c r="DR27" s="206">
        <v>597.51708059099008</v>
      </c>
      <c r="DS27" s="206">
        <v>777.97976484098683</v>
      </c>
      <c r="DT27" s="206">
        <v>-414.17244843901392</v>
      </c>
      <c r="DU27" s="206">
        <v>-153.83288808901494</v>
      </c>
      <c r="DV27" s="206">
        <v>-136.27429200900986</v>
      </c>
      <c r="DW27" s="206">
        <v>569.22940753098385</v>
      </c>
      <c r="DX27" s="206">
        <v>-495.33597914832836</v>
      </c>
      <c r="DY27" s="206">
        <v>-307.82322728833651</v>
      </c>
      <c r="DZ27" s="206">
        <v>159.90192257166797</v>
      </c>
      <c r="EA27" s="206">
        <v>205.39163425166277</v>
      </c>
      <c r="EB27" s="206">
        <v>-101.95660309833092</v>
      </c>
      <c r="EC27" s="206">
        <v>23.676201491669005</v>
      </c>
      <c r="ED27" s="206">
        <v>360.57231296166526</v>
      </c>
      <c r="EE27" s="206">
        <v>235.4862723116664</v>
      </c>
      <c r="EF27" s="206">
        <v>-332.16675100833606</v>
      </c>
      <c r="EG27" s="206">
        <v>-273.93686046833142</v>
      </c>
      <c r="EH27" s="206">
        <v>40.134582521666047</v>
      </c>
      <c r="EI27" s="206">
        <v>621.49982353166888</v>
      </c>
      <c r="EJ27" s="206">
        <v>-219.84868955333332</v>
      </c>
      <c r="EK27" s="206">
        <v>21.163015296666202</v>
      </c>
      <c r="EL27" s="206">
        <v>762.53893472996333</v>
      </c>
      <c r="EM27" s="206">
        <v>-47.100607836632406</v>
      </c>
      <c r="EN27" s="206">
        <v>7.5318456066688668</v>
      </c>
      <c r="EO27" s="206">
        <v>167.00884864666455</v>
      </c>
      <c r="EP27" s="206">
        <v>-416.00573015333094</v>
      </c>
      <c r="EQ27" s="206">
        <v>103.8962457266633</v>
      </c>
      <c r="ER27" s="206">
        <v>772.1013019066703</v>
      </c>
      <c r="ES27" s="206">
        <v>-673.70544720333726</v>
      </c>
      <c r="ET27" s="206">
        <v>377.4246521108193</v>
      </c>
      <c r="EU27" s="206">
        <v>535.18239837630404</v>
      </c>
      <c r="EV27" s="206">
        <v>288.45933617547172</v>
      </c>
      <c r="EW27" s="206">
        <v>258.87381168927539</v>
      </c>
      <c r="EX27" s="206">
        <v>325.13419984950139</v>
      </c>
      <c r="EY27" s="206">
        <v>95.641677060952347</v>
      </c>
      <c r="EZ27" s="206">
        <v>-147.74077544270381</v>
      </c>
      <c r="FA27" s="206">
        <v>11.869850139551707</v>
      </c>
      <c r="FB27" s="206">
        <v>400.09724675209662</v>
      </c>
      <c r="FC27" s="206">
        <v>1619.5782474545256</v>
      </c>
      <c r="FD27" s="206">
        <v>-280.30548245792494</v>
      </c>
      <c r="FE27" s="206">
        <v>-1156.5993629936208</v>
      </c>
      <c r="FF27" s="206">
        <v>904.19523102560129</v>
      </c>
      <c r="FG27" s="206">
        <v>-210.79471201555643</v>
      </c>
      <c r="FH27" s="206">
        <v>158.93000915343461</v>
      </c>
      <c r="FI27" s="206">
        <v>-271.00297766217557</v>
      </c>
      <c r="FJ27" s="206">
        <v>163.79434522248619</v>
      </c>
      <c r="FK27" s="206">
        <v>-168.94099407757483</v>
      </c>
      <c r="FL27" s="206">
        <v>261.42520708912582</v>
      </c>
      <c r="FM27" s="206">
        <v>-643.00539283874707</v>
      </c>
      <c r="FN27" s="206">
        <v>187.0028076433548</v>
      </c>
      <c r="FO27" s="206">
        <v>35.776077383169977</v>
      </c>
      <c r="FP27" s="206">
        <v>-381.5962349764913</v>
      </c>
      <c r="FQ27" s="206">
        <v>51.686194924995419</v>
      </c>
      <c r="FR27" s="206">
        <v>843.07673056480087</v>
      </c>
      <c r="FS27" s="206">
        <v>-114.21413267178526</v>
      </c>
      <c r="FT27" s="206">
        <v>959.59076804999904</v>
      </c>
      <c r="FU27" s="206">
        <v>517.98286818999429</v>
      </c>
      <c r="FV27" s="206">
        <v>-695.24800815000117</v>
      </c>
      <c r="FW27" s="206">
        <v>1522.3920472200043</v>
      </c>
      <c r="FX27" s="206">
        <v>-428.04478160000048</v>
      </c>
      <c r="FY27" s="206">
        <v>-1293.8967231999998</v>
      </c>
      <c r="FZ27" s="206">
        <v>-173.36134551999618</v>
      </c>
      <c r="GA27" s="206">
        <v>464.44556374999667</v>
      </c>
      <c r="GB27" s="206">
        <v>-469.0328466999988</v>
      </c>
      <c r="GC27" s="206">
        <v>-22.984332090007854</v>
      </c>
      <c r="GD27" s="206">
        <v>532.06180963000747</v>
      </c>
      <c r="GE27" s="206">
        <v>-421.41883929999995</v>
      </c>
      <c r="GF27" s="206">
        <v>-258.13162785714485</v>
      </c>
      <c r="GG27" s="206">
        <v>590.27693287000227</v>
      </c>
      <c r="GH27" s="206">
        <v>17.130733570000842</v>
      </c>
      <c r="GI27" s="206">
        <v>598.76436162999823</v>
      </c>
      <c r="GJ27" s="206">
        <v>108.00570641000331</v>
      </c>
      <c r="GK27" s="206">
        <v>360.97927417999313</v>
      </c>
      <c r="GL27" s="206">
        <v>517.37048251000374</v>
      </c>
      <c r="GM27" s="206">
        <v>481.49350252399557</v>
      </c>
      <c r="GN27" s="206">
        <v>281.97385663600164</v>
      </c>
      <c r="GO27" s="206">
        <v>263.98689409000588</v>
      </c>
      <c r="GP27" s="206">
        <v>871.030925829995</v>
      </c>
      <c r="GQ27" s="206">
        <v>-188.39292892999748</v>
      </c>
      <c r="GR27" s="206">
        <v>-7.822153790005629</v>
      </c>
      <c r="GS27" s="206">
        <v>108.81393824000102</v>
      </c>
      <c r="GT27" s="206">
        <v>-2104.7547038300008</v>
      </c>
      <c r="GU27" s="206">
        <v>426.99740322306099</v>
      </c>
      <c r="GV27" s="206">
        <v>-671.44383342999845</v>
      </c>
      <c r="GW27" s="206">
        <v>40.891407160000938</v>
      </c>
      <c r="GX27" s="206">
        <v>1204.5108106599985</v>
      </c>
      <c r="GY27" s="206">
        <v>-889.67841092999754</v>
      </c>
      <c r="GZ27" s="206">
        <v>-311.34739167000828</v>
      </c>
      <c r="HA27" s="206">
        <v>327.66004259000817</v>
      </c>
      <c r="HB27" s="206">
        <v>-733.74487313000327</v>
      </c>
      <c r="HC27" s="206">
        <v>515.16216052000141</v>
      </c>
      <c r="HD27" s="206">
        <v>348.41569804687697</v>
      </c>
      <c r="HE27" s="206">
        <v>111.44397385689453</v>
      </c>
      <c r="HF27" s="206">
        <v>85.605575526881978</v>
      </c>
      <c r="HG27" s="206">
        <v>-183.24885643311279</v>
      </c>
      <c r="HH27" s="206">
        <v>-532.02179227311728</v>
      </c>
      <c r="HI27" s="206">
        <v>105.51115250688622</v>
      </c>
      <c r="HJ27" s="206">
        <v>-1090.3370478431168</v>
      </c>
      <c r="HK27" s="206">
        <v>147.44187922688315</v>
      </c>
      <c r="HL27" s="206">
        <v>2054.1563966668882</v>
      </c>
      <c r="HM27" s="206">
        <v>420.62215796999681</v>
      </c>
      <c r="HN27" s="206">
        <v>-832.52225079311188</v>
      </c>
      <c r="HO27" s="206">
        <v>280.13724862688366</v>
      </c>
      <c r="HP27" s="206">
        <v>205.66895537139413</v>
      </c>
    </row>
    <row r="28" spans="1:224" x14ac:dyDescent="0.15">
      <c r="A28" s="208">
        <v>232</v>
      </c>
      <c r="B28" s="213" t="s">
        <v>85</v>
      </c>
      <c r="C28" s="205">
        <v>1362.7130282807948</v>
      </c>
      <c r="D28" s="205">
        <v>-248.07268574034248</v>
      </c>
      <c r="E28" s="205">
        <v>-65.602508474809099</v>
      </c>
      <c r="F28" s="205">
        <v>115.34179393872819</v>
      </c>
      <c r="G28" s="205">
        <v>-735.78108792953833</v>
      </c>
      <c r="H28" s="205">
        <v>-285.4076086847295</v>
      </c>
      <c r="I28" s="205">
        <v>-423.16188660965344</v>
      </c>
      <c r="J28" s="205">
        <v>-42.083333300000035</v>
      </c>
      <c r="K28" s="205">
        <v>-24.999999960000025</v>
      </c>
      <c r="L28" s="205">
        <v>-2.0833333300000025</v>
      </c>
      <c r="M28" s="205">
        <v>0</v>
      </c>
      <c r="N28" s="205">
        <v>0</v>
      </c>
      <c r="O28" s="205">
        <v>0</v>
      </c>
      <c r="P28" s="205">
        <v>-129.00497406742753</v>
      </c>
      <c r="Q28" s="205">
        <v>-131.30186059277543</v>
      </c>
      <c r="R28" s="205">
        <v>1064.5560113828872</v>
      </c>
      <c r="S28" s="205">
        <v>558.46385155811083</v>
      </c>
      <c r="T28" s="205">
        <v>-561.68227062959875</v>
      </c>
      <c r="U28" s="205">
        <v>-29.179703322687772</v>
      </c>
      <c r="V28" s="205">
        <v>365.0657324897245</v>
      </c>
      <c r="W28" s="205">
        <v>-22.276444277780513</v>
      </c>
      <c r="X28" s="205">
        <v>-447.15779203153375</v>
      </c>
      <c r="Y28" s="205">
        <v>944.86138051693092</v>
      </c>
      <c r="Z28" s="205">
        <v>-511.24109767429172</v>
      </c>
      <c r="AA28" s="205">
        <v>-52.064999285914553</v>
      </c>
      <c r="AB28" s="205">
        <v>-361.94885169136802</v>
      </c>
      <c r="AC28" s="205">
        <v>49.491842070264653</v>
      </c>
      <c r="AD28" s="205">
        <v>-415.00307866160409</v>
      </c>
      <c r="AE28" s="205">
        <v>842.80188222143556</v>
      </c>
      <c r="AF28" s="205">
        <v>-269.26939163115196</v>
      </c>
      <c r="AG28" s="205">
        <v>99.439481425057068</v>
      </c>
      <c r="AH28" s="205">
        <v>-296.88763379817601</v>
      </c>
      <c r="AI28" s="205">
        <v>-269.06354392526754</v>
      </c>
      <c r="AJ28" s="205">
        <v>126.99117769820212</v>
      </c>
      <c r="AK28" s="205">
        <v>-260.60770016339393</v>
      </c>
      <c r="AL28" s="205">
        <v>97.547027790462323</v>
      </c>
      <c r="AM28" s="205">
        <v>-249.33811401000003</v>
      </c>
      <c r="AN28" s="205">
        <v>-10.661886009999989</v>
      </c>
      <c r="AO28" s="205">
        <v>-287.50000057965349</v>
      </c>
      <c r="AP28" s="205">
        <v>40.105060000000023</v>
      </c>
      <c r="AQ28" s="205">
        <v>-165.10506002</v>
      </c>
      <c r="AR28" s="205">
        <v>-23.333333330000006</v>
      </c>
      <c r="AS28" s="205">
        <v>-6.2499999900000205</v>
      </c>
      <c r="AT28" s="205">
        <v>-6.2499999900000045</v>
      </c>
      <c r="AU28" s="205">
        <v>-6.2499999900000045</v>
      </c>
      <c r="AV28" s="205">
        <v>-6.2499999900000063</v>
      </c>
      <c r="AW28" s="205">
        <v>-6.2499999900000081</v>
      </c>
      <c r="AX28" s="205">
        <v>-6.2499999900000081</v>
      </c>
      <c r="AY28" s="205">
        <v>-6.2499999900000081</v>
      </c>
      <c r="AZ28" s="205">
        <v>-2.0833333300000025</v>
      </c>
      <c r="BA28" s="205">
        <v>0</v>
      </c>
      <c r="BB28" s="205">
        <v>0</v>
      </c>
      <c r="BC28" s="205">
        <v>0</v>
      </c>
      <c r="BD28" s="206">
        <v>0</v>
      </c>
      <c r="BE28" s="205">
        <v>0</v>
      </c>
      <c r="BF28" s="205">
        <v>0</v>
      </c>
      <c r="BG28" s="205">
        <v>0</v>
      </c>
      <c r="BH28" s="205">
        <v>0</v>
      </c>
      <c r="BI28" s="205">
        <v>0</v>
      </c>
      <c r="BJ28" s="205">
        <v>0</v>
      </c>
      <c r="BK28" s="205">
        <v>0</v>
      </c>
      <c r="BL28" s="205">
        <v>0</v>
      </c>
      <c r="BM28" s="205">
        <v>0</v>
      </c>
      <c r="BN28" s="205">
        <v>0</v>
      </c>
      <c r="BO28" s="205">
        <v>0</v>
      </c>
      <c r="BP28" s="206">
        <v>-42.748943227197465</v>
      </c>
      <c r="BQ28" s="206">
        <v>-43.001161992237932</v>
      </c>
      <c r="BR28" s="206">
        <v>-43.254868847992135</v>
      </c>
      <c r="BS28" s="206">
        <v>-43.510072574195291</v>
      </c>
      <c r="BT28" s="206">
        <v>-43.766782002383046</v>
      </c>
      <c r="BU28" s="206">
        <v>-44.025006016197104</v>
      </c>
      <c r="BV28" s="206">
        <v>-44.284753551692667</v>
      </c>
      <c r="BW28" s="206">
        <v>1155.4539664023523</v>
      </c>
      <c r="BX28" s="206">
        <v>-46.613201467772527</v>
      </c>
      <c r="BY28" s="206">
        <v>-46.894822786597999</v>
      </c>
      <c r="BZ28" s="206">
        <v>-47.178145566913329</v>
      </c>
      <c r="CA28" s="206">
        <v>652.53681991162216</v>
      </c>
      <c r="CB28" s="206">
        <v>-186.13302218081398</v>
      </c>
      <c r="CC28" s="206">
        <v>-187.22528636056458</v>
      </c>
      <c r="CD28" s="206">
        <v>-188.32396208822021</v>
      </c>
      <c r="CE28" s="206">
        <v>-189.42908701087356</v>
      </c>
      <c r="CF28" s="206">
        <v>-190.54069899674133</v>
      </c>
      <c r="CG28" s="206">
        <v>350.79008268492709</v>
      </c>
      <c r="CH28" s="206">
        <v>-81.19813636027601</v>
      </c>
      <c r="CI28" s="206">
        <v>618.31868622057436</v>
      </c>
      <c r="CJ28" s="206">
        <v>-172.0548173705738</v>
      </c>
      <c r="CK28" s="206">
        <v>-173.06948612709078</v>
      </c>
      <c r="CL28" s="206">
        <v>-174.0901409582934</v>
      </c>
      <c r="CM28" s="206">
        <v>324.88318280760365</v>
      </c>
      <c r="CN28" s="206">
        <v>-148.17453143633759</v>
      </c>
      <c r="CO28" s="206">
        <v>-149.05086905782426</v>
      </c>
      <c r="CP28" s="206">
        <v>-149.93239153737196</v>
      </c>
      <c r="CQ28" s="206">
        <v>-150.8191295630966</v>
      </c>
      <c r="CR28" s="206">
        <v>248.28888599517899</v>
      </c>
      <c r="CS28" s="206">
        <v>847.39162408484856</v>
      </c>
      <c r="CT28" s="206">
        <v>-150.6067797987337</v>
      </c>
      <c r="CU28" s="206">
        <v>-199.51300829183583</v>
      </c>
      <c r="CV28" s="206">
        <v>-161.12130958372222</v>
      </c>
      <c r="CW28" s="206">
        <v>-162.16848332009499</v>
      </c>
      <c r="CX28" s="206">
        <v>-162.10746513444573</v>
      </c>
      <c r="CY28" s="206">
        <v>272.2109491686262</v>
      </c>
      <c r="CZ28" s="206">
        <v>-130.79171619430434</v>
      </c>
      <c r="DA28" s="206">
        <v>-115.34246855036271</v>
      </c>
      <c r="DB28" s="206">
        <v>-115.81466694670097</v>
      </c>
      <c r="DC28" s="206">
        <v>-93.755636760417673</v>
      </c>
      <c r="DD28" s="206">
        <v>-139.41982321723515</v>
      </c>
      <c r="DE28" s="206">
        <v>282.66730204791747</v>
      </c>
      <c r="DF28" s="206">
        <v>-143.66790938183178</v>
      </c>
      <c r="DG28" s="206">
        <v>-144.3234717391905</v>
      </c>
      <c r="DH28" s="206">
        <v>-127.01169754058179</v>
      </c>
      <c r="DI28" s="206">
        <v>199.5426374716391</v>
      </c>
      <c r="DJ28" s="206">
        <v>-128.0895352021752</v>
      </c>
      <c r="DK28" s="206">
        <v>771.34877995197166</v>
      </c>
      <c r="DL28" s="206">
        <v>-61.222038761278974</v>
      </c>
      <c r="DM28" s="206">
        <v>-103.94483524746369</v>
      </c>
      <c r="DN28" s="206">
        <v>-104.10251762240929</v>
      </c>
      <c r="DO28" s="206">
        <v>-104.29065167238187</v>
      </c>
      <c r="DP28" s="206">
        <v>-105.32267471802018</v>
      </c>
      <c r="DQ28" s="206">
        <v>309.05280781545912</v>
      </c>
      <c r="DR28" s="206">
        <v>-104.78963301194449</v>
      </c>
      <c r="DS28" s="206">
        <v>-104.95692922522301</v>
      </c>
      <c r="DT28" s="206">
        <v>-87.141071561008488</v>
      </c>
      <c r="DU28" s="206">
        <v>-89.874434615701077</v>
      </c>
      <c r="DV28" s="206">
        <v>-91.292435857026916</v>
      </c>
      <c r="DW28" s="206">
        <v>-87.896673452539559</v>
      </c>
      <c r="DX28" s="206">
        <v>315.35412201727343</v>
      </c>
      <c r="DY28" s="206">
        <v>-94.151745177036076</v>
      </c>
      <c r="DZ28" s="206">
        <v>-94.211199142035227</v>
      </c>
      <c r="EA28" s="206">
        <v>-94.275000563393903</v>
      </c>
      <c r="EB28" s="206">
        <v>-83.166492689999998</v>
      </c>
      <c r="EC28" s="206">
        <v>-83.16620691</v>
      </c>
      <c r="ED28" s="206">
        <v>-83.229522360000004</v>
      </c>
      <c r="EE28" s="206">
        <v>-82.813505219999996</v>
      </c>
      <c r="EF28" s="206">
        <v>263.59005537046232</v>
      </c>
      <c r="EG28" s="206">
        <v>-83.178453540000007</v>
      </c>
      <c r="EH28" s="206">
        <v>-82.99529496000001</v>
      </c>
      <c r="EI28" s="206">
        <v>-83.164365509999996</v>
      </c>
      <c r="EJ28" s="206">
        <v>-81.693320880000002</v>
      </c>
      <c r="EK28" s="206">
        <v>-96.91679031999999</v>
      </c>
      <c r="EL28" s="206">
        <v>167.94822519000002</v>
      </c>
      <c r="EM28" s="206">
        <v>-96.963112419999987</v>
      </c>
      <c r="EN28" s="206">
        <v>-100.57574979999998</v>
      </c>
      <c r="EO28" s="206">
        <v>-89.961138359653532</v>
      </c>
      <c r="EP28" s="206">
        <v>150.83333333000002</v>
      </c>
      <c r="EQ28" s="206">
        <v>-88.188675660000001</v>
      </c>
      <c r="ER28" s="206">
        <v>-22.539597669999992</v>
      </c>
      <c r="ES28" s="206">
        <v>-87.533611800000017</v>
      </c>
      <c r="ET28" s="206">
        <v>-58.404781549999996</v>
      </c>
      <c r="EU28" s="206">
        <v>-19.166666669999994</v>
      </c>
      <c r="EV28" s="206">
        <v>-19.166666669999994</v>
      </c>
      <c r="EW28" s="206">
        <v>-2.083333330000007</v>
      </c>
      <c r="EX28" s="206">
        <v>-2.083333330000007</v>
      </c>
      <c r="EY28" s="206">
        <v>-2.083333330000007</v>
      </c>
      <c r="EZ28" s="206">
        <v>-2.083333330000007</v>
      </c>
      <c r="FA28" s="206">
        <v>-2.083333330000007</v>
      </c>
      <c r="FB28" s="206">
        <v>-2.0833333300000016</v>
      </c>
      <c r="FC28" s="206">
        <v>-2.0833333300000016</v>
      </c>
      <c r="FD28" s="206">
        <v>-2.0833333300000016</v>
      </c>
      <c r="FE28" s="206">
        <v>-2.0833333300000016</v>
      </c>
      <c r="FF28" s="206">
        <v>-2.0833333300000016</v>
      </c>
      <c r="FG28" s="206">
        <v>-2.0833333300000016</v>
      </c>
      <c r="FH28" s="206">
        <v>-2.0833333300000016</v>
      </c>
      <c r="FI28" s="206">
        <v>-2.0833333300000025</v>
      </c>
      <c r="FJ28" s="206">
        <v>-2.0833333300000025</v>
      </c>
      <c r="FK28" s="206">
        <v>-2.0833333300000025</v>
      </c>
      <c r="FL28" s="206">
        <v>-2.0833333300000025</v>
      </c>
      <c r="FM28" s="206">
        <v>-2.0833333300000025</v>
      </c>
      <c r="FN28" s="206">
        <v>-2.0833333300000025</v>
      </c>
      <c r="FO28" s="206">
        <v>-2.0833333300000025</v>
      </c>
      <c r="FP28" s="206">
        <v>-2.0833333300000025</v>
      </c>
      <c r="FQ28" s="206">
        <v>-2.0833333300000025</v>
      </c>
      <c r="FR28" s="206">
        <v>-2.0833333300000025</v>
      </c>
      <c r="FS28" s="206">
        <v>-2.0833333300000025</v>
      </c>
      <c r="FT28" s="206">
        <v>-2.0833333300000025</v>
      </c>
      <c r="FU28" s="206">
        <v>0</v>
      </c>
      <c r="FV28" s="206">
        <v>0</v>
      </c>
      <c r="FW28" s="206">
        <v>0</v>
      </c>
      <c r="FX28" s="206">
        <v>0</v>
      </c>
      <c r="FY28" s="206">
        <v>0</v>
      </c>
      <c r="FZ28" s="206">
        <v>0</v>
      </c>
      <c r="GA28" s="206">
        <v>0</v>
      </c>
      <c r="GB28" s="206">
        <v>0</v>
      </c>
      <c r="GC28" s="206">
        <v>0</v>
      </c>
      <c r="GD28" s="206">
        <v>0</v>
      </c>
      <c r="GE28" s="206">
        <v>0</v>
      </c>
      <c r="GF28" s="206">
        <v>0</v>
      </c>
      <c r="GG28" s="206">
        <v>0</v>
      </c>
      <c r="GH28" s="206">
        <v>0</v>
      </c>
      <c r="GI28" s="206">
        <v>0</v>
      </c>
      <c r="GJ28" s="206">
        <v>0</v>
      </c>
      <c r="GK28" s="206">
        <v>0</v>
      </c>
      <c r="GL28" s="206">
        <v>0</v>
      </c>
      <c r="GM28" s="206">
        <v>0</v>
      </c>
      <c r="GN28" s="206">
        <v>0</v>
      </c>
      <c r="GO28" s="206">
        <v>0</v>
      </c>
      <c r="GP28" s="206">
        <v>0</v>
      </c>
      <c r="GQ28" s="206">
        <v>0</v>
      </c>
      <c r="GR28" s="206">
        <v>0</v>
      </c>
      <c r="GS28" s="206">
        <v>0</v>
      </c>
      <c r="GT28" s="206">
        <v>0</v>
      </c>
      <c r="GU28" s="206">
        <v>0</v>
      </c>
      <c r="GV28" s="206">
        <v>0</v>
      </c>
      <c r="GW28" s="206">
        <v>0</v>
      </c>
      <c r="GX28" s="206">
        <v>0</v>
      </c>
      <c r="GY28" s="206">
        <v>0</v>
      </c>
      <c r="GZ28" s="206">
        <v>0</v>
      </c>
      <c r="HA28" s="206">
        <v>0</v>
      </c>
      <c r="HB28" s="206">
        <v>0</v>
      </c>
      <c r="HC28" s="206">
        <v>0</v>
      </c>
      <c r="HD28" s="206">
        <v>0</v>
      </c>
      <c r="HE28" s="206">
        <v>0</v>
      </c>
      <c r="HF28" s="206">
        <v>0</v>
      </c>
      <c r="HG28" s="206">
        <v>0</v>
      </c>
      <c r="HH28" s="206">
        <v>0</v>
      </c>
      <c r="HI28" s="206">
        <v>0</v>
      </c>
      <c r="HJ28" s="206">
        <v>0</v>
      </c>
      <c r="HK28" s="206">
        <v>0</v>
      </c>
      <c r="HL28" s="206">
        <v>0</v>
      </c>
      <c r="HM28" s="206">
        <v>0</v>
      </c>
      <c r="HN28" s="206">
        <v>0</v>
      </c>
      <c r="HO28" s="206">
        <v>0</v>
      </c>
      <c r="HP28" s="206">
        <v>0</v>
      </c>
    </row>
    <row r="29" spans="1:224" x14ac:dyDescent="0.15">
      <c r="A29" s="208"/>
      <c r="B29" s="213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>
        <v>0</v>
      </c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6"/>
      <c r="BE29" s="205"/>
      <c r="BF29" s="205"/>
      <c r="BG29" s="205">
        <v>0</v>
      </c>
      <c r="BH29" s="205">
        <v>0</v>
      </c>
      <c r="BI29" s="205">
        <v>0</v>
      </c>
      <c r="BJ29" s="205">
        <v>0</v>
      </c>
      <c r="BK29" s="205">
        <v>0</v>
      </c>
      <c r="BL29" s="205">
        <v>0</v>
      </c>
      <c r="BM29" s="205">
        <v>0</v>
      </c>
      <c r="BN29" s="205">
        <v>0</v>
      </c>
      <c r="BO29" s="205">
        <v>0</v>
      </c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06"/>
      <c r="CW29" s="206"/>
      <c r="CX29" s="206"/>
      <c r="CY29" s="206"/>
      <c r="CZ29" s="206"/>
      <c r="DA29" s="206"/>
      <c r="DB29" s="206"/>
      <c r="DC29" s="206"/>
      <c r="DD29" s="206"/>
      <c r="DE29" s="206"/>
      <c r="DF29" s="206"/>
      <c r="DG29" s="206"/>
      <c r="DH29" s="206"/>
      <c r="DI29" s="206"/>
      <c r="DJ29" s="206"/>
      <c r="DK29" s="206"/>
      <c r="DL29" s="206"/>
      <c r="DM29" s="206"/>
      <c r="DN29" s="206"/>
      <c r="DO29" s="206"/>
      <c r="DP29" s="206"/>
      <c r="DQ29" s="206"/>
      <c r="DR29" s="206"/>
      <c r="DS29" s="206"/>
      <c r="DT29" s="206"/>
      <c r="DU29" s="206"/>
      <c r="DV29" s="206"/>
      <c r="DW29" s="206"/>
      <c r="DX29" s="206"/>
      <c r="DY29" s="206"/>
      <c r="DZ29" s="206"/>
      <c r="EA29" s="206"/>
      <c r="EB29" s="206"/>
      <c r="EC29" s="206"/>
      <c r="ED29" s="206"/>
      <c r="EE29" s="206"/>
      <c r="EF29" s="206"/>
      <c r="EG29" s="206"/>
      <c r="EH29" s="206"/>
      <c r="EI29" s="206"/>
      <c r="EJ29" s="206"/>
      <c r="EK29" s="206"/>
      <c r="EL29" s="206"/>
      <c r="EM29" s="206"/>
      <c r="EN29" s="206"/>
      <c r="EO29" s="206"/>
      <c r="EP29" s="206"/>
      <c r="EQ29" s="206"/>
      <c r="ER29" s="206"/>
      <c r="ES29" s="206"/>
      <c r="ET29" s="206"/>
      <c r="EU29" s="206"/>
      <c r="EV29" s="206"/>
      <c r="EW29" s="206"/>
      <c r="EX29" s="206"/>
      <c r="EY29" s="206"/>
      <c r="EZ29" s="206"/>
      <c r="FA29" s="206"/>
      <c r="FB29" s="206"/>
      <c r="FC29" s="206"/>
      <c r="FD29" s="206"/>
      <c r="FE29" s="206"/>
      <c r="FF29" s="206"/>
      <c r="FG29" s="206"/>
      <c r="FH29" s="206"/>
      <c r="FI29" s="206"/>
      <c r="FJ29" s="206"/>
      <c r="FK29" s="206"/>
      <c r="FL29" s="206"/>
      <c r="FM29" s="206"/>
      <c r="FN29" s="206"/>
      <c r="FO29" s="206"/>
      <c r="FP29" s="206"/>
      <c r="FQ29" s="206"/>
      <c r="FR29" s="206"/>
      <c r="FS29" s="206"/>
      <c r="FT29" s="206"/>
      <c r="FU29" s="206"/>
      <c r="FV29" s="206"/>
      <c r="FW29" s="206"/>
      <c r="FX29" s="206"/>
      <c r="FY29" s="206"/>
      <c r="FZ29" s="206"/>
      <c r="GA29" s="206"/>
      <c r="GB29" s="206"/>
      <c r="GC29" s="206"/>
      <c r="GD29" s="206"/>
      <c r="GE29" s="206"/>
      <c r="GF29" s="206"/>
      <c r="GG29" s="206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6"/>
      <c r="HG29" s="206"/>
      <c r="HH29" s="206"/>
      <c r="HI29" s="206"/>
      <c r="HJ29" s="206"/>
      <c r="HK29" s="206"/>
      <c r="HL29" s="206"/>
      <c r="HM29" s="206"/>
      <c r="HN29" s="206"/>
      <c r="HO29" s="206"/>
      <c r="HP29" s="206"/>
    </row>
    <row r="30" spans="1:224" x14ac:dyDescent="0.15">
      <c r="A30" s="208"/>
      <c r="B30" s="213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>
        <v>0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6"/>
      <c r="BC30" s="206"/>
      <c r="BD30" s="206"/>
      <c r="BE30" s="206"/>
      <c r="BF30" s="206"/>
      <c r="BG30" s="206">
        <v>0</v>
      </c>
      <c r="BH30" s="206">
        <v>0</v>
      </c>
      <c r="BI30" s="206">
        <v>0</v>
      </c>
      <c r="BJ30" s="206">
        <v>0</v>
      </c>
      <c r="BK30" s="206">
        <v>0</v>
      </c>
      <c r="BL30" s="206">
        <v>0</v>
      </c>
      <c r="BM30" s="206">
        <v>0</v>
      </c>
      <c r="BN30" s="206">
        <v>0</v>
      </c>
      <c r="BO30" s="206">
        <v>0</v>
      </c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6"/>
      <c r="HG30" s="206"/>
      <c r="HH30" s="206"/>
      <c r="HI30" s="206"/>
      <c r="HJ30" s="206"/>
      <c r="HK30" s="206"/>
      <c r="HL30" s="206"/>
      <c r="HM30" s="206"/>
      <c r="HN30" s="206"/>
      <c r="HO30" s="206"/>
      <c r="HP30" s="206"/>
    </row>
    <row r="31" spans="1:224" s="10" customFormat="1" x14ac:dyDescent="0.15">
      <c r="A31" s="207">
        <v>24</v>
      </c>
      <c r="B31" s="199" t="s">
        <v>123</v>
      </c>
      <c r="C31" s="200">
        <v>1433.0372368099997</v>
      </c>
      <c r="D31" s="200">
        <v>1057.5946555299997</v>
      </c>
      <c r="E31" s="200">
        <v>380.88036410000132</v>
      </c>
      <c r="F31" s="200">
        <v>411.78431076999914</v>
      </c>
      <c r="G31" s="200">
        <v>411.00694472000123</v>
      </c>
      <c r="H31" s="200">
        <v>704.91480969999793</v>
      </c>
      <c r="I31" s="200">
        <v>938.1106866600021</v>
      </c>
      <c r="J31" s="200">
        <v>896.02933213999859</v>
      </c>
      <c r="K31" s="200">
        <v>658.65906982999695</v>
      </c>
      <c r="L31" s="200">
        <v>980.76769989000422</v>
      </c>
      <c r="M31" s="200">
        <v>600.65625488000114</v>
      </c>
      <c r="N31" s="200">
        <v>746.0982693399983</v>
      </c>
      <c r="O31" s="200">
        <v>953.11931057000038</v>
      </c>
      <c r="P31" s="200">
        <v>562.56490164999923</v>
      </c>
      <c r="Q31" s="200">
        <v>115.67765401000179</v>
      </c>
      <c r="R31" s="200">
        <v>205.10554108999895</v>
      </c>
      <c r="S31" s="200">
        <v>549.68914005999977</v>
      </c>
      <c r="T31" s="200">
        <v>141.07660301999931</v>
      </c>
      <c r="U31" s="200">
        <v>267.97099725000135</v>
      </c>
      <c r="V31" s="200">
        <v>52.237479319999693</v>
      </c>
      <c r="W31" s="200">
        <v>596.30957593999938</v>
      </c>
      <c r="X31" s="200">
        <v>-461.69905921999998</v>
      </c>
      <c r="Y31" s="200">
        <v>376.65893228000004</v>
      </c>
      <c r="Z31" s="200">
        <v>197.11738645999958</v>
      </c>
      <c r="AA31" s="200">
        <v>268.80310458000167</v>
      </c>
      <c r="AB31" s="200">
        <v>101.615501459999</v>
      </c>
      <c r="AC31" s="200">
        <v>145.13635054999941</v>
      </c>
      <c r="AD31" s="200">
        <v>47.353388290000112</v>
      </c>
      <c r="AE31" s="200">
        <v>117.67907047000062</v>
      </c>
      <c r="AF31" s="200">
        <v>190.10377642000003</v>
      </c>
      <c r="AG31" s="200">
        <v>158.08338001999982</v>
      </c>
      <c r="AH31" s="200">
        <v>12.021344359999603</v>
      </c>
      <c r="AI31" s="200">
        <v>50.798443920001773</v>
      </c>
      <c r="AJ31" s="200">
        <v>81.283276819998719</v>
      </c>
      <c r="AK31" s="200">
        <v>260.58187697999983</v>
      </c>
      <c r="AL31" s="200">
        <v>133.76526404000015</v>
      </c>
      <c r="AM31" s="200">
        <v>229.28439185999923</v>
      </c>
      <c r="AN31" s="200">
        <v>147.05818891000126</v>
      </c>
      <c r="AO31" s="200">
        <v>327.45225912999922</v>
      </c>
      <c r="AP31" s="200">
        <v>183.27713090000179</v>
      </c>
      <c r="AQ31" s="200">
        <v>280.32310771999983</v>
      </c>
      <c r="AR31" s="200">
        <v>202.39458991999709</v>
      </c>
      <c r="AS31" s="200">
        <v>245.88441396000053</v>
      </c>
      <c r="AT31" s="200">
        <v>51.59737473000132</v>
      </c>
      <c r="AU31" s="200">
        <v>396.15295352999965</v>
      </c>
      <c r="AV31" s="200">
        <v>125.99794784000005</v>
      </c>
      <c r="AW31" s="200">
        <v>197.66691919999903</v>
      </c>
      <c r="AX31" s="200">
        <v>82.759081139998671</v>
      </c>
      <c r="AY31" s="200">
        <v>252.2351216499992</v>
      </c>
      <c r="AZ31" s="200">
        <v>226.26615128000594</v>
      </c>
      <c r="BA31" s="200">
        <v>269.67470385000161</v>
      </c>
      <c r="BB31" s="200">
        <v>247.74673864000033</v>
      </c>
      <c r="BC31" s="200">
        <v>237.08010611999634</v>
      </c>
      <c r="BD31" s="201">
        <v>203.90253733999816</v>
      </c>
      <c r="BE31" s="200">
        <v>350.80983252000078</v>
      </c>
      <c r="BF31" s="200">
        <v>32.80822956000884</v>
      </c>
      <c r="BG31" s="200">
        <v>13.135655459993359</v>
      </c>
      <c r="BH31" s="200">
        <v>134.93510420999883</v>
      </c>
      <c r="BI31" s="200">
        <v>234.08078687999841</v>
      </c>
      <c r="BJ31" s="200">
        <v>161.42846852000366</v>
      </c>
      <c r="BK31" s="200">
        <v>215.65390972999739</v>
      </c>
      <c r="BL31" s="200">
        <v>215.99934753000161</v>
      </c>
      <c r="BM31" s="200">
        <v>260.80744225999661</v>
      </c>
      <c r="BN31" s="200">
        <v>170.38572771000145</v>
      </c>
      <c r="BO31" s="200">
        <v>305.92679307000071</v>
      </c>
      <c r="BP31" s="201">
        <v>487.97168796000005</v>
      </c>
      <c r="BQ31" s="201">
        <v>16.791214159999981</v>
      </c>
      <c r="BR31" s="201">
        <v>57.801999529999193</v>
      </c>
      <c r="BS31" s="201">
        <v>4.4288024799998311</v>
      </c>
      <c r="BT31" s="201">
        <v>71.435276180000983</v>
      </c>
      <c r="BU31" s="201">
        <v>39.813575350000974</v>
      </c>
      <c r="BV31" s="201">
        <v>105.50957018000008</v>
      </c>
      <c r="BW31" s="201">
        <v>29.634261799998967</v>
      </c>
      <c r="BX31" s="201">
        <v>69.961709109999902</v>
      </c>
      <c r="BY31" s="201">
        <v>55.592088320000585</v>
      </c>
      <c r="BZ31" s="201">
        <v>60.089800269998705</v>
      </c>
      <c r="CA31" s="201">
        <v>434.00725147000048</v>
      </c>
      <c r="CB31" s="201">
        <v>80.099487949999457</v>
      </c>
      <c r="CC31" s="201">
        <v>-8.131770859999051</v>
      </c>
      <c r="CD31" s="201">
        <v>69.108885929998905</v>
      </c>
      <c r="CE31" s="201">
        <v>85.030733780001356</v>
      </c>
      <c r="CF31" s="201">
        <v>61.950511430000006</v>
      </c>
      <c r="CG31" s="201">
        <v>120.98975203999998</v>
      </c>
      <c r="CH31" s="201">
        <v>56.3466863499998</v>
      </c>
      <c r="CI31" s="201">
        <v>-36.313629770001171</v>
      </c>
      <c r="CJ31" s="201">
        <v>32.204422740001064</v>
      </c>
      <c r="CK31" s="201">
        <v>52.604379479999807</v>
      </c>
      <c r="CL31" s="201">
        <v>60.617412269998567</v>
      </c>
      <c r="CM31" s="201">
        <v>483.087784190001</v>
      </c>
      <c r="CN31" s="201">
        <v>-606.38732245999836</v>
      </c>
      <c r="CO31" s="201">
        <v>66.268083119998664</v>
      </c>
      <c r="CP31" s="201">
        <v>78.420180119999713</v>
      </c>
      <c r="CQ31" s="201">
        <v>124.04098382000029</v>
      </c>
      <c r="CR31" s="201">
        <v>76.962877860000845</v>
      </c>
      <c r="CS31" s="201">
        <v>175.65507059999891</v>
      </c>
      <c r="CT31" s="201">
        <v>78.003391310000552</v>
      </c>
      <c r="CU31" s="201">
        <v>77.286752019999767</v>
      </c>
      <c r="CV31" s="201">
        <v>41.82724312999926</v>
      </c>
      <c r="CW31" s="201">
        <v>96.22485929999948</v>
      </c>
      <c r="CX31" s="201">
        <v>94.35966295000253</v>
      </c>
      <c r="CY31" s="201">
        <v>78.218582329999663</v>
      </c>
      <c r="CZ31" s="201">
        <v>9.9775038999996468</v>
      </c>
      <c r="DA31" s="201">
        <v>54.248478819999036</v>
      </c>
      <c r="DB31" s="201">
        <v>37.389518740000312</v>
      </c>
      <c r="DC31" s="201">
        <v>70.368733809999867</v>
      </c>
      <c r="DD31" s="201">
        <v>-5.1862957899993489</v>
      </c>
      <c r="DE31" s="201">
        <v>79.953912529998888</v>
      </c>
      <c r="DF31" s="201">
        <v>15.192888260001382</v>
      </c>
      <c r="DG31" s="201">
        <v>50.548939829999654</v>
      </c>
      <c r="DH31" s="201">
        <v>-18.388439800000924</v>
      </c>
      <c r="DI31" s="201">
        <v>62.625608990000728</v>
      </c>
      <c r="DJ31" s="201">
        <v>-115.91758772999947</v>
      </c>
      <c r="DK31" s="201">
        <v>170.97104920999936</v>
      </c>
      <c r="DL31" s="201">
        <v>1.67885521000062</v>
      </c>
      <c r="DM31" s="201">
        <v>42.761794259999988</v>
      </c>
      <c r="DN31" s="201">
        <v>145.66312694999942</v>
      </c>
      <c r="DO31" s="201">
        <v>49.814268190000803</v>
      </c>
      <c r="DP31" s="201">
        <v>38.619176069999412</v>
      </c>
      <c r="DQ31" s="201">
        <v>69.649935759999607</v>
      </c>
      <c r="DR31" s="201">
        <v>28.131414469999982</v>
      </c>
      <c r="DS31" s="201">
        <v>1.8787949899997329</v>
      </c>
      <c r="DT31" s="201">
        <v>-17.988865100000112</v>
      </c>
      <c r="DU31" s="201">
        <v>3.2180079299996578</v>
      </c>
      <c r="DV31" s="201">
        <v>-50.192815889998201</v>
      </c>
      <c r="DW31" s="201">
        <v>97.773251880000316</v>
      </c>
      <c r="DX31" s="201">
        <v>-0.65204159000131767</v>
      </c>
      <c r="DY31" s="201">
        <v>-1.8323205199994845</v>
      </c>
      <c r="DZ31" s="201">
        <v>83.767638929999521</v>
      </c>
      <c r="EA31" s="201">
        <v>31.83387594999931</v>
      </c>
      <c r="EB31" s="201">
        <v>117.56517531999998</v>
      </c>
      <c r="EC31" s="201">
        <v>111.18282571000054</v>
      </c>
      <c r="ED31" s="201">
        <v>72.547954390000086</v>
      </c>
      <c r="EE31" s="201">
        <v>-11.842085740000584</v>
      </c>
      <c r="EF31" s="201">
        <v>73.059395390000645</v>
      </c>
      <c r="EG31" s="201">
        <v>50.635371700000178</v>
      </c>
      <c r="EH31" s="201">
        <v>78.813798610000049</v>
      </c>
      <c r="EI31" s="201">
        <v>99.835221549999005</v>
      </c>
      <c r="EJ31" s="201">
        <v>4.2133505700003298</v>
      </c>
      <c r="EK31" s="201">
        <v>63.41993377000108</v>
      </c>
      <c r="EL31" s="201">
        <v>79.424904569999853</v>
      </c>
      <c r="EM31" s="201">
        <v>131.02890606000074</v>
      </c>
      <c r="EN31" s="201">
        <v>163.11226286999772</v>
      </c>
      <c r="EO31" s="201">
        <v>33.311090200000763</v>
      </c>
      <c r="EP31" s="201">
        <v>90.632868510001572</v>
      </c>
      <c r="EQ31" s="201">
        <v>38.539783079999324</v>
      </c>
      <c r="ER31" s="201">
        <v>54.104479310000897</v>
      </c>
      <c r="ES31" s="201">
        <v>63.450701639998442</v>
      </c>
      <c r="ET31" s="201">
        <v>162.81489779999902</v>
      </c>
      <c r="EU31" s="201">
        <v>54.057508280002367</v>
      </c>
      <c r="EV31" s="201">
        <v>16.760477100000571</v>
      </c>
      <c r="EW31" s="201">
        <v>42.722448629998325</v>
      </c>
      <c r="EX31" s="201">
        <v>142.91166418999819</v>
      </c>
      <c r="EY31" s="201">
        <v>81.559311210001397</v>
      </c>
      <c r="EZ31" s="201">
        <v>84.986961489999885</v>
      </c>
      <c r="FA31" s="201">
        <v>79.338141259999247</v>
      </c>
      <c r="FB31" s="201">
        <v>21.407324140000128</v>
      </c>
      <c r="FC31" s="201">
        <v>34.362164690001009</v>
      </c>
      <c r="FD31" s="201">
        <v>-4.172114099999817</v>
      </c>
      <c r="FE31" s="201">
        <v>93.519568859999708</v>
      </c>
      <c r="FF31" s="201">
        <v>59.188179119999404</v>
      </c>
      <c r="FG31" s="201">
        <v>243.44520555000054</v>
      </c>
      <c r="FH31" s="201">
        <v>65.921920250002586</v>
      </c>
      <c r="FI31" s="201">
        <v>9.0601329599976452</v>
      </c>
      <c r="FJ31" s="201">
        <v>51.015894629999821</v>
      </c>
      <c r="FK31" s="201">
        <v>33.342442550001579</v>
      </c>
      <c r="FL31" s="201">
        <v>116.13285039000039</v>
      </c>
      <c r="FM31" s="201">
        <v>48.191626259997065</v>
      </c>
      <c r="FN31" s="201">
        <v>64.126412040001014</v>
      </c>
      <c r="FO31" s="201">
        <v>61.602297709998311</v>
      </c>
      <c r="FP31" s="201">
        <v>-42.969628610000655</v>
      </c>
      <c r="FQ31" s="201">
        <v>70.741792619999615</v>
      </c>
      <c r="FR31" s="201">
        <v>105.08960282999942</v>
      </c>
      <c r="FS31" s="201">
        <v>76.403726200000165</v>
      </c>
      <c r="FT31" s="201">
        <v>101.89874371000406</v>
      </c>
      <c r="FU31" s="201">
        <v>59.722351360000175</v>
      </c>
      <c r="FV31" s="201">
        <v>64.645056210001712</v>
      </c>
      <c r="FW31" s="201">
        <v>57.350677910000741</v>
      </c>
      <c r="FX31" s="201">
        <v>128.13637043999734</v>
      </c>
      <c r="FY31" s="201">
        <v>84.18765550000353</v>
      </c>
      <c r="FZ31" s="201">
        <v>89.07978565999656</v>
      </c>
      <c r="GA31" s="201">
        <v>69.437420610000117</v>
      </c>
      <c r="GB31" s="201">
        <v>89.229532370003653</v>
      </c>
      <c r="GC31" s="201">
        <v>69.997508739996192</v>
      </c>
      <c r="GD31" s="201">
        <v>55.630372980001994</v>
      </c>
      <c r="GE31" s="201">
        <v>111.45222439999816</v>
      </c>
      <c r="GF31" s="201">
        <v>81.390082379999512</v>
      </c>
      <c r="GG31" s="201">
        <v>64.824004000000059</v>
      </c>
      <c r="GH31" s="201">
        <v>57.68845095999859</v>
      </c>
      <c r="GI31" s="201">
        <v>65.435777540002164</v>
      </c>
      <c r="GJ31" s="201">
        <v>151.44254560000081</v>
      </c>
      <c r="GK31" s="201">
        <v>133.93150937999781</v>
      </c>
      <c r="GL31" s="201">
        <v>25.908658220001598</v>
      </c>
      <c r="GM31" s="201">
        <v>1.3328844299994671</v>
      </c>
      <c r="GN31" s="201">
        <v>5.5666869100077747</v>
      </c>
      <c r="GO31" s="201">
        <v>-232.25283493000825</v>
      </c>
      <c r="GP31" s="201">
        <v>126.17281829000422</v>
      </c>
      <c r="GQ31" s="201">
        <v>119.21567209999739</v>
      </c>
      <c r="GR31" s="201">
        <v>42.549901839996892</v>
      </c>
      <c r="GS31" s="201">
        <v>-35.010168829996474</v>
      </c>
      <c r="GT31" s="201">
        <v>127.39537119999841</v>
      </c>
      <c r="GU31" s="201">
        <v>119.7636611300004</v>
      </c>
      <c r="GV31" s="201">
        <v>97.810305759996481</v>
      </c>
      <c r="GW31" s="201">
        <v>16.506819990001532</v>
      </c>
      <c r="GX31" s="201">
        <v>16.456449159999465</v>
      </c>
      <c r="GY31" s="201">
        <v>113.08876463000161</v>
      </c>
      <c r="GZ31" s="201">
        <v>31.883254730002591</v>
      </c>
      <c r="HA31" s="201">
        <v>37.052884289996655</v>
      </c>
      <c r="HB31" s="201">
        <v>61.331290410002111</v>
      </c>
      <c r="HC31" s="201">
        <v>117.26973502999863</v>
      </c>
      <c r="HD31" s="201">
        <v>67.920151590000387</v>
      </c>
      <c r="HE31" s="201">
        <v>62.33449316000042</v>
      </c>
      <c r="HF31" s="201">
        <v>85.744702780000807</v>
      </c>
      <c r="HG31" s="201">
        <v>126.20651478999935</v>
      </c>
      <c r="HH31" s="201">
        <v>111.27720589000091</v>
      </c>
      <c r="HI31" s="201">
        <v>23.323721579996345</v>
      </c>
      <c r="HJ31" s="201">
        <v>85.335828230003244</v>
      </c>
      <c r="HK31" s="201">
        <v>92.935021159997632</v>
      </c>
      <c r="HL31" s="201">
        <v>-7.885121679999429</v>
      </c>
      <c r="HM31" s="201">
        <v>118.6109214600001</v>
      </c>
      <c r="HN31" s="201">
        <v>81.70623440000054</v>
      </c>
      <c r="HO31" s="201">
        <v>105.60963721000007</v>
      </c>
      <c r="HP31" s="201">
        <v>53.672531869999148</v>
      </c>
    </row>
    <row r="32" spans="1:224" s="10" customFormat="1" x14ac:dyDescent="0.15">
      <c r="A32" s="207">
        <v>25</v>
      </c>
      <c r="B32" s="199" t="s">
        <v>133</v>
      </c>
      <c r="C32" s="200">
        <v>0</v>
      </c>
      <c r="D32" s="200">
        <v>0</v>
      </c>
      <c r="E32" s="200">
        <v>0</v>
      </c>
      <c r="F32" s="200">
        <v>0</v>
      </c>
      <c r="G32" s="200">
        <v>0</v>
      </c>
      <c r="H32" s="200">
        <v>0</v>
      </c>
      <c r="I32" s="200">
        <v>0</v>
      </c>
      <c r="J32" s="200">
        <v>0</v>
      </c>
      <c r="K32" s="200">
        <v>948.55084828999998</v>
      </c>
      <c r="L32" s="200">
        <v>0</v>
      </c>
      <c r="M32" s="200">
        <v>0</v>
      </c>
      <c r="N32" s="200">
        <v>0</v>
      </c>
      <c r="O32" s="200">
        <v>0</v>
      </c>
      <c r="P32" s="200">
        <v>0</v>
      </c>
      <c r="Q32" s="200">
        <v>0</v>
      </c>
      <c r="R32" s="200">
        <v>0</v>
      </c>
      <c r="S32" s="200">
        <v>0</v>
      </c>
      <c r="T32" s="200">
        <v>0</v>
      </c>
      <c r="U32" s="200">
        <v>0</v>
      </c>
      <c r="V32" s="200">
        <v>0</v>
      </c>
      <c r="W32" s="200">
        <v>0</v>
      </c>
      <c r="X32" s="200">
        <v>0</v>
      </c>
      <c r="Y32" s="200">
        <v>0</v>
      </c>
      <c r="Z32" s="200">
        <v>0</v>
      </c>
      <c r="AA32" s="200">
        <v>0</v>
      </c>
      <c r="AB32" s="200">
        <v>0</v>
      </c>
      <c r="AC32" s="200">
        <v>0</v>
      </c>
      <c r="AD32" s="200">
        <v>0</v>
      </c>
      <c r="AE32" s="200">
        <v>0</v>
      </c>
      <c r="AF32" s="200">
        <v>0</v>
      </c>
      <c r="AG32" s="200">
        <v>0</v>
      </c>
      <c r="AH32" s="200">
        <v>0</v>
      </c>
      <c r="AI32" s="200">
        <v>0</v>
      </c>
      <c r="AJ32" s="200">
        <v>0</v>
      </c>
      <c r="AK32" s="200">
        <v>0</v>
      </c>
      <c r="AL32" s="200">
        <v>0</v>
      </c>
      <c r="AM32" s="200">
        <v>0</v>
      </c>
      <c r="AN32" s="200">
        <v>0</v>
      </c>
      <c r="AO32" s="200">
        <v>0</v>
      </c>
      <c r="AP32" s="200">
        <v>0</v>
      </c>
      <c r="AQ32" s="200">
        <v>0</v>
      </c>
      <c r="AR32" s="200">
        <v>0</v>
      </c>
      <c r="AS32" s="200">
        <v>0</v>
      </c>
      <c r="AT32" s="200">
        <v>0</v>
      </c>
      <c r="AU32" s="200">
        <v>0</v>
      </c>
      <c r="AV32" s="200">
        <v>0</v>
      </c>
      <c r="AW32" s="200">
        <v>0</v>
      </c>
      <c r="AX32" s="200">
        <v>948.55084828999998</v>
      </c>
      <c r="AY32" s="200">
        <v>0</v>
      </c>
      <c r="AZ32" s="200">
        <v>0</v>
      </c>
      <c r="BA32" s="200">
        <v>0</v>
      </c>
      <c r="BB32" s="200">
        <v>0</v>
      </c>
      <c r="BC32" s="200">
        <v>0</v>
      </c>
      <c r="BD32" s="201">
        <v>0</v>
      </c>
      <c r="BE32" s="200">
        <v>0</v>
      </c>
      <c r="BF32" s="200">
        <v>0</v>
      </c>
      <c r="BG32" s="200">
        <v>0</v>
      </c>
      <c r="BH32" s="200">
        <v>0</v>
      </c>
      <c r="BI32" s="200">
        <v>0</v>
      </c>
      <c r="BJ32" s="200">
        <v>0</v>
      </c>
      <c r="BK32" s="200">
        <v>0</v>
      </c>
      <c r="BL32" s="200">
        <v>0</v>
      </c>
      <c r="BM32" s="200">
        <v>0</v>
      </c>
      <c r="BN32" s="200">
        <v>0</v>
      </c>
      <c r="BO32" s="200">
        <v>0</v>
      </c>
      <c r="BP32" s="201">
        <v>0</v>
      </c>
      <c r="BQ32" s="201">
        <v>0</v>
      </c>
      <c r="BR32" s="201">
        <v>0</v>
      </c>
      <c r="BS32" s="201">
        <v>0</v>
      </c>
      <c r="BT32" s="201">
        <v>0</v>
      </c>
      <c r="BU32" s="201">
        <v>0</v>
      </c>
      <c r="BV32" s="201">
        <v>0</v>
      </c>
      <c r="BW32" s="201">
        <v>0</v>
      </c>
      <c r="BX32" s="201">
        <v>0</v>
      </c>
      <c r="BY32" s="201">
        <v>0</v>
      </c>
      <c r="BZ32" s="201">
        <v>0</v>
      </c>
      <c r="CA32" s="201">
        <v>0</v>
      </c>
      <c r="CB32" s="201">
        <v>0</v>
      </c>
      <c r="CC32" s="201">
        <v>0</v>
      </c>
      <c r="CD32" s="201">
        <v>0</v>
      </c>
      <c r="CE32" s="201">
        <v>0</v>
      </c>
      <c r="CF32" s="201">
        <v>0</v>
      </c>
      <c r="CG32" s="201">
        <v>0</v>
      </c>
      <c r="CH32" s="201">
        <v>0</v>
      </c>
      <c r="CI32" s="201">
        <v>0</v>
      </c>
      <c r="CJ32" s="201">
        <v>0</v>
      </c>
      <c r="CK32" s="201">
        <v>0</v>
      </c>
      <c r="CL32" s="201">
        <v>0</v>
      </c>
      <c r="CM32" s="201">
        <v>0</v>
      </c>
      <c r="CN32" s="201">
        <v>0</v>
      </c>
      <c r="CO32" s="201">
        <v>0</v>
      </c>
      <c r="CP32" s="201">
        <v>0</v>
      </c>
      <c r="CQ32" s="201">
        <v>0</v>
      </c>
      <c r="CR32" s="201">
        <v>0</v>
      </c>
      <c r="CS32" s="201">
        <v>0</v>
      </c>
      <c r="CT32" s="201">
        <v>0</v>
      </c>
      <c r="CU32" s="201">
        <v>0</v>
      </c>
      <c r="CV32" s="201">
        <v>0</v>
      </c>
      <c r="CW32" s="201">
        <v>0</v>
      </c>
      <c r="CX32" s="201">
        <v>0</v>
      </c>
      <c r="CY32" s="201">
        <v>0</v>
      </c>
      <c r="CZ32" s="201">
        <v>0</v>
      </c>
      <c r="DA32" s="201">
        <v>0</v>
      </c>
      <c r="DB32" s="201">
        <v>0</v>
      </c>
      <c r="DC32" s="201">
        <v>0</v>
      </c>
      <c r="DD32" s="201">
        <v>0</v>
      </c>
      <c r="DE32" s="201">
        <v>0</v>
      </c>
      <c r="DF32" s="201">
        <v>0</v>
      </c>
      <c r="DG32" s="201">
        <v>0</v>
      </c>
      <c r="DH32" s="201">
        <v>0</v>
      </c>
      <c r="DI32" s="201">
        <v>0</v>
      </c>
      <c r="DJ32" s="201">
        <v>0</v>
      </c>
      <c r="DK32" s="201">
        <v>0</v>
      </c>
      <c r="DL32" s="201">
        <v>0</v>
      </c>
      <c r="DM32" s="201">
        <v>0</v>
      </c>
      <c r="DN32" s="201">
        <v>0</v>
      </c>
      <c r="DO32" s="201">
        <v>0</v>
      </c>
      <c r="DP32" s="201">
        <v>0</v>
      </c>
      <c r="DQ32" s="201">
        <v>0</v>
      </c>
      <c r="DR32" s="201">
        <v>0</v>
      </c>
      <c r="DS32" s="201">
        <v>0</v>
      </c>
      <c r="DT32" s="201">
        <v>0</v>
      </c>
      <c r="DU32" s="201">
        <v>0</v>
      </c>
      <c r="DV32" s="201">
        <v>0</v>
      </c>
      <c r="DW32" s="201">
        <v>0</v>
      </c>
      <c r="DX32" s="201">
        <v>0</v>
      </c>
      <c r="DY32" s="201">
        <v>0</v>
      </c>
      <c r="DZ32" s="201">
        <v>0</v>
      </c>
      <c r="EA32" s="201">
        <v>0</v>
      </c>
      <c r="EB32" s="201">
        <v>0</v>
      </c>
      <c r="EC32" s="201">
        <v>0</v>
      </c>
      <c r="ED32" s="201">
        <v>0</v>
      </c>
      <c r="EE32" s="201">
        <v>0</v>
      </c>
      <c r="EF32" s="201">
        <v>0</v>
      </c>
      <c r="EG32" s="201">
        <v>0</v>
      </c>
      <c r="EH32" s="201">
        <v>0</v>
      </c>
      <c r="EI32" s="201">
        <v>0</v>
      </c>
      <c r="EJ32" s="201">
        <v>0</v>
      </c>
      <c r="EK32" s="201">
        <v>0</v>
      </c>
      <c r="EL32" s="201">
        <v>0</v>
      </c>
      <c r="EM32" s="201">
        <v>0</v>
      </c>
      <c r="EN32" s="201">
        <v>0</v>
      </c>
      <c r="EO32" s="201">
        <v>0</v>
      </c>
      <c r="EP32" s="201">
        <v>0</v>
      </c>
      <c r="EQ32" s="201">
        <v>0</v>
      </c>
      <c r="ER32" s="201">
        <v>0</v>
      </c>
      <c r="ES32" s="201">
        <v>0</v>
      </c>
      <c r="ET32" s="201">
        <v>0</v>
      </c>
      <c r="EU32" s="201">
        <v>0</v>
      </c>
      <c r="EV32" s="201">
        <v>0</v>
      </c>
      <c r="EW32" s="201">
        <v>0</v>
      </c>
      <c r="EX32" s="201">
        <v>0</v>
      </c>
      <c r="EY32" s="201">
        <v>0</v>
      </c>
      <c r="EZ32" s="201">
        <v>0</v>
      </c>
      <c r="FA32" s="201">
        <v>0</v>
      </c>
      <c r="FB32" s="201">
        <v>0</v>
      </c>
      <c r="FC32" s="201">
        <v>0</v>
      </c>
      <c r="FD32" s="201">
        <v>0</v>
      </c>
      <c r="FE32" s="201">
        <v>0</v>
      </c>
      <c r="FF32" s="201">
        <v>0</v>
      </c>
      <c r="FG32" s="201">
        <v>0</v>
      </c>
      <c r="FH32" s="201">
        <v>0</v>
      </c>
      <c r="FI32" s="201">
        <v>0</v>
      </c>
      <c r="FJ32" s="201">
        <v>0</v>
      </c>
      <c r="FK32" s="201">
        <v>0</v>
      </c>
      <c r="FL32" s="201">
        <v>0</v>
      </c>
      <c r="FM32" s="201">
        <v>0</v>
      </c>
      <c r="FN32" s="201">
        <v>0</v>
      </c>
      <c r="FO32" s="201">
        <v>948.55084828999998</v>
      </c>
      <c r="FP32" s="201">
        <v>0</v>
      </c>
      <c r="FQ32" s="201">
        <v>0</v>
      </c>
      <c r="FR32" s="201">
        <v>0</v>
      </c>
      <c r="FS32" s="201">
        <v>0</v>
      </c>
      <c r="FT32" s="201">
        <v>0</v>
      </c>
      <c r="FU32" s="201">
        <v>0</v>
      </c>
      <c r="FV32" s="201">
        <v>0</v>
      </c>
      <c r="FW32" s="201">
        <v>0</v>
      </c>
      <c r="FX32" s="201">
        <v>0</v>
      </c>
      <c r="FY32" s="201">
        <v>0</v>
      </c>
      <c r="FZ32" s="201">
        <v>0</v>
      </c>
      <c r="GA32" s="201">
        <v>0</v>
      </c>
      <c r="GB32" s="201">
        <v>0</v>
      </c>
      <c r="GC32" s="201">
        <v>0</v>
      </c>
      <c r="GD32" s="201">
        <v>0</v>
      </c>
      <c r="GE32" s="201">
        <v>0</v>
      </c>
      <c r="GF32" s="201">
        <v>0</v>
      </c>
      <c r="GG32" s="201">
        <v>0</v>
      </c>
      <c r="GH32" s="201">
        <v>0</v>
      </c>
      <c r="GI32" s="201">
        <v>0</v>
      </c>
      <c r="GJ32" s="201">
        <v>0</v>
      </c>
      <c r="GK32" s="201">
        <v>0</v>
      </c>
      <c r="GL32" s="201">
        <v>0</v>
      </c>
      <c r="GM32" s="201">
        <v>0</v>
      </c>
      <c r="GN32" s="201">
        <v>0</v>
      </c>
      <c r="GO32" s="201">
        <v>0</v>
      </c>
      <c r="GP32" s="201">
        <v>0</v>
      </c>
      <c r="GQ32" s="201">
        <v>0</v>
      </c>
      <c r="GR32" s="201">
        <v>0</v>
      </c>
      <c r="GS32" s="201">
        <v>0</v>
      </c>
      <c r="GT32" s="201">
        <v>0</v>
      </c>
      <c r="GU32" s="201">
        <v>0</v>
      </c>
      <c r="GV32" s="201">
        <v>0</v>
      </c>
      <c r="GW32" s="201">
        <v>0</v>
      </c>
      <c r="GX32" s="201">
        <v>0</v>
      </c>
      <c r="GY32" s="201">
        <v>0</v>
      </c>
      <c r="GZ32" s="201">
        <v>0</v>
      </c>
      <c r="HA32" s="201">
        <v>0</v>
      </c>
      <c r="HB32" s="201">
        <v>0</v>
      </c>
      <c r="HC32" s="201">
        <v>0</v>
      </c>
      <c r="HD32" s="201">
        <v>0</v>
      </c>
      <c r="HE32" s="201">
        <v>0</v>
      </c>
      <c r="HF32" s="201">
        <v>0</v>
      </c>
      <c r="HG32" s="201">
        <v>0</v>
      </c>
      <c r="HH32" s="201">
        <v>0</v>
      </c>
      <c r="HI32" s="201">
        <v>0</v>
      </c>
      <c r="HJ32" s="201">
        <v>0</v>
      </c>
      <c r="HK32" s="201">
        <v>0</v>
      </c>
      <c r="HL32" s="201">
        <v>0</v>
      </c>
      <c r="HM32" s="201">
        <v>0</v>
      </c>
      <c r="HN32" s="201">
        <v>0</v>
      </c>
      <c r="HO32" s="201">
        <v>0</v>
      </c>
      <c r="HP32" s="201">
        <v>0</v>
      </c>
    </row>
    <row r="33" spans="1:224" x14ac:dyDescent="0.15">
      <c r="A33" s="203"/>
      <c r="B33" s="214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>
        <v>0</v>
      </c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>
        <v>0</v>
      </c>
      <c r="BF33" s="206">
        <v>0</v>
      </c>
      <c r="BG33" s="206">
        <v>0</v>
      </c>
      <c r="BH33" s="206">
        <v>0</v>
      </c>
      <c r="BI33" s="206">
        <v>0</v>
      </c>
      <c r="BJ33" s="206">
        <v>0</v>
      </c>
      <c r="BK33" s="206">
        <v>0</v>
      </c>
      <c r="BL33" s="206">
        <v>0</v>
      </c>
      <c r="BM33" s="206">
        <v>0</v>
      </c>
      <c r="BN33" s="206">
        <v>0</v>
      </c>
      <c r="BO33" s="206">
        <v>0</v>
      </c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  <c r="HE33" s="206"/>
      <c r="HF33" s="206"/>
      <c r="HG33" s="206"/>
      <c r="HH33" s="206"/>
      <c r="HI33" s="206"/>
      <c r="HJ33" s="206"/>
      <c r="HK33" s="206"/>
      <c r="HL33" s="206"/>
      <c r="HM33" s="206"/>
      <c r="HN33" s="206"/>
      <c r="HO33" s="206"/>
      <c r="HP33" s="206"/>
    </row>
    <row r="34" spans="1:224" s="14" customFormat="1" x14ac:dyDescent="0.15">
      <c r="A34" s="215">
        <v>3</v>
      </c>
      <c r="B34" s="216" t="s">
        <v>150</v>
      </c>
      <c r="C34" s="217">
        <v>-7216.955016775747</v>
      </c>
      <c r="D34" s="217">
        <v>-7706.7729343188648</v>
      </c>
      <c r="E34" s="217">
        <v>-5520.0326522887399</v>
      </c>
      <c r="F34" s="217">
        <v>-9403.1317275849397</v>
      </c>
      <c r="G34" s="217">
        <v>-5205.5855107129291</v>
      </c>
      <c r="H34" s="217">
        <v>-2343.4662757596066</v>
      </c>
      <c r="I34" s="217">
        <v>-3663.4831479276786</v>
      </c>
      <c r="J34" s="217">
        <v>-6546.874437072368</v>
      </c>
      <c r="K34" s="217">
        <v>-1924.5119290602051</v>
      </c>
      <c r="L34" s="217">
        <v>-66.485027423076644</v>
      </c>
      <c r="M34" s="217">
        <v>-5048.784469250053</v>
      </c>
      <c r="N34" s="217">
        <v>-1775.9782199036179</v>
      </c>
      <c r="O34" s="217">
        <v>-3850.7595812937061</v>
      </c>
      <c r="P34" s="217">
        <v>-454.31933812241732</v>
      </c>
      <c r="Q34" s="217">
        <v>-301.7819843395439</v>
      </c>
      <c r="R34" s="217">
        <v>-1095.5197851831765</v>
      </c>
      <c r="S34" s="217">
        <v>-5365.3339091306098</v>
      </c>
      <c r="T34" s="217">
        <v>-764.24980810948136</v>
      </c>
      <c r="U34" s="217">
        <v>-723.82114997941517</v>
      </c>
      <c r="V34" s="217">
        <v>-1322.6679711130489</v>
      </c>
      <c r="W34" s="217">
        <v>-4896.0340051169187</v>
      </c>
      <c r="X34" s="217">
        <v>-1686.2228899541549</v>
      </c>
      <c r="Y34" s="217">
        <v>-561.25256682006261</v>
      </c>
      <c r="Z34" s="217">
        <v>-1542.9226508780735</v>
      </c>
      <c r="AA34" s="217">
        <v>-1729.6345446364489</v>
      </c>
      <c r="AB34" s="217">
        <v>-2586.8955940957076</v>
      </c>
      <c r="AC34" s="217">
        <v>-1094.8397784149565</v>
      </c>
      <c r="AD34" s="217">
        <v>-1905.3494255788296</v>
      </c>
      <c r="AE34" s="217">
        <v>-3816.0469294954451</v>
      </c>
      <c r="AF34" s="217">
        <v>375.34969203375658</v>
      </c>
      <c r="AG34" s="217">
        <v>-304.75098145685428</v>
      </c>
      <c r="AH34" s="217">
        <v>-1635.0286454516281</v>
      </c>
      <c r="AI34" s="217">
        <v>-3641.1555758382033</v>
      </c>
      <c r="AJ34" s="217">
        <v>622.05043818119907</v>
      </c>
      <c r="AK34" s="217">
        <v>-23.562002948935628</v>
      </c>
      <c r="AL34" s="217">
        <v>-1056.732813352864</v>
      </c>
      <c r="AM34" s="217">
        <v>-1885.2218976390059</v>
      </c>
      <c r="AN34" s="217">
        <v>69.367010611510977</v>
      </c>
      <c r="AO34" s="217">
        <v>267.87340099774821</v>
      </c>
      <c r="AP34" s="217">
        <v>-840.9412505580035</v>
      </c>
      <c r="AQ34" s="217">
        <v>-3159.7823089789335</v>
      </c>
      <c r="AR34" s="217">
        <v>10.815617966098671</v>
      </c>
      <c r="AS34" s="217">
        <v>-2169.857433215052</v>
      </c>
      <c r="AT34" s="217">
        <v>-1253.051684731701</v>
      </c>
      <c r="AU34" s="217">
        <v>-3134.7809370917143</v>
      </c>
      <c r="AV34" s="217">
        <v>68.153005352922094</v>
      </c>
      <c r="AW34" s="217">
        <v>-68.128663468097898</v>
      </c>
      <c r="AX34" s="217">
        <v>324.28047699978333</v>
      </c>
      <c r="AY34" s="217">
        <v>-2248.8167479448143</v>
      </c>
      <c r="AZ34" s="217">
        <v>1059.180954936952</v>
      </c>
      <c r="BA34" s="217">
        <v>1069.134804367656</v>
      </c>
      <c r="BB34" s="217">
        <v>-47.139498582402211</v>
      </c>
      <c r="BC34" s="217">
        <v>-2147.6612881452825</v>
      </c>
      <c r="BD34" s="217">
        <v>-103.78614635268195</v>
      </c>
      <c r="BE34" s="217">
        <v>-360.91452398925367</v>
      </c>
      <c r="BF34" s="217">
        <v>-1239.3556303625269</v>
      </c>
      <c r="BG34" s="217">
        <v>-3344.7281685455905</v>
      </c>
      <c r="BH34" s="217">
        <v>1580.9994732600142</v>
      </c>
      <c r="BI34" s="217">
        <v>738.39054186284056</v>
      </c>
      <c r="BJ34" s="217">
        <v>-937.12374384279474</v>
      </c>
      <c r="BK34" s="217">
        <v>-3158.2444911836774</v>
      </c>
      <c r="BL34" s="217">
        <v>115.69478906840507</v>
      </c>
      <c r="BM34" s="217">
        <v>-193.43163292190496</v>
      </c>
      <c r="BN34" s="217">
        <v>-910.9686142227423</v>
      </c>
      <c r="BO34" s="217">
        <v>-2862.0541232174637</v>
      </c>
      <c r="BP34" s="217">
        <f t="shared" ref="BP34:BV34" si="192">+BP6-BP16</f>
        <v>220.62717951012996</v>
      </c>
      <c r="BQ34" s="217">
        <f t="shared" si="192"/>
        <v>-304.5603848189312</v>
      </c>
      <c r="BR34" s="217">
        <f t="shared" si="192"/>
        <v>-370.38613281361609</v>
      </c>
      <c r="BS34" s="217">
        <f t="shared" si="192"/>
        <v>719.22322424483332</v>
      </c>
      <c r="BT34" s="217">
        <f t="shared" si="192"/>
        <v>3.8559265200821073</v>
      </c>
      <c r="BU34" s="217">
        <f t="shared" si="192"/>
        <v>-1024.8611351044597</v>
      </c>
      <c r="BV34" s="217">
        <f t="shared" si="192"/>
        <v>-5.5203372279187306</v>
      </c>
      <c r="BW34" s="217">
        <f t="shared" ref="BW34:DB34" si="193">+BW6-BW16</f>
        <v>-364.43442092337932</v>
      </c>
      <c r="BX34" s="217">
        <f t="shared" si="193"/>
        <v>-725.56502703187869</v>
      </c>
      <c r="BY34" s="217">
        <f t="shared" si="193"/>
        <v>-285.27282975045773</v>
      </c>
      <c r="BZ34" s="217">
        <f t="shared" si="193"/>
        <v>-974.49504504028971</v>
      </c>
      <c r="CA34" s="217">
        <f t="shared" si="193"/>
        <v>-4105.5660343398622</v>
      </c>
      <c r="CB34" s="217">
        <f t="shared" si="193"/>
        <v>696.90548939301289</v>
      </c>
      <c r="CC34" s="217">
        <f t="shared" si="193"/>
        <v>-717.83013019023906</v>
      </c>
      <c r="CD34" s="217">
        <f t="shared" si="193"/>
        <v>-743.3251673122553</v>
      </c>
      <c r="CE34" s="217">
        <f t="shared" si="193"/>
        <v>-131.6379084017384</v>
      </c>
      <c r="CF34" s="217">
        <f t="shared" si="193"/>
        <v>23.396217884223574</v>
      </c>
      <c r="CG34" s="217">
        <f t="shared" si="193"/>
        <v>-615.57945946190102</v>
      </c>
      <c r="CH34" s="217">
        <f t="shared" si="193"/>
        <v>-290.34662675068648</v>
      </c>
      <c r="CI34" s="217">
        <f t="shared" si="193"/>
        <v>-657.63846151513815</v>
      </c>
      <c r="CJ34" s="217">
        <f t="shared" si="193"/>
        <v>-374.68288284722439</v>
      </c>
      <c r="CK34" s="217">
        <f t="shared" si="193"/>
        <v>-562.43776010002443</v>
      </c>
      <c r="CL34" s="217">
        <f t="shared" si="193"/>
        <v>-794.84794936049389</v>
      </c>
      <c r="CM34" s="217">
        <f t="shared" si="193"/>
        <v>-3538.7482956564004</v>
      </c>
      <c r="CN34" s="217">
        <f t="shared" si="193"/>
        <v>85.064694889340331</v>
      </c>
      <c r="CO34" s="217">
        <f t="shared" si="193"/>
        <v>-906.1347536878983</v>
      </c>
      <c r="CP34" s="217">
        <f t="shared" si="193"/>
        <v>-865.1528311555968</v>
      </c>
      <c r="CQ34" s="217">
        <f t="shared" si="193"/>
        <v>287.45175186641507</v>
      </c>
      <c r="CR34" s="217">
        <f t="shared" si="193"/>
        <v>-692.33602069944072</v>
      </c>
      <c r="CS34" s="217">
        <f t="shared" si="193"/>
        <v>-156.36829798703684</v>
      </c>
      <c r="CT34" s="217">
        <f t="shared" si="193"/>
        <v>-112.62780323089893</v>
      </c>
      <c r="CU34" s="217">
        <f t="shared" si="193"/>
        <v>-616.65089105031393</v>
      </c>
      <c r="CV34" s="217">
        <f t="shared" si="193"/>
        <v>-813.64395659686045</v>
      </c>
      <c r="CW34" s="217">
        <f t="shared" si="193"/>
        <v>-432.13251652561019</v>
      </c>
      <c r="CX34" s="217">
        <f t="shared" si="193"/>
        <v>-54.724825032968084</v>
      </c>
      <c r="CY34" s="217">
        <f t="shared" si="193"/>
        <v>-1242.7772030778706</v>
      </c>
      <c r="CZ34" s="217">
        <f t="shared" si="193"/>
        <v>-742.3022477979747</v>
      </c>
      <c r="DA34" s="217">
        <f t="shared" si="193"/>
        <v>-1371.8115896214367</v>
      </c>
      <c r="DB34" s="217">
        <f t="shared" si="193"/>
        <v>-472.7817566762962</v>
      </c>
      <c r="DC34" s="217">
        <f t="shared" ref="DC34:EH34" si="194">+DC6-DC16</f>
        <v>-4.6486155038436436</v>
      </c>
      <c r="DD34" s="217">
        <f t="shared" si="194"/>
        <v>-709.82784781161092</v>
      </c>
      <c r="DE34" s="217">
        <f t="shared" si="194"/>
        <v>-380.36331509950219</v>
      </c>
      <c r="DF34" s="217">
        <f t="shared" si="194"/>
        <v>-121.1445246783386</v>
      </c>
      <c r="DG34" s="217">
        <f t="shared" si="194"/>
        <v>-410.11124215708844</v>
      </c>
      <c r="DH34" s="217">
        <f t="shared" si="194"/>
        <v>-1374.0936587434026</v>
      </c>
      <c r="DI34" s="217">
        <f t="shared" si="194"/>
        <v>-901.86992418765669</v>
      </c>
      <c r="DJ34" s="217">
        <f t="shared" si="194"/>
        <v>-775.10558440581224</v>
      </c>
      <c r="DK34" s="217">
        <f t="shared" si="194"/>
        <v>-2139.0714209019761</v>
      </c>
      <c r="DL34" s="217">
        <f t="shared" si="194"/>
        <v>1432.7092338032835</v>
      </c>
      <c r="DM34" s="217">
        <f t="shared" si="194"/>
        <v>-686.12244926494748</v>
      </c>
      <c r="DN34" s="217">
        <f t="shared" si="194"/>
        <v>-371.23709250458</v>
      </c>
      <c r="DO34" s="217">
        <f t="shared" si="194"/>
        <v>268.56455851477699</v>
      </c>
      <c r="DP34" s="217">
        <f t="shared" si="194"/>
        <v>-1148.5065638525807</v>
      </c>
      <c r="DQ34" s="217">
        <f t="shared" si="194"/>
        <v>575.19102388094939</v>
      </c>
      <c r="DR34" s="217">
        <f t="shared" si="194"/>
        <v>-695.60692636346175</v>
      </c>
      <c r="DS34" s="217">
        <f t="shared" si="194"/>
        <v>-724.60274746257824</v>
      </c>
      <c r="DT34" s="217">
        <f t="shared" si="194"/>
        <v>-214.81897162558823</v>
      </c>
      <c r="DU34" s="217">
        <f t="shared" si="194"/>
        <v>50.649203904238675</v>
      </c>
      <c r="DV34" s="217">
        <f t="shared" si="194"/>
        <v>-487.49137873318</v>
      </c>
      <c r="DW34" s="217">
        <f t="shared" si="194"/>
        <v>-3204.3134010092622</v>
      </c>
      <c r="DX34" s="217">
        <f t="shared" si="194"/>
        <v>841.69574967611788</v>
      </c>
      <c r="DY34" s="217">
        <f t="shared" si="194"/>
        <v>185.08736901144243</v>
      </c>
      <c r="DZ34" s="217">
        <f t="shared" si="194"/>
        <v>-404.73268050636136</v>
      </c>
      <c r="EA34" s="217">
        <f t="shared" si="194"/>
        <v>208.04408288359389</v>
      </c>
      <c r="EB34" s="217">
        <f t="shared" si="194"/>
        <v>88.459609254466571</v>
      </c>
      <c r="EC34" s="217">
        <f t="shared" si="194"/>
        <v>-320.06569508699613</v>
      </c>
      <c r="ED34" s="217">
        <f t="shared" si="194"/>
        <v>-291.69991003020459</v>
      </c>
      <c r="EE34" s="217">
        <f t="shared" si="194"/>
        <v>-171.7757542414007</v>
      </c>
      <c r="EF34" s="217">
        <f t="shared" si="194"/>
        <v>-593.25714908125872</v>
      </c>
      <c r="EG34" s="217">
        <f t="shared" si="194"/>
        <v>1.3823329713987391</v>
      </c>
      <c r="EH34" s="217">
        <f t="shared" si="194"/>
        <v>-469.43889651640325</v>
      </c>
      <c r="EI34" s="217">
        <f t="shared" ref="EI34:FF34" si="195">+EI6-EI16</f>
        <v>-1417.1653340940011</v>
      </c>
      <c r="EJ34" s="217">
        <f t="shared" si="195"/>
        <v>486.66570163100255</v>
      </c>
      <c r="EK34" s="217">
        <f t="shared" si="195"/>
        <v>-336.77456638140359</v>
      </c>
      <c r="EL34" s="217">
        <f t="shared" si="195"/>
        <v>-80.524124638088779</v>
      </c>
      <c r="EM34" s="217">
        <f t="shared" si="195"/>
        <v>277.53272111209469</v>
      </c>
      <c r="EN34" s="217">
        <f t="shared" si="195"/>
        <v>458.68351043979743</v>
      </c>
      <c r="EO34" s="217">
        <f t="shared" si="195"/>
        <v>-468.34283055414409</v>
      </c>
      <c r="EP34" s="217">
        <f t="shared" si="195"/>
        <v>-457.37796235620095</v>
      </c>
      <c r="EQ34" s="217">
        <f t="shared" si="195"/>
        <v>-46.18069919780217</v>
      </c>
      <c r="ER34" s="217">
        <f t="shared" si="195"/>
        <v>-337.38258900400069</v>
      </c>
      <c r="ES34" s="217">
        <f t="shared" si="195"/>
        <v>-344.85417267806292</v>
      </c>
      <c r="ET34" s="217">
        <f t="shared" si="195"/>
        <v>-684.32668120434801</v>
      </c>
      <c r="EU34" s="217">
        <f t="shared" si="195"/>
        <v>-2130.6014550965224</v>
      </c>
      <c r="EV34" s="217">
        <f t="shared" si="195"/>
        <v>556.99654104114416</v>
      </c>
      <c r="EW34" s="217">
        <f t="shared" si="195"/>
        <v>-256.2326311185729</v>
      </c>
      <c r="EX34" s="217">
        <f t="shared" si="195"/>
        <v>-289.94829195647264</v>
      </c>
      <c r="EY34" s="217">
        <f t="shared" si="195"/>
        <v>-166.00804170395122</v>
      </c>
      <c r="EZ34" s="217">
        <f t="shared" si="195"/>
        <v>-973.21348475006562</v>
      </c>
      <c r="FA34" s="217">
        <f t="shared" si="195"/>
        <v>-1030.6359067610351</v>
      </c>
      <c r="FB34" s="217">
        <f t="shared" si="195"/>
        <v>-684.52694625302638</v>
      </c>
      <c r="FC34" s="217">
        <f t="shared" si="195"/>
        <v>-851.5815315807215</v>
      </c>
      <c r="FD34" s="217">
        <f t="shared" si="195"/>
        <v>283.05679310204653</v>
      </c>
      <c r="FE34" s="217">
        <f t="shared" si="195"/>
        <v>-641.24090513721126</v>
      </c>
      <c r="FF34" s="217">
        <f t="shared" si="195"/>
        <v>-738.75161820983089</v>
      </c>
      <c r="FG34" s="217">
        <f t="shared" ref="FG34:FW34" si="196">+FG6-FG16</f>
        <v>-1754.7884137446717</v>
      </c>
      <c r="FH34" s="217">
        <f t="shared" si="196"/>
        <v>317.76349919686129</v>
      </c>
      <c r="FI34" s="217">
        <f t="shared" si="196"/>
        <v>-92.063532147377032</v>
      </c>
      <c r="FJ34" s="217">
        <f t="shared" si="196"/>
        <v>-157.54696169656222</v>
      </c>
      <c r="FK34" s="217">
        <f t="shared" si="196"/>
        <v>291.03973690409686</v>
      </c>
      <c r="FL34" s="217">
        <f t="shared" si="196"/>
        <v>-498.3879889214731</v>
      </c>
      <c r="FM34" s="217">
        <f t="shared" si="196"/>
        <v>139.21958854927828</v>
      </c>
      <c r="FN34" s="217">
        <f t="shared" si="196"/>
        <v>-355.51080499819591</v>
      </c>
      <c r="FO34" s="217">
        <f t="shared" si="196"/>
        <v>-518.54658321166335</v>
      </c>
      <c r="FP34" s="217">
        <f t="shared" si="196"/>
        <v>1198.3378652096426</v>
      </c>
      <c r="FQ34" s="217">
        <f t="shared" si="196"/>
        <v>133.65241625599947</v>
      </c>
      <c r="FR34" s="217">
        <f t="shared" si="196"/>
        <v>-58.572671933567676</v>
      </c>
      <c r="FS34" s="217">
        <f t="shared" si="196"/>
        <v>-2323.8964922672458</v>
      </c>
      <c r="FT34" s="217">
        <f t="shared" si="196"/>
        <v>885.34749795920095</v>
      </c>
      <c r="FU34" s="217">
        <f t="shared" si="196"/>
        <v>-98.577728236758958</v>
      </c>
      <c r="FV34" s="217">
        <f t="shared" si="196"/>
        <v>272.4111852145104</v>
      </c>
      <c r="FW34" s="217">
        <f t="shared" si="196"/>
        <v>625.19299852769177</v>
      </c>
      <c r="FX34" s="217">
        <f t="shared" ref="FX34" si="197">+FX6-FX16</f>
        <v>462.69362604531324</v>
      </c>
      <c r="FY34" s="217">
        <f t="shared" ref="FY34:FZ34" si="198">+FY6-FY16</f>
        <v>-18.751820205348849</v>
      </c>
      <c r="FZ34" s="217">
        <f t="shared" si="198"/>
        <v>-252.6259183251228</v>
      </c>
      <c r="GA34" s="217">
        <f t="shared" ref="GA34" si="199">+GA6-GA16</f>
        <v>-64.422962131253939</v>
      </c>
      <c r="GB34" s="217">
        <f t="shared" ref="GB34" si="200">+GB6-GB16</f>
        <v>269.9093818739745</v>
      </c>
      <c r="GC34" s="217">
        <f t="shared" ref="GC34" si="201">+GC6-GC16</f>
        <v>-50.070799914516158</v>
      </c>
      <c r="GD34" s="217">
        <f t="shared" ref="GD34:GF34" si="202">+GD6-GD16</f>
        <v>-340.8135646675629</v>
      </c>
      <c r="GE34" s="217">
        <f t="shared" si="202"/>
        <v>-1756.7769235632034</v>
      </c>
      <c r="GF34" s="217">
        <f t="shared" si="202"/>
        <v>678.14309307186898</v>
      </c>
      <c r="GG34" s="217">
        <f t="shared" ref="GG34" si="203">+GG6-GG16</f>
        <v>-287.08122076687187</v>
      </c>
      <c r="GH34" s="217">
        <f t="shared" ref="GH34" si="204">+GH6-GH16</f>
        <v>-494.84801865767906</v>
      </c>
      <c r="GI34" s="217">
        <f t="shared" ref="GI34" si="205">+GI6-GI16</f>
        <v>649.37172158484066</v>
      </c>
      <c r="GJ34" s="217">
        <f t="shared" ref="GJ34" si="206">+GJ6-GJ16</f>
        <v>-495.56739364673638</v>
      </c>
      <c r="GK34" s="217">
        <f t="shared" ref="GK34" si="207">+GK6-GK16</f>
        <v>-514.71885192735795</v>
      </c>
      <c r="GL34" s="217">
        <f t="shared" ref="GL34" si="208">+GL6-GL16</f>
        <v>-208.67793602449626</v>
      </c>
      <c r="GM34" s="217">
        <f t="shared" ref="GM34" si="209">+GM6-GM16</f>
        <v>-655.57841242907136</v>
      </c>
      <c r="GN34" s="217">
        <f t="shared" ref="GN34:GO34" si="210">+GN6-GN16</f>
        <v>-375.09928190895937</v>
      </c>
      <c r="GO34" s="217">
        <f t="shared" si="210"/>
        <v>-408.25263908257398</v>
      </c>
      <c r="GP34" s="217">
        <f t="shared" ref="GP34" si="211">+GP6-GP16</f>
        <v>-519.48629120455985</v>
      </c>
      <c r="GQ34" s="217">
        <f t="shared" ref="GQ34" si="212">+GQ6-GQ16</f>
        <v>-2416.9892382584567</v>
      </c>
      <c r="GR34" s="217">
        <f t="shared" ref="GR34" si="213">+GR6-GR16</f>
        <v>608.23835801780069</v>
      </c>
      <c r="GS34" s="217">
        <f>+GS6-GS16</f>
        <v>773.92835243356649</v>
      </c>
      <c r="GT34" s="217">
        <f t="shared" ref="GT34" si="214">+GT6-GT16</f>
        <v>198.83276280864698</v>
      </c>
      <c r="GU34" s="217">
        <f t="shared" ref="GU34" si="215">+GU6-GU16</f>
        <v>670.97931725520039</v>
      </c>
      <c r="GV34" s="217">
        <f t="shared" ref="GV34" si="216">+GV6-GV16</f>
        <v>137.10527797658585</v>
      </c>
      <c r="GW34" s="217">
        <f t="shared" ref="GW34" si="217">+GW6-GW16</f>
        <v>-69.694053368945646</v>
      </c>
      <c r="GX34" s="217">
        <f t="shared" ref="GX34" si="218">+GX6-GX16</f>
        <v>-555.6629628588496</v>
      </c>
      <c r="GY34" s="217">
        <f t="shared" ref="GY34" si="219">+GY6-GY16</f>
        <v>-109.11032435999516</v>
      </c>
      <c r="GZ34" s="217">
        <f t="shared" ref="GZ34" si="220">+GZ6-GZ16</f>
        <v>-272.35045662394998</v>
      </c>
      <c r="HA34" s="217">
        <f t="shared" ref="HA34" si="221">+HA6-HA16</f>
        <v>-805.16896531998611</v>
      </c>
      <c r="HB34" s="217">
        <f t="shared" ref="HB34:HC34" si="222">+HB6-HB16</f>
        <v>-306.17676741659182</v>
      </c>
      <c r="HC34" s="217">
        <f t="shared" si="222"/>
        <v>-2046.8987584470997</v>
      </c>
      <c r="HD34" s="217">
        <f t="shared" ref="HD34:HE34" si="223">+HD6-HD16</f>
        <v>262.87106307288502</v>
      </c>
      <c r="HE34" s="217">
        <f t="shared" si="223"/>
        <v>-129.14745600230754</v>
      </c>
      <c r="HF34" s="217">
        <f t="shared" ref="HF34:HG34" si="224">+HF6-HF16</f>
        <v>-18.028818002172414</v>
      </c>
      <c r="HG34" s="217">
        <f t="shared" si="224"/>
        <v>350.96350458161828</v>
      </c>
      <c r="HH34" s="217">
        <f t="shared" ref="HH34:HI34" si="225">+HH6-HH16</f>
        <v>-168.69462530590869</v>
      </c>
      <c r="HI34" s="217">
        <f t="shared" si="225"/>
        <v>-375.70051219761456</v>
      </c>
      <c r="HJ34" s="217">
        <f t="shared" ref="HJ34:HK34" si="226">+HJ6-HJ16</f>
        <v>-80.665291656203181</v>
      </c>
      <c r="HK34" s="217">
        <f t="shared" si="226"/>
        <v>-568.83621606126633</v>
      </c>
      <c r="HL34" s="217">
        <f t="shared" ref="HL34:HM34" si="227">+HL6-HL16</f>
        <v>-261.4671065052728</v>
      </c>
      <c r="HM34" s="217">
        <f t="shared" si="227"/>
        <v>-116.32132113635953</v>
      </c>
      <c r="HN34" s="217">
        <f t="shared" ref="HN34:HO34" si="228">+HN6-HN16</f>
        <v>-879.04643369176483</v>
      </c>
      <c r="HO34" s="217">
        <f t="shared" si="228"/>
        <v>-1866.6863683893393</v>
      </c>
      <c r="HP34" s="217">
        <f t="shared" ref="HP34" si="229">+HP6-HP16</f>
        <v>871.19460305268103</v>
      </c>
    </row>
    <row r="35" spans="1:224" s="15" customFormat="1" x14ac:dyDescent="0.15">
      <c r="A35" s="219">
        <v>3</v>
      </c>
      <c r="B35" s="220" t="s">
        <v>151</v>
      </c>
      <c r="C35" s="221">
        <v>-7907.9984257381948</v>
      </c>
      <c r="D35" s="221">
        <v>-8375.0243401517291</v>
      </c>
      <c r="E35" s="221">
        <v>-6728.6851820942029</v>
      </c>
      <c r="F35" s="221">
        <v>-10109.266962811816</v>
      </c>
      <c r="G35" s="221">
        <v>-6094.4265066187072</v>
      </c>
      <c r="H35" s="221">
        <v>-3062.1302656525368</v>
      </c>
      <c r="I35" s="221">
        <v>-3784.8877130818291</v>
      </c>
      <c r="J35" s="221">
        <v>-7092.2578919201005</v>
      </c>
      <c r="K35" s="221">
        <v>-1782.3133239063027</v>
      </c>
      <c r="L35" s="221">
        <v>-23.950470175230294</v>
      </c>
      <c r="M35" s="221">
        <v>-4273.6655437611698</v>
      </c>
      <c r="N35" s="221">
        <v>-1632.5480858735564</v>
      </c>
      <c r="O35" s="221">
        <v>-3780.730716276219</v>
      </c>
      <c r="P35" s="221">
        <v>-526.46574340406733</v>
      </c>
      <c r="Q35" s="221">
        <v>-658.84507518025384</v>
      </c>
      <c r="R35" s="221">
        <v>-1655.5847942495548</v>
      </c>
      <c r="S35" s="221">
        <v>-5067.1028129043189</v>
      </c>
      <c r="T35" s="221">
        <v>-461.90573205072542</v>
      </c>
      <c r="U35" s="221">
        <v>-633.44005008654131</v>
      </c>
      <c r="V35" s="221">
        <v>-2201.1770160036194</v>
      </c>
      <c r="W35" s="221">
        <v>-5078.5015420108466</v>
      </c>
      <c r="X35" s="221">
        <v>-307.87893568958316</v>
      </c>
      <c r="Y35" s="221">
        <v>-621.71339814410203</v>
      </c>
      <c r="Z35" s="221">
        <v>-937.12502330533243</v>
      </c>
      <c r="AA35" s="221">
        <v>-4861.9678249551871</v>
      </c>
      <c r="AB35" s="221">
        <v>-1741.7374546965584</v>
      </c>
      <c r="AC35" s="221">
        <v>-1415.952479726895</v>
      </c>
      <c r="AD35" s="221">
        <v>-2000.9132803389512</v>
      </c>
      <c r="AE35" s="221">
        <v>-4950.6637480494155</v>
      </c>
      <c r="AF35" s="221">
        <v>-806.11512484923514</v>
      </c>
      <c r="AG35" s="221">
        <v>-730.47448567835818</v>
      </c>
      <c r="AH35" s="221">
        <v>-601.08263378298761</v>
      </c>
      <c r="AI35" s="221">
        <v>-3956.7542623081226</v>
      </c>
      <c r="AJ35" s="221">
        <v>75.641438696840851</v>
      </c>
      <c r="AK35" s="221">
        <v>74.288600200146902</v>
      </c>
      <c r="AL35" s="221">
        <v>-675.53161146102684</v>
      </c>
      <c r="AM35" s="221">
        <v>-2536.528693088505</v>
      </c>
      <c r="AN35" s="221">
        <v>-60.349019911021969</v>
      </c>
      <c r="AO35" s="221">
        <v>40.044160514182295</v>
      </c>
      <c r="AP35" s="221">
        <v>-692.44237337220147</v>
      </c>
      <c r="AQ35" s="221">
        <v>-3072.1404803127971</v>
      </c>
      <c r="AR35" s="221">
        <v>313.70247825713705</v>
      </c>
      <c r="AS35" s="221">
        <v>-2342.7049504164706</v>
      </c>
      <c r="AT35" s="221">
        <v>-1372.324076535815</v>
      </c>
      <c r="AU35" s="221">
        <v>-3690.9313432249573</v>
      </c>
      <c r="AV35" s="221">
        <v>110.73915965854212</v>
      </c>
      <c r="AW35" s="221">
        <v>49.193478244944345</v>
      </c>
      <c r="AX35" s="221">
        <v>162.67180128114705</v>
      </c>
      <c r="AY35" s="221">
        <v>-2104.9177630909398</v>
      </c>
      <c r="AZ35" s="221">
        <v>857.55469315613118</v>
      </c>
      <c r="BA35" s="221">
        <v>966.11797893891708</v>
      </c>
      <c r="BB35" s="221">
        <v>622.59663702639227</v>
      </c>
      <c r="BC35" s="221">
        <v>-2470.2197792966745</v>
      </c>
      <c r="BD35" s="221">
        <v>153.38026253999487</v>
      </c>
      <c r="BE35" s="221">
        <v>202.56421634893923</v>
      </c>
      <c r="BF35" s="221">
        <v>-1483.1095428490771</v>
      </c>
      <c r="BG35" s="221">
        <v>-3146.5004798010264</v>
      </c>
      <c r="BH35" s="221">
        <v>1138.3011836970163</v>
      </c>
      <c r="BI35" s="221">
        <v>1222.5102269369445</v>
      </c>
      <c r="BJ35" s="221">
        <v>-886.64739641148299</v>
      </c>
      <c r="BK35" s="221">
        <v>-3106.7121000960342</v>
      </c>
      <c r="BL35" s="221">
        <v>257.39153889527279</v>
      </c>
      <c r="BM35" s="221">
        <v>123.89827242590763</v>
      </c>
      <c r="BN35" s="221">
        <v>-1084.6074694931331</v>
      </c>
      <c r="BO35" s="221">
        <v>-3077.4130581042664</v>
      </c>
      <c r="BP35" s="221">
        <v>865.22228219988119</v>
      </c>
      <c r="BQ35" s="221">
        <v>-821.13500667142989</v>
      </c>
      <c r="BR35" s="221">
        <v>-570.55301893251817</v>
      </c>
      <c r="BS35" s="221">
        <v>307.67096163285078</v>
      </c>
      <c r="BT35" s="221">
        <v>-84.738562046388324</v>
      </c>
      <c r="BU35" s="221">
        <v>-881.77747476671811</v>
      </c>
      <c r="BV35" s="221">
        <v>-96.754515154368619</v>
      </c>
      <c r="BW35" s="221">
        <v>-835.67511499515012</v>
      </c>
      <c r="BX35" s="221">
        <v>-723.15516410003738</v>
      </c>
      <c r="BY35" s="221">
        <v>-768.96596561073193</v>
      </c>
      <c r="BZ35" s="221">
        <v>-1208.854451673556</v>
      </c>
      <c r="CA35" s="221">
        <v>-3089.2823956200314</v>
      </c>
      <c r="CB35" s="221">
        <v>703.92639510686831</v>
      </c>
      <c r="CC35" s="221">
        <v>-796.86498585935942</v>
      </c>
      <c r="CD35" s="221">
        <v>-368.96714129823476</v>
      </c>
      <c r="CE35" s="221">
        <v>-133.22279944044703</v>
      </c>
      <c r="CF35" s="221">
        <v>-204.35953482291688</v>
      </c>
      <c r="CG35" s="221">
        <v>-295.85771582317739</v>
      </c>
      <c r="CH35" s="221">
        <v>-714.76109252534434</v>
      </c>
      <c r="CI35" s="221">
        <v>-842.90501122354272</v>
      </c>
      <c r="CJ35" s="221">
        <v>-643.51091225473328</v>
      </c>
      <c r="CK35" s="221">
        <v>-974.10189594992698</v>
      </c>
      <c r="CL35" s="221">
        <v>-736.20271658281899</v>
      </c>
      <c r="CM35" s="221">
        <v>-3368.1969294781002</v>
      </c>
      <c r="CN35" s="221">
        <v>639.23437576635706</v>
      </c>
      <c r="CO35" s="221">
        <v>-243.13085067424345</v>
      </c>
      <c r="CP35" s="221">
        <v>-703.98246078169723</v>
      </c>
      <c r="CQ35" s="221">
        <v>466.77619277028271</v>
      </c>
      <c r="CR35" s="221">
        <v>-570.0543052348421</v>
      </c>
      <c r="CS35" s="221">
        <v>-518.43528567954172</v>
      </c>
      <c r="CT35" s="221">
        <v>405.21638135479861</v>
      </c>
      <c r="CU35" s="221">
        <v>-707.59322628970767</v>
      </c>
      <c r="CV35" s="221">
        <v>-634.74817837042428</v>
      </c>
      <c r="CW35" s="221">
        <v>-832.08253698106273</v>
      </c>
      <c r="CX35" s="221">
        <v>-733.66601923423104</v>
      </c>
      <c r="CY35" s="221">
        <v>-3296.2192687398929</v>
      </c>
      <c r="CZ35" s="221">
        <v>295.34222739511597</v>
      </c>
      <c r="DA35" s="221">
        <v>-938.70054073736446</v>
      </c>
      <c r="DB35" s="221">
        <v>-1098.3791413543108</v>
      </c>
      <c r="DC35" s="221">
        <v>-51.210125005964528</v>
      </c>
      <c r="DD35" s="221">
        <v>-563.45934491190474</v>
      </c>
      <c r="DE35" s="221">
        <v>-801.28300980902486</v>
      </c>
      <c r="DF35" s="221">
        <v>-387.56053820917896</v>
      </c>
      <c r="DG35" s="221">
        <v>-665.86802087536807</v>
      </c>
      <c r="DH35" s="221">
        <v>-947.48472125440503</v>
      </c>
      <c r="DI35" s="221">
        <v>-709.33528984590748</v>
      </c>
      <c r="DJ35" s="221">
        <v>-1254.9301515236402</v>
      </c>
      <c r="DK35" s="221">
        <v>-2986.3983066798669</v>
      </c>
      <c r="DL35" s="221">
        <v>700.08997094936603</v>
      </c>
      <c r="DM35" s="221">
        <v>-563.18561093627068</v>
      </c>
      <c r="DN35" s="221">
        <v>-943.01948486232959</v>
      </c>
      <c r="DO35" s="221">
        <v>26.735640379850338</v>
      </c>
      <c r="DP35" s="221">
        <v>-193.25151313036531</v>
      </c>
      <c r="DQ35" s="221">
        <v>-563.95861292784275</v>
      </c>
      <c r="DR35" s="221">
        <v>102.95542337682855</v>
      </c>
      <c r="DS35" s="221">
        <v>-658.15624558765512</v>
      </c>
      <c r="DT35" s="221">
        <v>-45.881811572160586</v>
      </c>
      <c r="DU35" s="221">
        <v>-395.0260626421009</v>
      </c>
      <c r="DV35" s="221">
        <v>-677.97376498313042</v>
      </c>
      <c r="DW35" s="221">
        <v>-2883.7544346828936</v>
      </c>
      <c r="DX35" s="221">
        <v>696.9236107681977</v>
      </c>
      <c r="DY35" s="221">
        <v>-178.5580112008829</v>
      </c>
      <c r="DZ35" s="221">
        <v>-442.72416087047259</v>
      </c>
      <c r="EA35" s="221">
        <v>247.06612634472503</v>
      </c>
      <c r="EB35" s="221">
        <v>137.05388641715308</v>
      </c>
      <c r="EC35" s="221">
        <v>-309.83141256172985</v>
      </c>
      <c r="ED35" s="221">
        <v>-164.94055112346086</v>
      </c>
      <c r="EE35" s="221">
        <v>-30.982447153543035</v>
      </c>
      <c r="EF35" s="221">
        <v>-479.60861318402112</v>
      </c>
      <c r="EG35" s="221">
        <v>-206.2517167148203</v>
      </c>
      <c r="EH35" s="221">
        <v>57.181062526224196</v>
      </c>
      <c r="EI35" s="221">
        <v>-2387.4580388999093</v>
      </c>
      <c r="EJ35" s="221">
        <v>465.52327068025534</v>
      </c>
      <c r="EK35" s="221">
        <v>-140.49127387005274</v>
      </c>
      <c r="EL35" s="221">
        <v>-385.38101672122411</v>
      </c>
      <c r="EM35" s="221">
        <v>344.4261976437233</v>
      </c>
      <c r="EN35" s="221">
        <v>42.109780341474107</v>
      </c>
      <c r="EO35" s="221">
        <v>-346.49181747101193</v>
      </c>
      <c r="EP35" s="221">
        <v>-534.24363992566123</v>
      </c>
      <c r="EQ35" s="221">
        <v>-67.330535491364571</v>
      </c>
      <c r="ER35" s="221">
        <v>-90.868197955176583</v>
      </c>
      <c r="ES35" s="221">
        <v>-155.29101426897023</v>
      </c>
      <c r="ET35" s="221">
        <v>-853.75157121003895</v>
      </c>
      <c r="EU35" s="221">
        <v>-2063.0978948337843</v>
      </c>
      <c r="EV35" s="221">
        <v>374.79267500863943</v>
      </c>
      <c r="EW35" s="221">
        <v>-114.53413473954697</v>
      </c>
      <c r="EX35" s="221">
        <v>53.443937988041398</v>
      </c>
      <c r="EY35" s="221">
        <v>-398.65938918795018</v>
      </c>
      <c r="EZ35" s="221">
        <v>-850.71556234267473</v>
      </c>
      <c r="FA35" s="221">
        <v>-1093.3299988858462</v>
      </c>
      <c r="FB35" s="221">
        <v>-816.44249871552665</v>
      </c>
      <c r="FC35" s="221">
        <v>-760.23996230114244</v>
      </c>
      <c r="FD35" s="221">
        <v>204.35838448085497</v>
      </c>
      <c r="FE35" s="221">
        <v>-662.52732861264758</v>
      </c>
      <c r="FF35" s="221">
        <v>-449.42045969010451</v>
      </c>
      <c r="FG35" s="221">
        <v>-2578.9835549222034</v>
      </c>
      <c r="FH35" s="221">
        <v>322.0726892515213</v>
      </c>
      <c r="FI35" s="221">
        <v>-88.47104354347448</v>
      </c>
      <c r="FJ35" s="221">
        <v>-122.86248604950424</v>
      </c>
      <c r="FK35" s="221">
        <v>413.17680121830108</v>
      </c>
      <c r="FL35" s="221">
        <v>-392.73532945380339</v>
      </c>
      <c r="FM35" s="221">
        <v>28.752006480444834</v>
      </c>
      <c r="FN35" s="221">
        <v>-192.62571495008842</v>
      </c>
      <c r="FO35" s="221">
        <v>-487.48518527566694</v>
      </c>
      <c r="FP35" s="221">
        <v>842.78270150689877</v>
      </c>
      <c r="FQ35" s="221">
        <v>262.61520546665088</v>
      </c>
      <c r="FR35" s="221">
        <v>161.13244130173189</v>
      </c>
      <c r="FS35" s="221">
        <v>-2528.6654098593217</v>
      </c>
      <c r="FT35" s="221">
        <v>672.89814802272576</v>
      </c>
      <c r="FU35" s="221">
        <v>-303.27175501089641</v>
      </c>
      <c r="FV35" s="221">
        <v>487.9283001443041</v>
      </c>
      <c r="FW35" s="221">
        <v>379.34071232119459</v>
      </c>
      <c r="FX35" s="221">
        <v>646.97734858431431</v>
      </c>
      <c r="FY35" s="221">
        <v>-60.200081966592279</v>
      </c>
      <c r="FZ35" s="221">
        <v>120.32308936062782</v>
      </c>
      <c r="GA35" s="221">
        <v>37.063057535856842</v>
      </c>
      <c r="GB35" s="221">
        <v>465.21049012990716</v>
      </c>
      <c r="GC35" s="221">
        <v>-75.719982266893567</v>
      </c>
      <c r="GD35" s="221">
        <v>-378.11340996133913</v>
      </c>
      <c r="GE35" s="221">
        <v>-2016.3863870684413</v>
      </c>
      <c r="GF35" s="221">
        <v>797.65267003118515</v>
      </c>
      <c r="GG35" s="221">
        <v>-541.71230527213629</v>
      </c>
      <c r="GH35" s="221">
        <v>-102.56010221905399</v>
      </c>
      <c r="GI35" s="221">
        <v>910.0375214727801</v>
      </c>
      <c r="GJ35" s="221">
        <v>-312.0432434582217</v>
      </c>
      <c r="GK35" s="221">
        <v>-395.43006166561918</v>
      </c>
      <c r="GL35" s="221">
        <v>-425.34309607784689</v>
      </c>
      <c r="GM35" s="221">
        <v>-654.23113811585472</v>
      </c>
      <c r="GN35" s="221">
        <v>-403.5353086553755</v>
      </c>
      <c r="GO35" s="221">
        <v>-320.81136184763272</v>
      </c>
      <c r="GP35" s="221">
        <v>-853.75869012469593</v>
      </c>
      <c r="GQ35" s="221">
        <v>-1971.9304278286977</v>
      </c>
      <c r="GR35" s="221">
        <v>373.88758150304466</v>
      </c>
      <c r="GS35" s="221">
        <v>580.48608633197364</v>
      </c>
      <c r="GT35" s="221">
        <v>183.92751586199802</v>
      </c>
      <c r="GU35" s="221">
        <v>645.76555641393907</v>
      </c>
      <c r="GV35" s="221">
        <v>361.82629163383081</v>
      </c>
      <c r="GW35" s="221">
        <v>214.91837888917462</v>
      </c>
      <c r="GX35" s="221">
        <v>-511.89801224006351</v>
      </c>
      <c r="GY35" s="221">
        <v>-150.33531488583776</v>
      </c>
      <c r="GZ35" s="221">
        <v>-224.41406928558172</v>
      </c>
      <c r="HA35" s="221">
        <v>-316.69880938219012</v>
      </c>
      <c r="HB35" s="221">
        <v>-698.48062217943243</v>
      </c>
      <c r="HC35" s="221">
        <v>-2091.5326685344116</v>
      </c>
      <c r="HD35" s="221">
        <v>514.24490646467666</v>
      </c>
      <c r="HE35" s="221">
        <v>-570.04407231140158</v>
      </c>
      <c r="HF35" s="221">
        <v>313.19070474199771</v>
      </c>
      <c r="HG35" s="221">
        <v>367.58233094028492</v>
      </c>
      <c r="HH35" s="221">
        <v>-383.37946341117276</v>
      </c>
      <c r="HI35" s="221">
        <v>139.69540489679548</v>
      </c>
      <c r="HJ35" s="221">
        <v>-326.07893877246534</v>
      </c>
      <c r="HK35" s="221">
        <v>-477.43469141610012</v>
      </c>
      <c r="HL35" s="221">
        <v>-281.09383930456761</v>
      </c>
      <c r="HM35" s="222">
        <v>-187.44431506715409</v>
      </c>
      <c r="HN35" s="222">
        <v>-1161.5915766547232</v>
      </c>
      <c r="HO35" s="222">
        <v>-1728.3771663823891</v>
      </c>
      <c r="HP35" s="222">
        <v>1100.5442955378335</v>
      </c>
    </row>
    <row r="36" spans="1:224" s="17" customFormat="1" x14ac:dyDescent="0.15">
      <c r="A36" s="223">
        <v>4</v>
      </c>
      <c r="B36" s="224" t="s">
        <v>88</v>
      </c>
      <c r="C36" s="205">
        <v>-691.04340896244776</v>
      </c>
      <c r="D36" s="205">
        <v>-668.25140583286429</v>
      </c>
      <c r="E36" s="205">
        <v>-1208.652529805463</v>
      </c>
      <c r="F36" s="205">
        <v>-706.13523522687683</v>
      </c>
      <c r="G36" s="205">
        <v>-888.84099590577807</v>
      </c>
      <c r="H36" s="205">
        <v>-718.6639898929302</v>
      </c>
      <c r="I36" s="205">
        <v>-121.40456515415053</v>
      </c>
      <c r="J36" s="205">
        <v>-545.38345484773254</v>
      </c>
      <c r="K36" s="205">
        <v>142.19860515390246</v>
      </c>
      <c r="L36" s="205">
        <v>42.534557247846351</v>
      </c>
      <c r="M36" s="205">
        <v>775.11892548888375</v>
      </c>
      <c r="N36" s="205">
        <v>143.43013403006148</v>
      </c>
      <c r="O36" s="205">
        <v>70.028865017486908</v>
      </c>
      <c r="P36" s="205">
        <v>-72.146405281650004</v>
      </c>
      <c r="Q36" s="205">
        <v>-357.06309084070995</v>
      </c>
      <c r="R36" s="205">
        <v>-560.06500906637825</v>
      </c>
      <c r="S36" s="205">
        <v>298.2310962262909</v>
      </c>
      <c r="T36" s="205">
        <v>302.34407605875595</v>
      </c>
      <c r="U36" s="205">
        <v>90.381099892873863</v>
      </c>
      <c r="V36" s="205">
        <v>-878.50904489057052</v>
      </c>
      <c r="W36" s="205">
        <v>-182.4675368939279</v>
      </c>
      <c r="X36" s="205">
        <v>1378.3439542645717</v>
      </c>
      <c r="Y36" s="205">
        <v>-60.460831324039418</v>
      </c>
      <c r="Z36" s="205">
        <v>605.79762757274102</v>
      </c>
      <c r="AA36" s="205">
        <v>-3132.3332803187382</v>
      </c>
      <c r="AB36" s="205">
        <v>845.15813939914915</v>
      </c>
      <c r="AC36" s="205">
        <v>-321.11270131193851</v>
      </c>
      <c r="AD36" s="205">
        <v>-95.563854760121558</v>
      </c>
      <c r="AE36" s="205">
        <v>-1134.6168185539705</v>
      </c>
      <c r="AF36" s="205">
        <v>-1181.4648168829917</v>
      </c>
      <c r="AG36" s="205">
        <v>-425.7235042215039</v>
      </c>
      <c r="AH36" s="205">
        <v>1033.9460116686405</v>
      </c>
      <c r="AI36" s="205">
        <v>-315.59868646991936</v>
      </c>
      <c r="AJ36" s="205">
        <v>-546.40899948435822</v>
      </c>
      <c r="AK36" s="205">
        <v>97.850603149082531</v>
      </c>
      <c r="AL36" s="205">
        <v>381.20120189183717</v>
      </c>
      <c r="AM36" s="205">
        <v>-651.30679544949908</v>
      </c>
      <c r="AN36" s="205">
        <v>-129.71603052253295</v>
      </c>
      <c r="AO36" s="205">
        <v>-227.82924048356591</v>
      </c>
      <c r="AP36" s="205">
        <v>148.49887718580203</v>
      </c>
      <c r="AQ36" s="205">
        <v>87.641828666136462</v>
      </c>
      <c r="AR36" s="205">
        <v>302.88686029103837</v>
      </c>
      <c r="AS36" s="205">
        <v>-172.84751720141867</v>
      </c>
      <c r="AT36" s="205">
        <v>-119.27239180411402</v>
      </c>
      <c r="AU36" s="205">
        <v>-556.150406133243</v>
      </c>
      <c r="AV36" s="205">
        <v>42.586154305620028</v>
      </c>
      <c r="AW36" s="205">
        <v>117.32214171304224</v>
      </c>
      <c r="AX36" s="205">
        <v>-161.60867571863628</v>
      </c>
      <c r="AY36" s="205">
        <v>143.89898485387448</v>
      </c>
      <c r="AZ36" s="205">
        <v>-201.62626178082087</v>
      </c>
      <c r="BA36" s="205">
        <v>-103.01682542873891</v>
      </c>
      <c r="BB36" s="205">
        <v>669.73613560879448</v>
      </c>
      <c r="BC36" s="205">
        <v>-322.55849115139199</v>
      </c>
      <c r="BD36" s="205">
        <v>257.16640889267683</v>
      </c>
      <c r="BE36" s="205">
        <v>563.47874033819289</v>
      </c>
      <c r="BF36" s="205">
        <v>-243.75391248655012</v>
      </c>
      <c r="BG36" s="205">
        <v>198.22768874456415</v>
      </c>
      <c r="BH36" s="205">
        <v>-442.69828956299784</v>
      </c>
      <c r="BI36" s="205">
        <v>484.11968507410393</v>
      </c>
      <c r="BJ36" s="205">
        <v>50.476347431311751</v>
      </c>
      <c r="BK36" s="205">
        <v>51.532391087643418</v>
      </c>
      <c r="BL36" s="205">
        <v>141.69674982686774</v>
      </c>
      <c r="BM36" s="205">
        <v>317.3299053478126</v>
      </c>
      <c r="BN36" s="205">
        <v>-173.63885527039076</v>
      </c>
      <c r="BO36" s="205">
        <v>-215.35893488680267</v>
      </c>
      <c r="BP36" s="205">
        <f>+BP35-BP34</f>
        <v>644.59510268975123</v>
      </c>
      <c r="BQ36" s="205">
        <f t="shared" ref="BQ36:CG36" si="230">+BQ35-BQ34</f>
        <v>-516.57462185249869</v>
      </c>
      <c r="BR36" s="205">
        <f t="shared" si="230"/>
        <v>-200.16688611890208</v>
      </c>
      <c r="BS36" s="205">
        <f t="shared" si="230"/>
        <v>-411.55226261198254</v>
      </c>
      <c r="BT36" s="205">
        <f t="shared" si="230"/>
        <v>-88.594488566470432</v>
      </c>
      <c r="BU36" s="205">
        <f t="shared" si="230"/>
        <v>143.08366033774155</v>
      </c>
      <c r="BV36" s="205">
        <f t="shared" si="230"/>
        <v>-91.234177926449888</v>
      </c>
      <c r="BW36" s="205">
        <f t="shared" si="230"/>
        <v>-471.2406940717708</v>
      </c>
      <c r="BX36" s="205">
        <f t="shared" si="230"/>
        <v>2.4098629318413032</v>
      </c>
      <c r="BY36" s="205">
        <f t="shared" si="230"/>
        <v>-483.6931358602742</v>
      </c>
      <c r="BZ36" s="205">
        <f t="shared" si="230"/>
        <v>-234.3594066332663</v>
      </c>
      <c r="CA36" s="205">
        <f t="shared" si="230"/>
        <v>1016.2836387198308</v>
      </c>
      <c r="CB36" s="205">
        <f t="shared" si="230"/>
        <v>7.0209057138554272</v>
      </c>
      <c r="CC36" s="205">
        <f t="shared" si="230"/>
        <v>-79.034855669120361</v>
      </c>
      <c r="CD36" s="205">
        <f t="shared" si="230"/>
        <v>374.35802601402054</v>
      </c>
      <c r="CE36" s="205">
        <f t="shared" si="230"/>
        <v>-1.5848910387086335</v>
      </c>
      <c r="CF36" s="205">
        <f t="shared" si="230"/>
        <v>-227.75575270714046</v>
      </c>
      <c r="CG36" s="205">
        <f t="shared" si="230"/>
        <v>319.72174363872364</v>
      </c>
      <c r="CH36" s="205">
        <f t="shared" ref="CH36:ES36" si="231">+CH35-CH34</f>
        <v>-424.41446577465786</v>
      </c>
      <c r="CI36" s="205">
        <f t="shared" si="231"/>
        <v>-185.26654970840457</v>
      </c>
      <c r="CJ36" s="205">
        <f t="shared" si="231"/>
        <v>-268.82802940750889</v>
      </c>
      <c r="CK36" s="205">
        <f t="shared" si="231"/>
        <v>-411.66413584990255</v>
      </c>
      <c r="CL36" s="205">
        <f t="shared" si="231"/>
        <v>58.645232777674892</v>
      </c>
      <c r="CM36" s="205">
        <f t="shared" si="231"/>
        <v>170.55136617830021</v>
      </c>
      <c r="CN36" s="205">
        <f t="shared" si="231"/>
        <v>554.16968087701673</v>
      </c>
      <c r="CO36" s="205">
        <f t="shared" si="231"/>
        <v>663.00390301365485</v>
      </c>
      <c r="CP36" s="205">
        <f t="shared" si="231"/>
        <v>161.17037037389957</v>
      </c>
      <c r="CQ36" s="205">
        <f t="shared" si="231"/>
        <v>179.32444090386764</v>
      </c>
      <c r="CR36" s="205">
        <f t="shared" si="231"/>
        <v>122.28171546459862</v>
      </c>
      <c r="CS36" s="205">
        <f t="shared" si="231"/>
        <v>-362.06698769250488</v>
      </c>
      <c r="CT36" s="205">
        <f t="shared" si="231"/>
        <v>517.84418458569758</v>
      </c>
      <c r="CU36" s="205">
        <f t="shared" si="231"/>
        <v>-90.942335239393742</v>
      </c>
      <c r="CV36" s="205">
        <f t="shared" si="231"/>
        <v>178.89577822643616</v>
      </c>
      <c r="CW36" s="205">
        <f t="shared" si="231"/>
        <v>-399.95002045545255</v>
      </c>
      <c r="CX36" s="205">
        <f t="shared" si="231"/>
        <v>-678.94119420126299</v>
      </c>
      <c r="CY36" s="205">
        <f t="shared" si="231"/>
        <v>-2053.4420656620223</v>
      </c>
      <c r="CZ36" s="205">
        <f t="shared" si="231"/>
        <v>1037.6444751930908</v>
      </c>
      <c r="DA36" s="205">
        <f t="shared" si="231"/>
        <v>433.11104888407226</v>
      </c>
      <c r="DB36" s="205">
        <f t="shared" si="231"/>
        <v>-625.59738467801458</v>
      </c>
      <c r="DC36" s="205">
        <f t="shared" si="231"/>
        <v>-46.561509502120884</v>
      </c>
      <c r="DD36" s="205">
        <f t="shared" si="231"/>
        <v>146.36850289970619</v>
      </c>
      <c r="DE36" s="205">
        <f t="shared" si="231"/>
        <v>-420.91969470952267</v>
      </c>
      <c r="DF36" s="205">
        <f t="shared" si="231"/>
        <v>-266.41601353084036</v>
      </c>
      <c r="DG36" s="205">
        <f t="shared" si="231"/>
        <v>-255.75677871827963</v>
      </c>
      <c r="DH36" s="205">
        <f t="shared" si="231"/>
        <v>426.60893748899753</v>
      </c>
      <c r="DI36" s="205">
        <f t="shared" si="231"/>
        <v>192.53463434174921</v>
      </c>
      <c r="DJ36" s="205">
        <f t="shared" si="231"/>
        <v>-479.824567117828</v>
      </c>
      <c r="DK36" s="205">
        <f t="shared" si="231"/>
        <v>-847.32688577789077</v>
      </c>
      <c r="DL36" s="205">
        <f t="shared" si="231"/>
        <v>-732.61926285391746</v>
      </c>
      <c r="DM36" s="205">
        <f t="shared" si="231"/>
        <v>122.9368383286768</v>
      </c>
      <c r="DN36" s="205">
        <f t="shared" si="231"/>
        <v>-571.78239235774959</v>
      </c>
      <c r="DO36" s="205">
        <f t="shared" si="231"/>
        <v>-241.82891813492665</v>
      </c>
      <c r="DP36" s="205">
        <f t="shared" si="231"/>
        <v>955.2550507222154</v>
      </c>
      <c r="DQ36" s="205">
        <f t="shared" si="231"/>
        <v>-1139.1496368087921</v>
      </c>
      <c r="DR36" s="205">
        <f t="shared" si="231"/>
        <v>798.5623497402903</v>
      </c>
      <c r="DS36" s="205">
        <f t="shared" si="231"/>
        <v>66.446501874923115</v>
      </c>
      <c r="DT36" s="205">
        <f t="shared" si="231"/>
        <v>168.93716005342765</v>
      </c>
      <c r="DU36" s="205">
        <f t="shared" si="231"/>
        <v>-445.67526654633957</v>
      </c>
      <c r="DV36" s="205">
        <f t="shared" si="231"/>
        <v>-190.48238624995042</v>
      </c>
      <c r="DW36" s="205">
        <f t="shared" si="231"/>
        <v>320.55896632636859</v>
      </c>
      <c r="DX36" s="205">
        <f t="shared" si="231"/>
        <v>-144.77213890792018</v>
      </c>
      <c r="DY36" s="205">
        <f t="shared" si="231"/>
        <v>-363.64538021232534</v>
      </c>
      <c r="DZ36" s="205">
        <f t="shared" si="231"/>
        <v>-37.991480364111226</v>
      </c>
      <c r="EA36" s="205">
        <f t="shared" si="231"/>
        <v>39.022043461131148</v>
      </c>
      <c r="EB36" s="205">
        <f t="shared" si="231"/>
        <v>48.59427716268651</v>
      </c>
      <c r="EC36" s="205">
        <f t="shared" si="231"/>
        <v>10.234282525266281</v>
      </c>
      <c r="ED36" s="205">
        <f t="shared" si="231"/>
        <v>126.75935890674373</v>
      </c>
      <c r="EE36" s="205">
        <f t="shared" si="231"/>
        <v>140.79330708785767</v>
      </c>
      <c r="EF36" s="205">
        <f t="shared" si="231"/>
        <v>113.64853589723759</v>
      </c>
      <c r="EG36" s="205">
        <f t="shared" si="231"/>
        <v>-207.63404968621904</v>
      </c>
      <c r="EH36" s="205">
        <f t="shared" si="231"/>
        <v>526.61995904262744</v>
      </c>
      <c r="EI36" s="205">
        <f t="shared" si="231"/>
        <v>-970.29270480590822</v>
      </c>
      <c r="EJ36" s="205">
        <f t="shared" si="231"/>
        <v>-21.142430950747212</v>
      </c>
      <c r="EK36" s="205">
        <f t="shared" si="231"/>
        <v>196.28329251135085</v>
      </c>
      <c r="EL36" s="205">
        <f t="shared" si="231"/>
        <v>-304.85689208313534</v>
      </c>
      <c r="EM36" s="205">
        <f t="shared" si="231"/>
        <v>66.893476531628608</v>
      </c>
      <c r="EN36" s="205">
        <f t="shared" si="231"/>
        <v>-416.57373009832332</v>
      </c>
      <c r="EO36" s="205">
        <f t="shared" si="231"/>
        <v>121.85101308313216</v>
      </c>
      <c r="EP36" s="205">
        <f t="shared" si="231"/>
        <v>-76.865677569460274</v>
      </c>
      <c r="EQ36" s="205">
        <f t="shared" si="231"/>
        <v>-21.149836293562402</v>
      </c>
      <c r="ER36" s="205">
        <f t="shared" si="231"/>
        <v>246.51439104882411</v>
      </c>
      <c r="ES36" s="205">
        <f t="shared" si="231"/>
        <v>189.56315840909269</v>
      </c>
      <c r="ET36" s="205">
        <f t="shared" ref="ET36:FW36" si="232">+ET35-ET34</f>
        <v>-169.42489000569094</v>
      </c>
      <c r="EU36" s="205">
        <f t="shared" si="232"/>
        <v>67.503560262738119</v>
      </c>
      <c r="EV36" s="205">
        <f t="shared" si="232"/>
        <v>-182.20386603250472</v>
      </c>
      <c r="EW36" s="205">
        <f t="shared" si="232"/>
        <v>141.69849637902593</v>
      </c>
      <c r="EX36" s="205">
        <f t="shared" si="232"/>
        <v>343.39222994451404</v>
      </c>
      <c r="EY36" s="205">
        <f t="shared" si="232"/>
        <v>-232.65134748399896</v>
      </c>
      <c r="EZ36" s="205">
        <f t="shared" si="232"/>
        <v>122.49792240739089</v>
      </c>
      <c r="FA36" s="205">
        <f t="shared" si="232"/>
        <v>-62.69409212481105</v>
      </c>
      <c r="FB36" s="205">
        <f t="shared" si="232"/>
        <v>-131.91555246250027</v>
      </c>
      <c r="FC36" s="205">
        <f t="shared" si="232"/>
        <v>91.341569279579062</v>
      </c>
      <c r="FD36" s="205">
        <f t="shared" si="232"/>
        <v>-78.698408621191561</v>
      </c>
      <c r="FE36" s="205">
        <f t="shared" si="232"/>
        <v>-21.286423475436322</v>
      </c>
      <c r="FF36" s="205">
        <f t="shared" si="232"/>
        <v>289.33115851972639</v>
      </c>
      <c r="FG36" s="205">
        <f t="shared" si="232"/>
        <v>-824.1951411775317</v>
      </c>
      <c r="FH36" s="205">
        <f t="shared" si="232"/>
        <v>4.3091900546600073</v>
      </c>
      <c r="FI36" s="205">
        <f t="shared" si="232"/>
        <v>3.5924886039025523</v>
      </c>
      <c r="FJ36" s="205">
        <f t="shared" si="232"/>
        <v>34.68447564705798</v>
      </c>
      <c r="FK36" s="205">
        <f t="shared" si="232"/>
        <v>122.13706431420422</v>
      </c>
      <c r="FL36" s="205">
        <f t="shared" si="232"/>
        <v>105.65265946766971</v>
      </c>
      <c r="FM36" s="205">
        <f t="shared" si="232"/>
        <v>-110.46758206883345</v>
      </c>
      <c r="FN36" s="205">
        <f t="shared" si="232"/>
        <v>162.88509004810749</v>
      </c>
      <c r="FO36" s="205">
        <f t="shared" si="232"/>
        <v>31.061397935996411</v>
      </c>
      <c r="FP36" s="205">
        <f t="shared" si="232"/>
        <v>-355.55516370274381</v>
      </c>
      <c r="FQ36" s="205">
        <f t="shared" si="232"/>
        <v>128.96278921065141</v>
      </c>
      <c r="FR36" s="205">
        <f t="shared" si="232"/>
        <v>219.70511323529956</v>
      </c>
      <c r="FS36" s="205">
        <f t="shared" si="232"/>
        <v>-204.76891759207592</v>
      </c>
      <c r="FT36" s="205">
        <f t="shared" si="232"/>
        <v>-212.44934993647519</v>
      </c>
      <c r="FU36" s="205">
        <f t="shared" si="232"/>
        <v>-204.69402677413746</v>
      </c>
      <c r="FV36" s="205">
        <f t="shared" si="232"/>
        <v>215.51711492979371</v>
      </c>
      <c r="FW36" s="205">
        <f t="shared" si="232"/>
        <v>-245.85228620649718</v>
      </c>
      <c r="FX36" s="205">
        <f t="shared" ref="FX36" si="233">+FX35-FX34</f>
        <v>184.28372253900108</v>
      </c>
      <c r="FY36" s="205">
        <f t="shared" ref="FY36:FZ36" si="234">+FY35-FY34</f>
        <v>-41.44826176124343</v>
      </c>
      <c r="FZ36" s="205">
        <f t="shared" si="234"/>
        <v>372.94900768575064</v>
      </c>
      <c r="GA36" s="205">
        <f t="shared" ref="GA36" si="235">+GA35-GA34</f>
        <v>101.48601966711078</v>
      </c>
      <c r="GB36" s="205">
        <f t="shared" ref="GB36" si="236">+GB35-GB34</f>
        <v>195.30110825593266</v>
      </c>
      <c r="GC36" s="205">
        <f t="shared" ref="GC36" si="237">+GC35-GC34</f>
        <v>-25.649182352377409</v>
      </c>
      <c r="GD36" s="205">
        <f t="shared" ref="GD36:GF36" si="238">+GD35-GD34</f>
        <v>-37.299845293776229</v>
      </c>
      <c r="GE36" s="205">
        <f t="shared" si="238"/>
        <v>-259.60946350523795</v>
      </c>
      <c r="GF36" s="205">
        <f t="shared" si="238"/>
        <v>119.50957695931618</v>
      </c>
      <c r="GG36" s="205">
        <f t="shared" ref="GG36" si="239">+GG35-GG34</f>
        <v>-254.63108450526443</v>
      </c>
      <c r="GH36" s="205">
        <f t="shared" ref="GH36" si="240">+GH35-GH34</f>
        <v>392.28791643862507</v>
      </c>
      <c r="GI36" s="205">
        <f t="shared" ref="GI36" si="241">+GI35-GI34</f>
        <v>260.66579988793944</v>
      </c>
      <c r="GJ36" s="205">
        <f t="shared" ref="GJ36" si="242">+GJ35-GJ34</f>
        <v>183.52415018851468</v>
      </c>
      <c r="GK36" s="205">
        <f t="shared" ref="GK36" si="243">+GK35-GK34</f>
        <v>119.28879026173877</v>
      </c>
      <c r="GL36" s="205">
        <f t="shared" ref="GL36" si="244">+GL35-GL34</f>
        <v>-216.66516005335063</v>
      </c>
      <c r="GM36" s="205">
        <f t="shared" ref="GM36" si="245">+GM35-GM34</f>
        <v>1.3472743132166443</v>
      </c>
      <c r="GN36" s="205">
        <f t="shared" ref="GN36:GO36" si="246">+GN35-GN34</f>
        <v>-28.436026746416132</v>
      </c>
      <c r="GO36" s="205">
        <f t="shared" si="246"/>
        <v>87.441277234941253</v>
      </c>
      <c r="GP36" s="205">
        <f t="shared" ref="GP36" si="247">+GP35-GP34</f>
        <v>-334.27239892013608</v>
      </c>
      <c r="GQ36" s="205">
        <f t="shared" ref="GQ36" si="248">+GQ35-GQ34</f>
        <v>445.05881042975898</v>
      </c>
      <c r="GR36" s="205">
        <f t="shared" ref="GR36" si="249">+GR35-GR34</f>
        <v>-234.35077651475603</v>
      </c>
      <c r="GS36" s="205">
        <f t="shared" ref="GS36" si="250">+GS35-GS34</f>
        <v>-193.44226610159285</v>
      </c>
      <c r="GT36" s="205">
        <f t="shared" ref="GT36" si="251">+GT35-GT34</f>
        <v>-14.905246946648958</v>
      </c>
      <c r="GU36" s="205">
        <f t="shared" ref="GU36" si="252">+GU35-GU34</f>
        <v>-25.213760841261319</v>
      </c>
      <c r="GV36" s="205">
        <f t="shared" ref="GV36" si="253">+GV35-GV34</f>
        <v>224.72101365724495</v>
      </c>
      <c r="GW36" s="205">
        <f t="shared" ref="GW36" si="254">+GW35-GW34</f>
        <v>284.61243225812029</v>
      </c>
      <c r="GX36" s="205">
        <f t="shared" ref="GX36" si="255">+GX35-GX34</f>
        <v>43.764950618786088</v>
      </c>
      <c r="GY36" s="205">
        <f t="shared" ref="GY36" si="256">+GY35-GY34</f>
        <v>-41.2249905258426</v>
      </c>
      <c r="GZ36" s="205">
        <f t="shared" ref="GZ36" si="257">+GZ35-GZ34</f>
        <v>47.936387338368263</v>
      </c>
      <c r="HA36" s="205">
        <f t="shared" ref="HA36" si="258">+HA35-HA34</f>
        <v>488.47015593779599</v>
      </c>
      <c r="HB36" s="205">
        <f t="shared" ref="HB36:HC36" si="259">+HB35-HB34</f>
        <v>-392.30385476284061</v>
      </c>
      <c r="HC36" s="205">
        <f t="shared" si="259"/>
        <v>-44.633910087311961</v>
      </c>
      <c r="HD36" s="205">
        <f>+HD35-HD34</f>
        <v>251.37384339179164</v>
      </c>
      <c r="HE36" s="205">
        <f t="shared" ref="HE36" si="260">+HE35-HE34</f>
        <v>-440.89661630909404</v>
      </c>
      <c r="HF36" s="205">
        <f t="shared" ref="HF36:HG36" si="261">+HF35-HF34</f>
        <v>331.21952274417015</v>
      </c>
      <c r="HG36" s="205">
        <f t="shared" si="261"/>
        <v>16.618826358666638</v>
      </c>
      <c r="HH36" s="205">
        <f t="shared" ref="HH36:HI36" si="262">+HH35-HH34</f>
        <v>-214.68483810526408</v>
      </c>
      <c r="HI36" s="205">
        <f t="shared" si="262"/>
        <v>515.39591709441004</v>
      </c>
      <c r="HJ36" s="205">
        <f t="shared" ref="HJ36:HK36" si="263">+HJ35-HJ34</f>
        <v>-245.41364711626215</v>
      </c>
      <c r="HK36" s="205">
        <f t="shared" si="263"/>
        <v>91.401524645166205</v>
      </c>
      <c r="HL36" s="205">
        <f t="shared" ref="HL36:HM36" si="264">+HL35-HL34</f>
        <v>-19.626732799294814</v>
      </c>
      <c r="HM36" s="205">
        <f t="shared" si="264"/>
        <v>-71.122993930794564</v>
      </c>
      <c r="HN36" s="205">
        <f t="shared" ref="HN36:HO36" si="265">+HN35-HN34</f>
        <v>-282.54514296295838</v>
      </c>
      <c r="HO36" s="205">
        <f t="shared" si="265"/>
        <v>138.30920200695027</v>
      </c>
      <c r="HP36" s="205">
        <f t="shared" ref="HP36" si="266">+HP35-HP34</f>
        <v>229.34969248515245</v>
      </c>
    </row>
    <row r="37" spans="1:224" x14ac:dyDescent="0.15">
      <c r="A37" s="223">
        <v>4</v>
      </c>
      <c r="B37" s="224" t="s">
        <v>90</v>
      </c>
      <c r="C37" s="225">
        <v>-7.1558559972345441E-3</v>
      </c>
      <c r="D37" s="225">
        <v>-6.5057025074999825E-3</v>
      </c>
      <c r="E37" s="225">
        <v>-1.2433474298614921E-2</v>
      </c>
      <c r="F37" s="225">
        <v>-7.2297008034777066E-3</v>
      </c>
      <c r="G37" s="225">
        <v>-8.5083027492227781E-3</v>
      </c>
      <c r="H37" s="225">
        <v>-6.686555054183395E-3</v>
      </c>
      <c r="I37" s="225">
        <v>-1.1283389435645464E-3</v>
      </c>
      <c r="J37" s="225">
        <v>-5.6890498505935763E-3</v>
      </c>
      <c r="K37" s="225">
        <v>1.3267385119776504E-3</v>
      </c>
      <c r="L37" s="225">
        <v>3.6625690312625241E-4</v>
      </c>
      <c r="M37" s="225">
        <v>6.3981655409828383E-3</v>
      </c>
      <c r="N37" s="225">
        <v>1.1504222763987035E-3</v>
      </c>
      <c r="O37" s="225">
        <v>5.427815905922924E-4</v>
      </c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6"/>
      <c r="CQ37" s="206"/>
      <c r="CR37" s="206"/>
      <c r="CS37" s="206"/>
      <c r="CT37" s="206"/>
      <c r="CU37" s="206"/>
      <c r="CV37" s="206"/>
      <c r="CW37" s="206"/>
      <c r="CX37" s="206"/>
      <c r="CY37" s="206"/>
      <c r="CZ37" s="206"/>
      <c r="DA37" s="206"/>
      <c r="DB37" s="206"/>
      <c r="DC37" s="206"/>
      <c r="DD37" s="206"/>
      <c r="DE37" s="206"/>
      <c r="DF37" s="206"/>
      <c r="DG37" s="206"/>
      <c r="DH37" s="206"/>
      <c r="DI37" s="206"/>
      <c r="DJ37" s="206"/>
      <c r="DK37" s="206"/>
      <c r="DL37" s="206"/>
      <c r="DM37" s="206"/>
      <c r="DN37" s="206"/>
      <c r="DO37" s="206"/>
      <c r="DP37" s="206"/>
      <c r="DQ37" s="206"/>
      <c r="DR37" s="206"/>
      <c r="DS37" s="206"/>
      <c r="DT37" s="206"/>
      <c r="DU37" s="206"/>
      <c r="DV37" s="206"/>
      <c r="DW37" s="206"/>
      <c r="DX37" s="206"/>
      <c r="DY37" s="206"/>
      <c r="DZ37" s="206"/>
      <c r="EA37" s="206"/>
      <c r="EB37" s="206"/>
      <c r="EC37" s="206"/>
      <c r="ED37" s="206"/>
      <c r="EE37" s="206"/>
      <c r="EF37" s="206"/>
      <c r="EG37" s="206"/>
      <c r="EH37" s="206"/>
      <c r="EI37" s="206"/>
      <c r="EJ37" s="206"/>
      <c r="EK37" s="206"/>
      <c r="EL37" s="206"/>
      <c r="EM37" s="206"/>
      <c r="EN37" s="206"/>
      <c r="EO37" s="206"/>
      <c r="EP37" s="206"/>
      <c r="EQ37" s="206"/>
      <c r="ER37" s="206"/>
      <c r="ES37" s="206"/>
      <c r="ET37" s="206"/>
      <c r="EU37" s="206"/>
      <c r="EV37" s="206"/>
      <c r="EW37" s="206"/>
      <c r="EX37" s="206"/>
      <c r="EY37" s="206"/>
      <c r="EZ37" s="206"/>
      <c r="FA37" s="206"/>
      <c r="FB37" s="206"/>
      <c r="FC37" s="206"/>
      <c r="FD37" s="206"/>
      <c r="FE37" s="206"/>
      <c r="FF37" s="206"/>
      <c r="FG37" s="206"/>
      <c r="FH37" s="206"/>
      <c r="FI37" s="206"/>
      <c r="FJ37" s="206"/>
      <c r="FK37" s="206"/>
      <c r="FL37" s="206"/>
      <c r="FM37" s="206"/>
      <c r="FN37" s="206"/>
      <c r="FO37" s="206"/>
      <c r="FP37" s="206"/>
      <c r="FQ37" s="206"/>
      <c r="FR37" s="206"/>
      <c r="FS37" s="206"/>
      <c r="FT37" s="206"/>
      <c r="FU37" s="206"/>
      <c r="FV37" s="206"/>
      <c r="FW37" s="206"/>
      <c r="FX37" s="206"/>
      <c r="FY37" s="206"/>
      <c r="FZ37" s="206"/>
      <c r="GA37" s="206"/>
      <c r="GB37" s="206"/>
      <c r="GC37" s="206"/>
      <c r="GD37" s="206"/>
      <c r="GE37" s="206"/>
      <c r="GF37" s="206"/>
      <c r="GG37" s="206"/>
      <c r="GH37" s="206"/>
      <c r="GI37" s="206"/>
      <c r="GJ37" s="206"/>
      <c r="GK37" s="206"/>
      <c r="GL37" s="206"/>
      <c r="GM37" s="206"/>
      <c r="GN37" s="206"/>
      <c r="GO37" s="206"/>
      <c r="GP37" s="206"/>
      <c r="GQ37" s="206"/>
      <c r="GR37" s="206"/>
      <c r="GS37" s="206"/>
      <c r="GT37" s="206"/>
      <c r="GU37" s="206"/>
      <c r="GV37" s="206"/>
      <c r="GW37" s="206"/>
      <c r="GX37" s="206"/>
      <c r="GY37" s="206"/>
      <c r="GZ37" s="206"/>
      <c r="HA37" s="206"/>
      <c r="HB37" s="206"/>
      <c r="HC37" s="206"/>
      <c r="HD37" s="206"/>
      <c r="HE37" s="206"/>
      <c r="HF37" s="206"/>
      <c r="HG37" s="206"/>
      <c r="HH37" s="206"/>
      <c r="HI37" s="206"/>
      <c r="HJ37" s="206"/>
      <c r="HK37" s="206"/>
      <c r="HL37" s="206"/>
      <c r="HM37" s="206"/>
      <c r="HN37" s="206"/>
      <c r="HO37" s="206"/>
      <c r="HP37" s="206"/>
    </row>
    <row r="38" spans="1:224" ht="11.25" thickBot="1" x14ac:dyDescent="0.2">
      <c r="A38" s="226"/>
      <c r="B38" s="227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</row>
    <row r="39" spans="1:224" ht="11.25" thickTop="1" x14ac:dyDescent="0.15">
      <c r="A39" s="18" t="s">
        <v>124</v>
      </c>
    </row>
    <row r="42" spans="1:224" x14ac:dyDescent="0.15">
      <c r="C42" s="205">
        <v>0</v>
      </c>
    </row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A1:HP41"/>
  <sheetViews>
    <sheetView tabSelected="1" zoomScale="80" zoomScaleNormal="80" workbookViewId="0">
      <pane xSplit="2" ySplit="5" topLeftCell="EP6" activePane="bottomRight" state="frozen"/>
      <selection activeCell="CF6" sqref="CF6"/>
      <selection pane="topRight" activeCell="CF6" sqref="CF6"/>
      <selection pane="bottomLeft" activeCell="CF6" sqref="CF6"/>
      <selection pane="bottomRight" activeCell="FN65" sqref="FN65"/>
    </sheetView>
  </sheetViews>
  <sheetFormatPr baseColWidth="10" defaultColWidth="11.42578125" defaultRowHeight="10.5" x14ac:dyDescent="0.15"/>
  <cols>
    <col min="1" max="1" width="9.5703125" style="18" customWidth="1"/>
    <col min="2" max="2" width="78.85546875" style="2" customWidth="1"/>
    <col min="3" max="8" width="7.42578125" style="2" bestFit="1" customWidth="1"/>
    <col min="9" max="9" width="8.140625" style="2" bestFit="1" customWidth="1"/>
    <col min="10" max="10" width="7.42578125" style="2" bestFit="1" customWidth="1"/>
    <col min="11" max="12" width="8.5703125" style="2" bestFit="1" customWidth="1"/>
    <col min="13" max="15" width="7.42578125" style="2" customWidth="1"/>
    <col min="16" max="18" width="8.140625" style="2" bestFit="1" customWidth="1"/>
    <col min="19" max="19" width="8.28515625" style="2" bestFit="1" customWidth="1"/>
    <col min="20" max="22" width="8.140625" style="2" bestFit="1" customWidth="1"/>
    <col min="23" max="23" width="8.28515625" style="2" bestFit="1" customWidth="1"/>
    <col min="24" max="26" width="8.140625" style="2" bestFit="1" customWidth="1"/>
    <col min="27" max="27" width="8.28515625" style="2" bestFit="1" customWidth="1"/>
    <col min="28" max="30" width="8.140625" style="2" bestFit="1" customWidth="1"/>
    <col min="31" max="31" width="8.28515625" style="2" bestFit="1" customWidth="1"/>
    <col min="32" max="34" width="8.140625" style="2" bestFit="1" customWidth="1"/>
    <col min="35" max="35" width="8.28515625" style="2" bestFit="1" customWidth="1"/>
    <col min="36" max="38" width="8.140625" style="2" bestFit="1" customWidth="1"/>
    <col min="39" max="39" width="8.28515625" style="2" bestFit="1" customWidth="1"/>
    <col min="40" max="42" width="8.140625" style="2" bestFit="1" customWidth="1"/>
    <col min="43" max="43" width="8.28515625" style="2" bestFit="1" customWidth="1"/>
    <col min="44" max="45" width="8.140625" style="2" bestFit="1" customWidth="1"/>
    <col min="46" max="46" width="8.28515625" style="2" bestFit="1" customWidth="1"/>
    <col min="47" max="47" width="8.5703125" style="2" bestFit="1" customWidth="1"/>
    <col min="48" max="50" width="8.140625" style="2" bestFit="1" customWidth="1"/>
    <col min="51" max="51" width="8.28515625" style="2" bestFit="1" customWidth="1"/>
    <col min="52" max="53" width="8.140625" style="2" bestFit="1" customWidth="1"/>
    <col min="54" max="54" width="8.28515625" style="2" bestFit="1" customWidth="1"/>
    <col min="55" max="55" width="8.5703125" style="2" bestFit="1" customWidth="1"/>
    <col min="56" max="57" width="8.140625" style="2" bestFit="1" customWidth="1"/>
    <col min="58" max="63" width="8.28515625" style="2" bestFit="1" customWidth="1"/>
    <col min="64" max="67" width="8.28515625" style="2" customWidth="1"/>
    <col min="68" max="68" width="7.5703125" style="2" bestFit="1" customWidth="1"/>
    <col min="69" max="69" width="7.28515625" style="2" bestFit="1" customWidth="1"/>
    <col min="70" max="70" width="7.42578125" style="2" bestFit="1" customWidth="1"/>
    <col min="71" max="71" width="7.28515625" style="2" bestFit="1" customWidth="1"/>
    <col min="72" max="72" width="7.7109375" style="2" bestFit="1" customWidth="1"/>
    <col min="73" max="74" width="7.28515625" style="2" bestFit="1" customWidth="1"/>
    <col min="75" max="75" width="7.5703125" style="2" bestFit="1" customWidth="1"/>
    <col min="76" max="76" width="7.42578125" style="2" bestFit="1" customWidth="1"/>
    <col min="77" max="77" width="7.28515625" style="2" bestFit="1" customWidth="1"/>
    <col min="78" max="78" width="7.42578125" style="2" bestFit="1" customWidth="1"/>
    <col min="79" max="79" width="7.28515625" style="2" bestFit="1" customWidth="1"/>
    <col min="80" max="80" width="7.5703125" style="2" bestFit="1" customWidth="1"/>
    <col min="81" max="81" width="7.28515625" style="2" bestFit="1" customWidth="1"/>
    <col min="82" max="82" width="7.42578125" style="2" bestFit="1" customWidth="1"/>
    <col min="83" max="83" width="7.28515625" style="2" bestFit="1" customWidth="1"/>
    <col min="84" max="84" width="7.7109375" style="2" bestFit="1" customWidth="1"/>
    <col min="85" max="86" width="7.28515625" style="2" bestFit="1" customWidth="1"/>
    <col min="87" max="87" width="7.5703125" style="2" bestFit="1" customWidth="1"/>
    <col min="88" max="88" width="7.42578125" style="2" bestFit="1" customWidth="1"/>
    <col min="89" max="89" width="7.28515625" style="2" bestFit="1" customWidth="1"/>
    <col min="90" max="90" width="7.42578125" style="2" bestFit="1" customWidth="1"/>
    <col min="91" max="91" width="7.28515625" style="2" bestFit="1" customWidth="1"/>
    <col min="92" max="92" width="7.5703125" style="2" bestFit="1" customWidth="1"/>
    <col min="93" max="93" width="7.28515625" style="2" bestFit="1" customWidth="1"/>
    <col min="94" max="94" width="7.42578125" style="2" bestFit="1" customWidth="1"/>
    <col min="95" max="95" width="7.28515625" style="2" bestFit="1" customWidth="1"/>
    <col min="96" max="96" width="7.7109375" style="2" bestFit="1" customWidth="1"/>
    <col min="97" max="98" width="7.28515625" style="2" bestFit="1" customWidth="1"/>
    <col min="99" max="99" width="7.5703125" style="2" bestFit="1" customWidth="1"/>
    <col min="100" max="100" width="7.42578125" style="2" bestFit="1" customWidth="1"/>
    <col min="101" max="101" width="7.28515625" style="2" bestFit="1" customWidth="1"/>
    <col min="102" max="102" width="7.42578125" style="2" bestFit="1" customWidth="1"/>
    <col min="103" max="103" width="7.28515625" style="2" bestFit="1" customWidth="1"/>
    <col min="104" max="104" width="7.5703125" style="2" bestFit="1" customWidth="1"/>
    <col min="105" max="105" width="7.28515625" style="2" bestFit="1" customWidth="1"/>
    <col min="106" max="106" width="7.42578125" style="2" bestFit="1" customWidth="1"/>
    <col min="107" max="107" width="7.28515625" style="2" bestFit="1" customWidth="1"/>
    <col min="108" max="108" width="7.7109375" style="2" bestFit="1" customWidth="1"/>
    <col min="109" max="110" width="7.28515625" style="2" bestFit="1" customWidth="1"/>
    <col min="111" max="111" width="7.5703125" style="2" bestFit="1" customWidth="1"/>
    <col min="112" max="112" width="7.42578125" style="2" bestFit="1" customWidth="1"/>
    <col min="113" max="113" width="7.28515625" style="2" bestFit="1" customWidth="1"/>
    <col min="114" max="114" width="7.42578125" style="2" bestFit="1" customWidth="1"/>
    <col min="115" max="115" width="7.28515625" style="2" bestFit="1" customWidth="1"/>
    <col min="116" max="116" width="7.5703125" style="2" bestFit="1" customWidth="1"/>
    <col min="117" max="117" width="7.28515625" style="2" bestFit="1" customWidth="1"/>
    <col min="118" max="118" width="7.42578125" style="2" bestFit="1" customWidth="1"/>
    <col min="119" max="119" width="7.28515625" style="2" bestFit="1" customWidth="1"/>
    <col min="120" max="120" width="7.7109375" style="2" bestFit="1" customWidth="1"/>
    <col min="121" max="122" width="7.28515625" style="2" bestFit="1" customWidth="1"/>
    <col min="123" max="123" width="7.5703125" style="2" bestFit="1" customWidth="1"/>
    <col min="124" max="124" width="7.42578125" style="2" bestFit="1" customWidth="1"/>
    <col min="125" max="125" width="7.28515625" style="2" bestFit="1" customWidth="1"/>
    <col min="126" max="126" width="7.42578125" style="2" bestFit="1" customWidth="1"/>
    <col min="127" max="127" width="7.28515625" style="2" bestFit="1" customWidth="1"/>
    <col min="128" max="128" width="7.5703125" style="2" bestFit="1" customWidth="1"/>
    <col min="129" max="129" width="7.28515625" style="2" bestFit="1" customWidth="1"/>
    <col min="130" max="130" width="7.42578125" style="2" bestFit="1" customWidth="1"/>
    <col min="131" max="131" width="7.28515625" style="2" bestFit="1" customWidth="1"/>
    <col min="132" max="132" width="7.7109375" style="2" bestFit="1" customWidth="1"/>
    <col min="133" max="134" width="7.28515625" style="2" bestFit="1" customWidth="1"/>
    <col min="135" max="135" width="7.5703125" style="2" bestFit="1" customWidth="1"/>
    <col min="136" max="136" width="7.42578125" style="2" bestFit="1" customWidth="1"/>
    <col min="137" max="137" width="7.28515625" style="2" bestFit="1" customWidth="1"/>
    <col min="138" max="138" width="7.42578125" style="2" bestFit="1" customWidth="1"/>
    <col min="139" max="139" width="7.28515625" style="2" bestFit="1" customWidth="1"/>
    <col min="140" max="140" width="7.5703125" style="2" bestFit="1" customWidth="1"/>
    <col min="141" max="141" width="7.28515625" style="2" bestFit="1" customWidth="1"/>
    <col min="142" max="142" width="7.42578125" style="2" bestFit="1" customWidth="1"/>
    <col min="143" max="143" width="7.28515625" style="2" bestFit="1" customWidth="1"/>
    <col min="144" max="144" width="7.7109375" style="2" bestFit="1" customWidth="1"/>
    <col min="145" max="146" width="7.28515625" style="2" bestFit="1" customWidth="1"/>
    <col min="147" max="147" width="7.5703125" style="2" bestFit="1" customWidth="1"/>
    <col min="148" max="148" width="7.42578125" style="2" bestFit="1" customWidth="1"/>
    <col min="149" max="149" width="7.28515625" style="2" bestFit="1" customWidth="1"/>
    <col min="150" max="150" width="7.42578125" style="2" bestFit="1" customWidth="1"/>
    <col min="151" max="151" width="7.28515625" style="2" bestFit="1" customWidth="1"/>
    <col min="152" max="152" width="7.85546875" style="2" bestFit="1" customWidth="1"/>
    <col min="153" max="153" width="7.42578125" style="2" bestFit="1" customWidth="1"/>
    <col min="154" max="154" width="7.7109375" style="2" bestFit="1" customWidth="1"/>
    <col min="155" max="155" width="7.42578125" style="2" bestFit="1" customWidth="1"/>
    <col min="156" max="156" width="8.140625" style="2" bestFit="1" customWidth="1"/>
    <col min="157" max="158" width="7.28515625" style="2" bestFit="1" customWidth="1"/>
    <col min="159" max="159" width="7.85546875" style="2" bestFit="1" customWidth="1"/>
    <col min="160" max="160" width="7.7109375" style="2" bestFit="1" customWidth="1"/>
    <col min="161" max="161" width="7.42578125" style="2" bestFit="1" customWidth="1"/>
    <col min="162" max="162" width="7.7109375" style="2" bestFit="1" customWidth="1"/>
    <col min="163" max="163" width="7.28515625" style="2" bestFit="1" customWidth="1"/>
    <col min="164" max="164" width="7.5703125" style="2" bestFit="1" customWidth="1"/>
    <col min="165" max="165" width="7.28515625" style="2" bestFit="1" customWidth="1"/>
    <col min="166" max="166" width="7.42578125" style="2" bestFit="1" customWidth="1"/>
    <col min="167" max="167" width="7.28515625" style="2" bestFit="1" customWidth="1"/>
    <col min="168" max="168" width="7.7109375" style="2" bestFit="1" customWidth="1"/>
    <col min="169" max="170" width="7.28515625" style="2" bestFit="1" customWidth="1"/>
    <col min="171" max="171" width="7.5703125" style="2" bestFit="1" customWidth="1"/>
    <col min="172" max="172" width="7.42578125" style="2" bestFit="1" customWidth="1"/>
    <col min="173" max="173" width="7.28515625" style="2" bestFit="1" customWidth="1"/>
    <col min="174" max="174" width="7.42578125" style="2" bestFit="1" customWidth="1"/>
    <col min="175" max="175" width="7.28515625" style="2" bestFit="1" customWidth="1"/>
    <col min="176" max="176" width="7.85546875" style="2" bestFit="1" customWidth="1"/>
    <col min="177" max="177" width="7.42578125" style="2" bestFit="1" customWidth="1"/>
    <col min="178" max="178" width="7.7109375" style="2" bestFit="1" customWidth="1"/>
    <col min="179" max="179" width="7.42578125" style="2" bestFit="1" customWidth="1"/>
    <col min="180" max="180" width="8.140625" style="2" bestFit="1" customWidth="1"/>
    <col min="181" max="182" width="7.28515625" style="2" bestFit="1" customWidth="1"/>
    <col min="183" max="183" width="7.85546875" style="2" bestFit="1" customWidth="1"/>
    <col min="184" max="184" width="7.7109375" style="2" bestFit="1" customWidth="1"/>
    <col min="185" max="185" width="7.42578125" style="2" bestFit="1" customWidth="1"/>
    <col min="186" max="186" width="7.7109375" style="2" bestFit="1" customWidth="1"/>
    <col min="187" max="187" width="7.28515625" style="2" bestFit="1" customWidth="1"/>
    <col min="188" max="188" width="7.85546875" style="2" bestFit="1" customWidth="1"/>
    <col min="189" max="189" width="7.42578125" style="2" bestFit="1" customWidth="1"/>
    <col min="190" max="190" width="7.7109375" style="2" bestFit="1" customWidth="1"/>
    <col min="191" max="191" width="7.42578125" style="2" bestFit="1" customWidth="1"/>
    <col min="192" max="192" width="8.140625" style="2" bestFit="1" customWidth="1"/>
    <col min="193" max="194" width="7.28515625" style="2" bestFit="1" customWidth="1"/>
    <col min="195" max="195" width="7.85546875" style="2" bestFit="1" customWidth="1"/>
    <col min="196" max="196" width="7.7109375" style="2" bestFit="1" customWidth="1"/>
    <col min="197" max="197" width="7.42578125" style="2" bestFit="1" customWidth="1"/>
    <col min="198" max="198" width="7.7109375" style="2" bestFit="1" customWidth="1"/>
    <col min="199" max="199" width="7.2851562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42578125" style="2" bestFit="1" customWidth="1"/>
    <col min="208" max="209" width="7.7109375" style="2" bestFit="1" customWidth="1"/>
    <col min="210" max="210" width="7.85546875" style="2" bestFit="1" customWidth="1"/>
    <col min="211" max="216" width="7.7109375" style="2" bestFit="1" customWidth="1"/>
    <col min="217" max="16384" width="11.42578125" style="2"/>
  </cols>
  <sheetData>
    <row r="1" spans="1:224" ht="23.25" customHeight="1" x14ac:dyDescent="0.15">
      <c r="A1" s="1" t="s">
        <v>91</v>
      </c>
      <c r="B1" s="1"/>
    </row>
    <row r="2" spans="1:224" x14ac:dyDescent="0.15">
      <c r="A2" s="290" t="s">
        <v>9</v>
      </c>
      <c r="B2" s="290"/>
    </row>
    <row r="3" spans="1:224" ht="23.25" customHeight="1" x14ac:dyDescent="0.15">
      <c r="A3" s="3"/>
      <c r="B3" s="4"/>
    </row>
    <row r="4" spans="1:224" s="5" customFormat="1" ht="27" customHeight="1" x14ac:dyDescent="0.25">
      <c r="A4" s="192"/>
      <c r="B4" s="6"/>
      <c r="C4" s="291" t="s">
        <v>0</v>
      </c>
      <c r="D4" s="292" t="s">
        <v>0</v>
      </c>
      <c r="E4" s="292" t="s">
        <v>0</v>
      </c>
      <c r="F4" s="292" t="s">
        <v>0</v>
      </c>
      <c r="G4" s="292" t="s">
        <v>0</v>
      </c>
      <c r="H4" s="292" t="s">
        <v>0</v>
      </c>
      <c r="I4" s="292" t="s">
        <v>0</v>
      </c>
      <c r="J4" s="292" t="s">
        <v>0</v>
      </c>
      <c r="K4" s="292" t="s">
        <v>0</v>
      </c>
      <c r="L4" s="292" t="s">
        <v>0</v>
      </c>
      <c r="M4" s="292" t="s">
        <v>0</v>
      </c>
      <c r="N4" s="292" t="s">
        <v>0</v>
      </c>
      <c r="O4" s="292" t="s">
        <v>0</v>
      </c>
      <c r="P4" s="293" t="s">
        <v>57</v>
      </c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6"/>
    </row>
    <row r="5" spans="1:224" s="5" customFormat="1" ht="15" x14ac:dyDescent="0.25">
      <c r="A5" s="194" t="s">
        <v>8</v>
      </c>
      <c r="B5" s="194" t="s">
        <v>19</v>
      </c>
      <c r="C5" s="194">
        <v>2013</v>
      </c>
      <c r="D5" s="194">
        <v>2014</v>
      </c>
      <c r="E5" s="194">
        <v>2015</v>
      </c>
      <c r="F5" s="194">
        <v>2016</v>
      </c>
      <c r="G5" s="194">
        <v>2017</v>
      </c>
      <c r="H5" s="194">
        <v>2018</v>
      </c>
      <c r="I5" s="194">
        <v>2019</v>
      </c>
      <c r="J5" s="194">
        <v>2020</v>
      </c>
      <c r="K5" s="194">
        <v>2021</v>
      </c>
      <c r="L5" s="194">
        <v>2022</v>
      </c>
      <c r="M5" s="194">
        <v>2023</v>
      </c>
      <c r="N5" s="194">
        <v>2024</v>
      </c>
      <c r="O5" s="194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50">
        <v>41275</v>
      </c>
      <c r="BQ5" s="250">
        <v>41306</v>
      </c>
      <c r="BR5" s="250">
        <v>41334</v>
      </c>
      <c r="BS5" s="250">
        <v>41365</v>
      </c>
      <c r="BT5" s="250">
        <v>41395</v>
      </c>
      <c r="BU5" s="250">
        <v>41426</v>
      </c>
      <c r="BV5" s="250">
        <v>41456</v>
      </c>
      <c r="BW5" s="250">
        <v>41487</v>
      </c>
      <c r="BX5" s="250">
        <v>41518</v>
      </c>
      <c r="BY5" s="250">
        <v>41548</v>
      </c>
      <c r="BZ5" s="250">
        <v>41579</v>
      </c>
      <c r="CA5" s="250">
        <v>41609</v>
      </c>
      <c r="CB5" s="250">
        <v>41640</v>
      </c>
      <c r="CC5" s="250">
        <v>41671</v>
      </c>
      <c r="CD5" s="250">
        <v>41699</v>
      </c>
      <c r="CE5" s="250">
        <v>41730</v>
      </c>
      <c r="CF5" s="250">
        <v>41760</v>
      </c>
      <c r="CG5" s="250">
        <v>41791</v>
      </c>
      <c r="CH5" s="250">
        <v>41821</v>
      </c>
      <c r="CI5" s="250">
        <v>41852</v>
      </c>
      <c r="CJ5" s="250">
        <v>41883</v>
      </c>
      <c r="CK5" s="250">
        <v>41913</v>
      </c>
      <c r="CL5" s="250">
        <v>41944</v>
      </c>
      <c r="CM5" s="250">
        <v>41974</v>
      </c>
      <c r="CN5" s="250">
        <v>42005</v>
      </c>
      <c r="CO5" s="250">
        <v>42036</v>
      </c>
      <c r="CP5" s="250">
        <v>42064</v>
      </c>
      <c r="CQ5" s="250">
        <v>42095</v>
      </c>
      <c r="CR5" s="250">
        <v>42125</v>
      </c>
      <c r="CS5" s="250">
        <v>42156</v>
      </c>
      <c r="CT5" s="250">
        <v>42186</v>
      </c>
      <c r="CU5" s="250">
        <v>42217</v>
      </c>
      <c r="CV5" s="250">
        <v>42248</v>
      </c>
      <c r="CW5" s="250">
        <v>42278</v>
      </c>
      <c r="CX5" s="250">
        <v>42309</v>
      </c>
      <c r="CY5" s="250">
        <v>42339</v>
      </c>
      <c r="CZ5" s="250">
        <v>42370</v>
      </c>
      <c r="DA5" s="250">
        <v>42401</v>
      </c>
      <c r="DB5" s="250">
        <v>42430</v>
      </c>
      <c r="DC5" s="250">
        <v>42461</v>
      </c>
      <c r="DD5" s="250">
        <v>42491</v>
      </c>
      <c r="DE5" s="250">
        <v>42522</v>
      </c>
      <c r="DF5" s="250">
        <v>42552</v>
      </c>
      <c r="DG5" s="250">
        <v>42583</v>
      </c>
      <c r="DH5" s="250">
        <v>42614</v>
      </c>
      <c r="DI5" s="250">
        <v>42644</v>
      </c>
      <c r="DJ5" s="250">
        <v>42675</v>
      </c>
      <c r="DK5" s="250">
        <v>42705</v>
      </c>
      <c r="DL5" s="250">
        <v>42736</v>
      </c>
      <c r="DM5" s="250">
        <v>42767</v>
      </c>
      <c r="DN5" s="250">
        <v>42795</v>
      </c>
      <c r="DO5" s="250">
        <v>42826</v>
      </c>
      <c r="DP5" s="250">
        <v>42856</v>
      </c>
      <c r="DQ5" s="250">
        <v>42887</v>
      </c>
      <c r="DR5" s="250">
        <v>42917</v>
      </c>
      <c r="DS5" s="250">
        <v>42948</v>
      </c>
      <c r="DT5" s="250">
        <v>42979</v>
      </c>
      <c r="DU5" s="250">
        <v>43009</v>
      </c>
      <c r="DV5" s="250">
        <v>43040</v>
      </c>
      <c r="DW5" s="250">
        <v>43070</v>
      </c>
      <c r="DX5" s="250">
        <v>43101</v>
      </c>
      <c r="DY5" s="250">
        <v>43132</v>
      </c>
      <c r="DZ5" s="250">
        <v>43160</v>
      </c>
      <c r="EA5" s="250">
        <v>43191</v>
      </c>
      <c r="EB5" s="250">
        <v>43221</v>
      </c>
      <c r="EC5" s="250">
        <v>43252</v>
      </c>
      <c r="ED5" s="250">
        <v>43282</v>
      </c>
      <c r="EE5" s="250">
        <v>43313</v>
      </c>
      <c r="EF5" s="250">
        <v>43344</v>
      </c>
      <c r="EG5" s="250">
        <v>43374</v>
      </c>
      <c r="EH5" s="250">
        <v>43405</v>
      </c>
      <c r="EI5" s="250">
        <v>43435</v>
      </c>
      <c r="EJ5" s="250">
        <v>43466</v>
      </c>
      <c r="EK5" s="250">
        <v>43497</v>
      </c>
      <c r="EL5" s="250">
        <v>43525</v>
      </c>
      <c r="EM5" s="250">
        <v>43556</v>
      </c>
      <c r="EN5" s="250">
        <v>43586</v>
      </c>
      <c r="EO5" s="250">
        <v>43617</v>
      </c>
      <c r="EP5" s="250">
        <v>43647</v>
      </c>
      <c r="EQ5" s="250">
        <v>43678</v>
      </c>
      <c r="ER5" s="250">
        <v>43709</v>
      </c>
      <c r="ES5" s="250">
        <v>43739</v>
      </c>
      <c r="ET5" s="250">
        <v>43770</v>
      </c>
      <c r="EU5" s="250">
        <v>43800</v>
      </c>
      <c r="EV5" s="250">
        <v>43831</v>
      </c>
      <c r="EW5" s="250">
        <v>43862</v>
      </c>
      <c r="EX5" s="250">
        <v>43891</v>
      </c>
      <c r="EY5" s="250">
        <v>43922</v>
      </c>
      <c r="EZ5" s="250">
        <v>43952</v>
      </c>
      <c r="FA5" s="250">
        <v>43983</v>
      </c>
      <c r="FB5" s="250">
        <v>44013</v>
      </c>
      <c r="FC5" s="250">
        <v>44044</v>
      </c>
      <c r="FD5" s="250">
        <v>44075</v>
      </c>
      <c r="FE5" s="250">
        <v>44105</v>
      </c>
      <c r="FF5" s="250">
        <v>44136</v>
      </c>
      <c r="FG5" s="250">
        <v>44166</v>
      </c>
      <c r="FH5" s="250">
        <v>44197</v>
      </c>
      <c r="FI5" s="250">
        <v>44228</v>
      </c>
      <c r="FJ5" s="250">
        <v>44256</v>
      </c>
      <c r="FK5" s="250">
        <v>44287</v>
      </c>
      <c r="FL5" s="250">
        <v>44317</v>
      </c>
      <c r="FM5" s="250">
        <v>44348</v>
      </c>
      <c r="FN5" s="250">
        <v>44378</v>
      </c>
      <c r="FO5" s="250">
        <v>44409</v>
      </c>
      <c r="FP5" s="250">
        <v>44440</v>
      </c>
      <c r="FQ5" s="250">
        <v>44470</v>
      </c>
      <c r="FR5" s="250">
        <v>44501</v>
      </c>
      <c r="FS5" s="250">
        <v>44531</v>
      </c>
      <c r="FT5" s="250">
        <v>44562</v>
      </c>
      <c r="FU5" s="250">
        <v>44593</v>
      </c>
      <c r="FV5" s="250">
        <v>44621</v>
      </c>
      <c r="FW5" s="250">
        <v>44652</v>
      </c>
      <c r="FX5" s="250">
        <v>44682</v>
      </c>
      <c r="FY5" s="250">
        <v>44713</v>
      </c>
      <c r="FZ5" s="250">
        <v>44743</v>
      </c>
      <c r="GA5" s="250">
        <v>44774</v>
      </c>
      <c r="GB5" s="250">
        <v>44805</v>
      </c>
      <c r="GC5" s="250">
        <v>44835</v>
      </c>
      <c r="GD5" s="250">
        <v>44866</v>
      </c>
      <c r="GE5" s="250">
        <v>44896</v>
      </c>
      <c r="GF5" s="250">
        <v>44927</v>
      </c>
      <c r="GG5" s="250">
        <v>44958</v>
      </c>
      <c r="GH5" s="250">
        <v>44986</v>
      </c>
      <c r="GI5" s="250">
        <v>45017</v>
      </c>
      <c r="GJ5" s="250">
        <v>45047</v>
      </c>
      <c r="GK5" s="250">
        <v>45078</v>
      </c>
      <c r="GL5" s="250">
        <v>45108</v>
      </c>
      <c r="GM5" s="250">
        <v>45139</v>
      </c>
      <c r="GN5" s="250">
        <v>45170</v>
      </c>
      <c r="GO5" s="250">
        <v>45200</v>
      </c>
      <c r="GP5" s="250">
        <v>45231</v>
      </c>
      <c r="GQ5" s="250">
        <v>45261</v>
      </c>
      <c r="GR5" s="250">
        <v>45292</v>
      </c>
      <c r="GS5" s="250">
        <v>45323</v>
      </c>
      <c r="GT5" s="250">
        <v>45352</v>
      </c>
      <c r="GU5" s="250">
        <v>45383</v>
      </c>
      <c r="GV5" s="250">
        <v>45413</v>
      </c>
      <c r="GW5" s="250">
        <v>45444</v>
      </c>
      <c r="GX5" s="250">
        <v>45474</v>
      </c>
      <c r="GY5" s="250">
        <v>45505</v>
      </c>
      <c r="GZ5" s="250">
        <v>45536</v>
      </c>
      <c r="HA5" s="250">
        <v>45566</v>
      </c>
      <c r="HB5" s="250">
        <v>45597</v>
      </c>
      <c r="HC5" s="250">
        <v>45627</v>
      </c>
      <c r="HD5" s="250">
        <v>45658</v>
      </c>
      <c r="HE5" s="250">
        <v>45689</v>
      </c>
      <c r="HF5" s="250">
        <v>45717</v>
      </c>
      <c r="HG5" s="250">
        <v>45748</v>
      </c>
      <c r="HH5" s="250">
        <v>45778</v>
      </c>
      <c r="HI5" s="250">
        <v>45809</v>
      </c>
      <c r="HJ5" s="250">
        <v>45839</v>
      </c>
      <c r="HK5" s="250">
        <v>45870</v>
      </c>
      <c r="HL5" s="250">
        <v>45901</v>
      </c>
      <c r="HM5" s="250">
        <v>45931</v>
      </c>
      <c r="HN5" s="250">
        <v>45962</v>
      </c>
      <c r="HO5" s="250">
        <v>45992</v>
      </c>
      <c r="HP5" s="250">
        <v>46023</v>
      </c>
    </row>
    <row r="6" spans="1:224" s="9" customFormat="1" x14ac:dyDescent="0.15">
      <c r="A6" s="195">
        <v>1</v>
      </c>
      <c r="B6" s="196" t="s">
        <v>152</v>
      </c>
      <c r="C6" s="197">
        <v>474.95013520602583</v>
      </c>
      <c r="D6" s="197">
        <v>575.53821246431914</v>
      </c>
      <c r="E6" s="197">
        <v>55.390084940391539</v>
      </c>
      <c r="F6" s="197">
        <v>286.14968488348552</v>
      </c>
      <c r="G6" s="197">
        <v>-29.264102130000197</v>
      </c>
      <c r="H6" s="197">
        <v>597.34169736000081</v>
      </c>
      <c r="I6" s="197">
        <v>-108.64599181304474</v>
      </c>
      <c r="J6" s="197">
        <v>235.91839138304414</v>
      </c>
      <c r="K6" s="197">
        <v>-403.60344661999932</v>
      </c>
      <c r="L6" s="197">
        <v>117.06841475000056</v>
      </c>
      <c r="M6" s="197">
        <v>855.49678161000008</v>
      </c>
      <c r="N6" s="197">
        <v>74.465164319998706</v>
      </c>
      <c r="O6" s="197">
        <v>-1250.2356087899991</v>
      </c>
      <c r="P6" s="197">
        <v>-92.822604179575151</v>
      </c>
      <c r="Q6" s="197">
        <v>-19.750106509999984</v>
      </c>
      <c r="R6" s="197">
        <v>314.55124093333029</v>
      </c>
      <c r="S6" s="197">
        <v>272.97160496227082</v>
      </c>
      <c r="T6" s="197">
        <v>14.526629343671338</v>
      </c>
      <c r="U6" s="197">
        <v>-38.638562651491</v>
      </c>
      <c r="V6" s="197">
        <v>938.81446290546762</v>
      </c>
      <c r="W6" s="197">
        <v>-339.16431713332867</v>
      </c>
      <c r="X6" s="197">
        <v>-74.064230465032026</v>
      </c>
      <c r="Y6" s="197">
        <v>-257.3598271125162</v>
      </c>
      <c r="Z6" s="197">
        <v>-144.98116387807772</v>
      </c>
      <c r="AA6" s="197">
        <v>531.79530639601751</v>
      </c>
      <c r="AB6" s="197">
        <v>303.55586713332877</v>
      </c>
      <c r="AC6" s="197">
        <v>-46.621358239999992</v>
      </c>
      <c r="AD6" s="197">
        <v>-51.781452069842935</v>
      </c>
      <c r="AE6" s="197">
        <v>80.996628059999765</v>
      </c>
      <c r="AF6" s="197">
        <v>-652.46070144000032</v>
      </c>
      <c r="AG6" s="197">
        <v>-143.31585332</v>
      </c>
      <c r="AH6" s="197">
        <v>462.94155345999991</v>
      </c>
      <c r="AI6" s="197">
        <v>303.57089916999996</v>
      </c>
      <c r="AJ6" s="197">
        <v>-22.952856729999731</v>
      </c>
      <c r="AK6" s="197">
        <v>747.17324087999964</v>
      </c>
      <c r="AL6" s="197">
        <v>24.080341350000474</v>
      </c>
      <c r="AM6" s="197">
        <v>-150.95902813999965</v>
      </c>
      <c r="AN6" s="197">
        <v>-166.43093436330045</v>
      </c>
      <c r="AO6" s="197">
        <v>4.7106806133004859</v>
      </c>
      <c r="AP6" s="197">
        <v>21.865239609999751</v>
      </c>
      <c r="AQ6" s="197">
        <v>31.209022326955498</v>
      </c>
      <c r="AR6" s="197">
        <v>261.88503385304421</v>
      </c>
      <c r="AS6" s="197">
        <v>-112.36092362999975</v>
      </c>
      <c r="AT6" s="197">
        <v>49.774218609999878</v>
      </c>
      <c r="AU6" s="197">
        <v>36.620062549999815</v>
      </c>
      <c r="AV6" s="197">
        <v>28.502886420000422</v>
      </c>
      <c r="AW6" s="197">
        <v>-432.50456565999997</v>
      </c>
      <c r="AX6" s="197">
        <v>-31.394225759999998</v>
      </c>
      <c r="AY6" s="197">
        <v>31.792458380000156</v>
      </c>
      <c r="AZ6" s="197">
        <v>68.620164490000434</v>
      </c>
      <c r="BA6" s="197">
        <v>-127.87363637999988</v>
      </c>
      <c r="BB6" s="197">
        <v>-45.414372570000296</v>
      </c>
      <c r="BC6" s="197">
        <v>221.7362592100003</v>
      </c>
      <c r="BD6" s="197">
        <v>140.29473844999953</v>
      </c>
      <c r="BE6" s="197">
        <v>8.2487983199999064</v>
      </c>
      <c r="BF6" s="197">
        <v>225.91773062000016</v>
      </c>
      <c r="BG6" s="197">
        <v>481.03551422000049</v>
      </c>
      <c r="BH6" s="197">
        <v>122.97978354999836</v>
      </c>
      <c r="BI6" s="197">
        <v>2.9823392099997079</v>
      </c>
      <c r="BJ6" s="197">
        <v>-1.5931916999993518</v>
      </c>
      <c r="BK6" s="197">
        <v>-49.903766740000009</v>
      </c>
      <c r="BL6" s="197">
        <v>-26.190901330000116</v>
      </c>
      <c r="BM6" s="197">
        <v>134.38066026000024</v>
      </c>
      <c r="BN6" s="197">
        <v>-92.766574140000074</v>
      </c>
      <c r="BO6" s="197">
        <v>-1265.6587935799992</v>
      </c>
      <c r="BP6" s="197">
        <f t="shared" ref="BP6" si="0">+BP7+BP10+BP14+BP15+BP16</f>
        <v>-23.975973728729144</v>
      </c>
      <c r="BQ6" s="197">
        <f t="shared" ref="BQ6:EB6" si="1">+BQ7+BQ10+BQ14+BQ15+BQ16</f>
        <v>3.3725674891540081</v>
      </c>
      <c r="BR6" s="197">
        <f t="shared" si="1"/>
        <v>-72.219197940000015</v>
      </c>
      <c r="BS6" s="197">
        <f t="shared" si="1"/>
        <v>-20.716683429999986</v>
      </c>
      <c r="BT6" s="197">
        <f t="shared" si="1"/>
        <v>4.2226366800000079</v>
      </c>
      <c r="BU6" s="197">
        <f t="shared" si="1"/>
        <v>-3.2560597600000065</v>
      </c>
      <c r="BV6" s="197">
        <f t="shared" si="1"/>
        <v>268.40749582443777</v>
      </c>
      <c r="BW6" s="197">
        <f t="shared" si="1"/>
        <v>2.1222983088925425</v>
      </c>
      <c r="BX6" s="197">
        <f t="shared" si="1"/>
        <v>44.02144679999995</v>
      </c>
      <c r="BY6" s="197">
        <f t="shared" si="1"/>
        <v>23.857588820000057</v>
      </c>
      <c r="BZ6" s="197">
        <f t="shared" si="1"/>
        <v>111.60343431989418</v>
      </c>
      <c r="CA6" s="197">
        <f t="shared" si="1"/>
        <v>137.51058182237654</v>
      </c>
      <c r="CB6" s="197">
        <f t="shared" si="1"/>
        <v>-58.093276963000022</v>
      </c>
      <c r="CC6" s="197">
        <f t="shared" si="1"/>
        <v>78.936323006671273</v>
      </c>
      <c r="CD6" s="197">
        <f t="shared" si="1"/>
        <v>-6.3164166999999125</v>
      </c>
      <c r="CE6" s="197">
        <f t="shared" si="1"/>
        <v>60.67800564072818</v>
      </c>
      <c r="CF6" s="197">
        <f t="shared" si="1"/>
        <v>-134.26538005332858</v>
      </c>
      <c r="CG6" s="197">
        <f t="shared" si="1"/>
        <v>34.948811761109411</v>
      </c>
      <c r="CH6" s="197">
        <f t="shared" si="1"/>
        <v>54.263664803234022</v>
      </c>
      <c r="CI6" s="197">
        <f t="shared" si="1"/>
        <v>-231.58881447443792</v>
      </c>
      <c r="CJ6" s="197">
        <f t="shared" si="1"/>
        <v>1116.1396125766714</v>
      </c>
      <c r="CK6" s="197">
        <f t="shared" si="1"/>
        <v>-34.166797990000262</v>
      </c>
      <c r="CL6" s="197">
        <f t="shared" si="1"/>
        <v>-201.10765445332834</v>
      </c>
      <c r="CM6" s="197">
        <f t="shared" si="1"/>
        <v>-103.88986469000005</v>
      </c>
      <c r="CN6" s="197">
        <f t="shared" si="1"/>
        <v>-37.561893499999925</v>
      </c>
      <c r="CO6" s="197">
        <f t="shared" si="1"/>
        <v>64.918605413199927</v>
      </c>
      <c r="CP6" s="197">
        <f t="shared" si="1"/>
        <v>-101.42094237823203</v>
      </c>
      <c r="CQ6" s="197">
        <f t="shared" si="1"/>
        <v>-44.211719204578223</v>
      </c>
      <c r="CR6" s="197">
        <f t="shared" si="1"/>
        <v>-137.22146513371831</v>
      </c>
      <c r="CS6" s="197">
        <f t="shared" si="1"/>
        <v>-75.92664277421963</v>
      </c>
      <c r="CT6" s="197">
        <f t="shared" si="1"/>
        <v>-148.06164114647771</v>
      </c>
      <c r="CU6" s="197">
        <f t="shared" si="1"/>
        <v>-56.492338950000153</v>
      </c>
      <c r="CV6" s="197">
        <f t="shared" si="1"/>
        <v>59.572816218400121</v>
      </c>
      <c r="CW6" s="197">
        <f t="shared" si="1"/>
        <v>38.636155014928526</v>
      </c>
      <c r="CX6" s="197">
        <f t="shared" si="1"/>
        <v>20.804582728979348</v>
      </c>
      <c r="CY6" s="197">
        <f t="shared" si="1"/>
        <v>472.35456865210955</v>
      </c>
      <c r="CZ6" s="197">
        <f t="shared" si="1"/>
        <v>332.94658313332872</v>
      </c>
      <c r="DA6" s="197">
        <f t="shared" si="1"/>
        <v>40.723016330000206</v>
      </c>
      <c r="DB6" s="197">
        <f t="shared" si="1"/>
        <v>-70.113732330000147</v>
      </c>
      <c r="DC6" s="197">
        <f t="shared" si="1"/>
        <v>9.5422626800001726</v>
      </c>
      <c r="DD6" s="197">
        <f t="shared" si="1"/>
        <v>32.899475359999776</v>
      </c>
      <c r="DE6" s="197">
        <f t="shared" si="1"/>
        <v>-89.063096279999939</v>
      </c>
      <c r="DF6" s="197">
        <f t="shared" si="1"/>
        <v>-48.391570849843227</v>
      </c>
      <c r="DG6" s="197">
        <f t="shared" si="1"/>
        <v>72.26470448000012</v>
      </c>
      <c r="DH6" s="197">
        <f t="shared" si="1"/>
        <v>-75.654585699999828</v>
      </c>
      <c r="DI6" s="197">
        <f t="shared" si="1"/>
        <v>101.8748737299999</v>
      </c>
      <c r="DJ6" s="197">
        <f t="shared" si="1"/>
        <v>51.784018280000012</v>
      </c>
      <c r="DK6" s="197">
        <f t="shared" si="1"/>
        <v>-72.662263950000167</v>
      </c>
      <c r="DL6" s="197">
        <f t="shared" si="1"/>
        <v>-762.9100441500002</v>
      </c>
      <c r="DM6" s="197">
        <f t="shared" si="1"/>
        <v>49.178362099999987</v>
      </c>
      <c r="DN6" s="197">
        <f t="shared" si="1"/>
        <v>61.270980609999981</v>
      </c>
      <c r="DO6" s="197">
        <f t="shared" si="1"/>
        <v>-209.10409371999995</v>
      </c>
      <c r="DP6" s="197">
        <f t="shared" si="1"/>
        <v>63.772638760000014</v>
      </c>
      <c r="DQ6" s="197">
        <f t="shared" si="1"/>
        <v>2.015601639999943</v>
      </c>
      <c r="DR6" s="197">
        <f t="shared" si="1"/>
        <v>-23.043986220000132</v>
      </c>
      <c r="DS6" s="197">
        <f t="shared" si="1"/>
        <v>1.3673064300000775</v>
      </c>
      <c r="DT6" s="197">
        <f t="shared" si="1"/>
        <v>484.61823324999995</v>
      </c>
      <c r="DU6" s="197">
        <f t="shared" si="1"/>
        <v>-156.47010037000004</v>
      </c>
      <c r="DV6" s="197">
        <f t="shared" si="1"/>
        <v>-239.41275897000006</v>
      </c>
      <c r="DW6" s="197">
        <f t="shared" si="1"/>
        <v>699.45375851000006</v>
      </c>
      <c r="DX6" s="197">
        <f t="shared" si="1"/>
        <v>24.430237740000081</v>
      </c>
      <c r="DY6" s="197">
        <f t="shared" si="1"/>
        <v>-58.34356683999988</v>
      </c>
      <c r="DZ6" s="197">
        <f t="shared" si="1"/>
        <v>10.960472370000069</v>
      </c>
      <c r="EA6" s="197">
        <f t="shared" si="1"/>
        <v>307.64920972999988</v>
      </c>
      <c r="EB6" s="197">
        <f t="shared" si="1"/>
        <v>339.76178938000032</v>
      </c>
      <c r="EC6" s="197">
        <f t="shared" ref="EC6:GG6" si="2">+EC7+EC10+EC14+EC15+EC16</f>
        <v>99.762241769999505</v>
      </c>
      <c r="ED6" s="197">
        <f t="shared" si="2"/>
        <v>-55.002047069999705</v>
      </c>
      <c r="EE6" s="197">
        <f t="shared" si="2"/>
        <v>107.47802057999994</v>
      </c>
      <c r="EF6" s="197">
        <f t="shared" si="2"/>
        <v>-28.395632159999757</v>
      </c>
      <c r="EG6" s="197">
        <f t="shared" si="2"/>
        <v>31.971285180000464</v>
      </c>
      <c r="EH6" s="197">
        <f t="shared" si="2"/>
        <v>226.80669003999955</v>
      </c>
      <c r="EI6" s="197">
        <f t="shared" si="2"/>
        <v>-409.73700335999968</v>
      </c>
      <c r="EJ6" s="197">
        <f t="shared" si="2"/>
        <v>-126.50197376000044</v>
      </c>
      <c r="EK6" s="197">
        <f t="shared" si="2"/>
        <v>-61.15759602999988</v>
      </c>
      <c r="EL6" s="197">
        <f t="shared" si="2"/>
        <v>21.228635426699867</v>
      </c>
      <c r="EM6" s="197">
        <f t="shared" si="2"/>
        <v>16.531929627679268</v>
      </c>
      <c r="EN6" s="197">
        <f t="shared" si="2"/>
        <v>9.2317512556209387</v>
      </c>
      <c r="EO6" s="197">
        <f t="shared" si="2"/>
        <v>-21.053000269999721</v>
      </c>
      <c r="EP6" s="197">
        <f t="shared" si="2"/>
        <v>10.139661499999743</v>
      </c>
      <c r="EQ6" s="197">
        <f t="shared" si="2"/>
        <v>9.9979376699997946</v>
      </c>
      <c r="ER6" s="197">
        <f t="shared" si="2"/>
        <v>1.7276404400002114</v>
      </c>
      <c r="ES6" s="197">
        <f t="shared" si="2"/>
        <v>0.38180212999989838</v>
      </c>
      <c r="ET6" s="197">
        <f t="shared" si="2"/>
        <v>-31.380231415279631</v>
      </c>
      <c r="EU6" s="197">
        <f t="shared" si="2"/>
        <v>62.207451612235232</v>
      </c>
      <c r="EV6" s="197">
        <f t="shared" si="2"/>
        <v>55.195651783044312</v>
      </c>
      <c r="EW6" s="197">
        <f t="shared" si="2"/>
        <v>-25.917629690000119</v>
      </c>
      <c r="EX6" s="197">
        <f t="shared" si="2"/>
        <v>232.60701176000001</v>
      </c>
      <c r="EY6" s="197">
        <f t="shared" si="2"/>
        <v>-109.66208166000038</v>
      </c>
      <c r="EZ6" s="197">
        <f t="shared" si="2"/>
        <v>-5.6616050699993892</v>
      </c>
      <c r="FA6" s="197">
        <f t="shared" si="2"/>
        <v>2.9627631000000223</v>
      </c>
      <c r="FB6" s="197">
        <f t="shared" si="2"/>
        <v>9.0628251699996252</v>
      </c>
      <c r="FC6" s="197">
        <f t="shared" si="2"/>
        <v>31.515283250000273</v>
      </c>
      <c r="FD6" s="197">
        <f t="shared" si="2"/>
        <v>9.1961101899999793</v>
      </c>
      <c r="FE6" s="197">
        <f t="shared" si="2"/>
        <v>10.21023402000014</v>
      </c>
      <c r="FF6" s="197">
        <f t="shared" si="2"/>
        <v>84.48427158999985</v>
      </c>
      <c r="FG6" s="197">
        <f t="shared" si="2"/>
        <v>-58.074443060000178</v>
      </c>
      <c r="FH6" s="197">
        <f t="shared" si="2"/>
        <v>-12.801076849999985</v>
      </c>
      <c r="FI6" s="197">
        <f t="shared" si="2"/>
        <v>11.660623970000227</v>
      </c>
      <c r="FJ6" s="197">
        <f t="shared" si="2"/>
        <v>29.643339300000179</v>
      </c>
      <c r="FK6" s="197">
        <f>+FK7+FK10+FK14+FK15+FK16</f>
        <v>-424.94249085999991</v>
      </c>
      <c r="FL6" s="197">
        <f t="shared" si="2"/>
        <v>-43.734277150000011</v>
      </c>
      <c r="FM6" s="197">
        <f t="shared" si="2"/>
        <v>36.172202349999971</v>
      </c>
      <c r="FN6" s="197">
        <f t="shared" si="2"/>
        <v>-6.8844571900000844</v>
      </c>
      <c r="FO6" s="197">
        <f t="shared" si="2"/>
        <v>-22.032873029999873</v>
      </c>
      <c r="FP6" s="197">
        <f t="shared" si="2"/>
        <v>-2.4768955400000392</v>
      </c>
      <c r="FQ6" s="197">
        <f t="shared" si="2"/>
        <v>29.496379440000041</v>
      </c>
      <c r="FR6" s="197">
        <f t="shared" si="2"/>
        <v>-0.56488587000001755</v>
      </c>
      <c r="FS6" s="197">
        <f t="shared" si="2"/>
        <v>2.8609648100001355</v>
      </c>
      <c r="FT6" s="197">
        <f t="shared" si="2"/>
        <v>16.524632910000491</v>
      </c>
      <c r="FU6" s="197">
        <f t="shared" si="2"/>
        <v>2.4906005699997422</v>
      </c>
      <c r="FV6" s="197">
        <f t="shared" si="2"/>
        <v>49.6049310100002</v>
      </c>
      <c r="FW6" s="197">
        <f t="shared" si="2"/>
        <v>-66.472767260000182</v>
      </c>
      <c r="FX6" s="197">
        <f t="shared" si="2"/>
        <v>4.0458884100000887</v>
      </c>
      <c r="FY6" s="197">
        <f t="shared" si="2"/>
        <v>-65.446757529999786</v>
      </c>
      <c r="FZ6" s="197">
        <f t="shared" si="2"/>
        <v>-3.4962300200002119</v>
      </c>
      <c r="GA6" s="197">
        <f t="shared" si="2"/>
        <v>39.090673860000152</v>
      </c>
      <c r="GB6" s="197">
        <f t="shared" si="2"/>
        <v>-81.008816410000236</v>
      </c>
      <c r="GC6" s="197">
        <f t="shared" si="2"/>
        <v>3.6775940000097762E-2</v>
      </c>
      <c r="GD6" s="197">
        <f t="shared" si="2"/>
        <v>194.07257128000015</v>
      </c>
      <c r="GE6" s="197">
        <f t="shared" si="2"/>
        <v>27.626911990000053</v>
      </c>
      <c r="GF6" s="197">
        <f t="shared" si="2"/>
        <v>-70.037973930000049</v>
      </c>
      <c r="GG6" s="197">
        <f t="shared" si="2"/>
        <v>255.07473697999967</v>
      </c>
      <c r="GH6" s="197">
        <f t="shared" ref="GH6" si="3">+GH7+GH10+GH14+GH15+GH16</f>
        <v>-44.742024600000093</v>
      </c>
      <c r="GI6" s="197">
        <f t="shared" ref="GI6" si="4">+GI7+GI10+GI14+GI15+GI16</f>
        <v>-49.85744766000019</v>
      </c>
      <c r="GJ6" s="197">
        <f t="shared" ref="GJ6" si="5">+GJ7+GJ10+GJ14+GJ15+GJ16</f>
        <v>29.777871209999574</v>
      </c>
      <c r="GK6" s="197">
        <f t="shared" ref="GK6" si="6">+GK7+GK10+GK14+GK15+GK16</f>
        <v>28.328374770000522</v>
      </c>
      <c r="GL6" s="197">
        <f t="shared" ref="GL6" si="7">+GL7+GL10+GL14+GL15+GL16</f>
        <v>111.47759043999974</v>
      </c>
      <c r="GM6" s="197">
        <f t="shared" ref="GM6" si="8">+GM7+GM10+GM14+GM15+GM16</f>
        <v>101.45622002000042</v>
      </c>
      <c r="GN6" s="197">
        <f t="shared" ref="GN6:GO6" si="9">+GN7+GN10+GN14+GN15+GN16</f>
        <v>12.983920159999997</v>
      </c>
      <c r="GO6" s="197">
        <f t="shared" si="9"/>
        <v>106.51638485000058</v>
      </c>
      <c r="GP6" s="197">
        <f t="shared" ref="GP6" si="10">+GP7+GP10+GP14+GP15+GP16</f>
        <v>114.32469684999938</v>
      </c>
      <c r="GQ6" s="197">
        <f t="shared" ref="GQ6" si="11">+GQ7+GQ10+GQ14+GQ15+GQ16</f>
        <v>260.19443252000053</v>
      </c>
      <c r="GR6" s="197">
        <f t="shared" ref="GR6" si="12">+GR7+GR10+GR14+GR15+GR16</f>
        <v>-1.8622707400019456</v>
      </c>
      <c r="GS6" s="197">
        <f t="shared" ref="GS6" si="13">+GS7+GS10+GS14+GS15+GS16</f>
        <v>-115.11815906999982</v>
      </c>
      <c r="GT6" s="197">
        <f t="shared" ref="GT6" si="14">+GT7+GT10+GT14+GT15+GT16</f>
        <v>239.96021336000013</v>
      </c>
      <c r="GU6" s="197">
        <f t="shared" ref="GU6" si="15">+GU7+GU10+GU14+GU15+GU16</f>
        <v>2.3416266300000359</v>
      </c>
      <c r="GV6" s="197">
        <f t="shared" ref="GV6" si="16">+GV7+GV10+GV14+GV15+GV16</f>
        <v>-0.34790034000025116</v>
      </c>
      <c r="GW6" s="197">
        <f t="shared" ref="GW6" si="17">+GW7+GW10+GW14+GW15+GW16</f>
        <v>0.98861291999992318</v>
      </c>
      <c r="GX6" s="197">
        <f t="shared" ref="GX6" si="18">+GX7+GX10+GX14+GX15+GX16</f>
        <v>149.95810954999979</v>
      </c>
      <c r="GY6" s="197">
        <f t="shared" ref="GY6" si="19">+GY7+GY10+GY14+GY15+GY16</f>
        <v>-150.35327010999981</v>
      </c>
      <c r="GZ6" s="197">
        <f t="shared" ref="GZ6" si="20">+GZ7+GZ10+GZ14+GZ15+GZ16</f>
        <v>-1.1980311399993298</v>
      </c>
      <c r="HA6" s="197">
        <f t="shared" ref="HA6" si="21">+HA7+HA10+HA14+HA15+HA16</f>
        <v>-50.671252390000518</v>
      </c>
      <c r="HB6" s="197">
        <f t="shared" ref="HB6:HC6" si="22">+HB7+HB10+HB14+HB15+HB16</f>
        <v>-59.685995129999696</v>
      </c>
      <c r="HC6" s="197">
        <f t="shared" si="22"/>
        <v>60.453480780000206</v>
      </c>
      <c r="HD6" s="197">
        <f t="shared" ref="HD6:HE6" si="23">+HD7+HD10+HD14+HD15+HD16</f>
        <v>-202.2771703600003</v>
      </c>
      <c r="HE6" s="197">
        <f t="shared" si="23"/>
        <v>0.23491260999995234</v>
      </c>
      <c r="HF6" s="197">
        <f t="shared" ref="HF6:HG6" si="24">+HF7+HF10+HF14+HF15+HF16</f>
        <v>175.85135642000023</v>
      </c>
      <c r="HG6" s="197">
        <f t="shared" si="24"/>
        <v>-0.51587262000020928</v>
      </c>
      <c r="HH6" s="197">
        <f t="shared" ref="HH6:HI6" si="25">+HH7+HH10+HH14+HH15+HH16</f>
        <v>20.141171680000298</v>
      </c>
      <c r="HI6" s="197">
        <f t="shared" si="25"/>
        <v>114.75536120000015</v>
      </c>
      <c r="HJ6" s="197">
        <f t="shared" ref="HJ6:HK6" si="26">+HJ7+HJ10+HJ14+HJ15+HJ16</f>
        <v>-59.579271669999798</v>
      </c>
      <c r="HK6" s="197">
        <f t="shared" si="26"/>
        <v>-212.36775076999993</v>
      </c>
      <c r="HL6" s="197">
        <f t="shared" ref="HL6:HM6" si="27">+HL7+HL10+HL14+HL15+HL16</f>
        <v>179.18044829999965</v>
      </c>
      <c r="HM6" s="197">
        <f t="shared" si="27"/>
        <v>19.878895279999824</v>
      </c>
      <c r="HN6" s="197">
        <f t="shared" ref="HN6:HO6" si="28">+HN7+HN10+HN14+HN15+HN16</f>
        <v>0.9388591100004362</v>
      </c>
      <c r="HO6" s="197">
        <f t="shared" si="28"/>
        <v>-1286.4765479699995</v>
      </c>
      <c r="HP6" s="197">
        <f t="shared" ref="HP6" si="29">+HP7+HP10+HP14+HP15+HP16</f>
        <v>-80.908610500000037</v>
      </c>
    </row>
    <row r="7" spans="1:224" x14ac:dyDescent="0.15">
      <c r="A7" s="198">
        <v>11</v>
      </c>
      <c r="B7" s="199" t="s">
        <v>67</v>
      </c>
      <c r="C7" s="200">
        <v>0</v>
      </c>
      <c r="D7" s="200">
        <v>0</v>
      </c>
      <c r="E7" s="200">
        <v>0</v>
      </c>
      <c r="F7" s="200">
        <v>0</v>
      </c>
      <c r="G7" s="200">
        <v>0</v>
      </c>
      <c r="H7" s="200">
        <v>0</v>
      </c>
      <c r="I7" s="200">
        <v>0</v>
      </c>
      <c r="J7" s="200">
        <v>0</v>
      </c>
      <c r="K7" s="200">
        <v>0</v>
      </c>
      <c r="L7" s="200">
        <v>0</v>
      </c>
      <c r="M7" s="200">
        <v>0</v>
      </c>
      <c r="N7" s="200">
        <v>0</v>
      </c>
      <c r="O7" s="200">
        <v>0</v>
      </c>
      <c r="P7" s="201">
        <v>0</v>
      </c>
      <c r="Q7" s="201">
        <v>0</v>
      </c>
      <c r="R7" s="201">
        <v>0</v>
      </c>
      <c r="S7" s="201">
        <v>0</v>
      </c>
      <c r="T7" s="201">
        <v>0</v>
      </c>
      <c r="U7" s="201">
        <v>0</v>
      </c>
      <c r="V7" s="201">
        <v>0</v>
      </c>
      <c r="W7" s="201">
        <v>0</v>
      </c>
      <c r="X7" s="201">
        <v>0</v>
      </c>
      <c r="Y7" s="201">
        <v>0</v>
      </c>
      <c r="Z7" s="201">
        <v>0</v>
      </c>
      <c r="AA7" s="201">
        <v>0</v>
      </c>
      <c r="AB7" s="201">
        <v>0</v>
      </c>
      <c r="AC7" s="201">
        <v>0</v>
      </c>
      <c r="AD7" s="201">
        <v>0</v>
      </c>
      <c r="AE7" s="201">
        <v>0</v>
      </c>
      <c r="AF7" s="201">
        <v>0</v>
      </c>
      <c r="AG7" s="201">
        <v>0</v>
      </c>
      <c r="AH7" s="201">
        <v>0</v>
      </c>
      <c r="AI7" s="201">
        <v>0</v>
      </c>
      <c r="AJ7" s="201">
        <v>0</v>
      </c>
      <c r="AK7" s="201">
        <v>0</v>
      </c>
      <c r="AL7" s="201">
        <v>0</v>
      </c>
      <c r="AM7" s="201">
        <v>0</v>
      </c>
      <c r="AN7" s="201">
        <v>0</v>
      </c>
      <c r="AO7" s="201">
        <v>0</v>
      </c>
      <c r="AP7" s="201">
        <v>0</v>
      </c>
      <c r="AQ7" s="201">
        <v>0</v>
      </c>
      <c r="AR7" s="201">
        <v>0</v>
      </c>
      <c r="AS7" s="201">
        <v>0</v>
      </c>
      <c r="AT7" s="201">
        <v>0</v>
      </c>
      <c r="AU7" s="201">
        <v>0</v>
      </c>
      <c r="AV7" s="201">
        <v>0</v>
      </c>
      <c r="AW7" s="201">
        <v>0</v>
      </c>
      <c r="AX7" s="201">
        <v>0</v>
      </c>
      <c r="AY7" s="201">
        <v>0</v>
      </c>
      <c r="AZ7" s="201">
        <v>0</v>
      </c>
      <c r="BA7" s="201">
        <v>0</v>
      </c>
      <c r="BB7" s="201">
        <v>0</v>
      </c>
      <c r="BC7" s="201">
        <v>0</v>
      </c>
      <c r="BD7" s="201">
        <v>0</v>
      </c>
      <c r="BE7" s="201">
        <v>0</v>
      </c>
      <c r="BF7" s="201">
        <v>0</v>
      </c>
      <c r="BG7" s="201">
        <v>0</v>
      </c>
      <c r="BH7" s="201">
        <v>0</v>
      </c>
      <c r="BI7" s="201">
        <v>0</v>
      </c>
      <c r="BJ7" s="201">
        <v>0</v>
      </c>
      <c r="BK7" s="201">
        <v>0</v>
      </c>
      <c r="BL7" s="201">
        <v>0</v>
      </c>
      <c r="BM7" s="201">
        <v>0</v>
      </c>
      <c r="BN7" s="201">
        <v>0</v>
      </c>
      <c r="BO7" s="201">
        <v>0</v>
      </c>
      <c r="BP7" s="201">
        <f t="shared" ref="BP7" si="30">BP8+BP9</f>
        <v>0</v>
      </c>
      <c r="BQ7" s="201">
        <f t="shared" ref="BQ7:EB7" si="31">BQ8+BQ9</f>
        <v>0</v>
      </c>
      <c r="BR7" s="201">
        <f t="shared" si="31"/>
        <v>0</v>
      </c>
      <c r="BS7" s="201">
        <f t="shared" si="31"/>
        <v>0</v>
      </c>
      <c r="BT7" s="201">
        <f t="shared" si="31"/>
        <v>0</v>
      </c>
      <c r="BU7" s="201">
        <f t="shared" si="31"/>
        <v>0</v>
      </c>
      <c r="BV7" s="201">
        <f t="shared" si="31"/>
        <v>0</v>
      </c>
      <c r="BW7" s="201">
        <f t="shared" si="31"/>
        <v>0</v>
      </c>
      <c r="BX7" s="201">
        <f t="shared" si="31"/>
        <v>0</v>
      </c>
      <c r="BY7" s="201">
        <f t="shared" si="31"/>
        <v>0</v>
      </c>
      <c r="BZ7" s="201">
        <f t="shared" si="31"/>
        <v>0</v>
      </c>
      <c r="CA7" s="201">
        <f t="shared" si="31"/>
        <v>0</v>
      </c>
      <c r="CB7" s="201">
        <f t="shared" si="31"/>
        <v>0</v>
      </c>
      <c r="CC7" s="201">
        <f t="shared" si="31"/>
        <v>0</v>
      </c>
      <c r="CD7" s="201">
        <f t="shared" si="31"/>
        <v>0</v>
      </c>
      <c r="CE7" s="201">
        <f t="shared" si="31"/>
        <v>0</v>
      </c>
      <c r="CF7" s="201">
        <f t="shared" si="31"/>
        <v>0</v>
      </c>
      <c r="CG7" s="201">
        <f t="shared" si="31"/>
        <v>0</v>
      </c>
      <c r="CH7" s="201">
        <f t="shared" si="31"/>
        <v>0</v>
      </c>
      <c r="CI7" s="201">
        <f t="shared" si="31"/>
        <v>0</v>
      </c>
      <c r="CJ7" s="201">
        <f t="shared" si="31"/>
        <v>0</v>
      </c>
      <c r="CK7" s="201">
        <f t="shared" si="31"/>
        <v>0</v>
      </c>
      <c r="CL7" s="201">
        <f t="shared" si="31"/>
        <v>0</v>
      </c>
      <c r="CM7" s="201">
        <f t="shared" si="31"/>
        <v>0</v>
      </c>
      <c r="CN7" s="201">
        <f t="shared" si="31"/>
        <v>0</v>
      </c>
      <c r="CO7" s="201">
        <f t="shared" si="31"/>
        <v>0</v>
      </c>
      <c r="CP7" s="201">
        <f t="shared" si="31"/>
        <v>0</v>
      </c>
      <c r="CQ7" s="201">
        <f t="shared" si="31"/>
        <v>0</v>
      </c>
      <c r="CR7" s="201">
        <f t="shared" si="31"/>
        <v>0</v>
      </c>
      <c r="CS7" s="201">
        <f t="shared" si="31"/>
        <v>0</v>
      </c>
      <c r="CT7" s="201">
        <f t="shared" si="31"/>
        <v>0</v>
      </c>
      <c r="CU7" s="201">
        <f t="shared" si="31"/>
        <v>0</v>
      </c>
      <c r="CV7" s="201">
        <f t="shared" si="31"/>
        <v>0</v>
      </c>
      <c r="CW7" s="201">
        <f t="shared" si="31"/>
        <v>0</v>
      </c>
      <c r="CX7" s="201">
        <f t="shared" si="31"/>
        <v>0</v>
      </c>
      <c r="CY7" s="201">
        <f t="shared" si="31"/>
        <v>0</v>
      </c>
      <c r="CZ7" s="201">
        <f t="shared" si="31"/>
        <v>0</v>
      </c>
      <c r="DA7" s="201">
        <f t="shared" si="31"/>
        <v>0</v>
      </c>
      <c r="DB7" s="201">
        <f t="shared" si="31"/>
        <v>0</v>
      </c>
      <c r="DC7" s="201">
        <f t="shared" si="31"/>
        <v>0</v>
      </c>
      <c r="DD7" s="201">
        <f t="shared" si="31"/>
        <v>0</v>
      </c>
      <c r="DE7" s="201">
        <f t="shared" si="31"/>
        <v>0</v>
      </c>
      <c r="DF7" s="201">
        <f t="shared" si="31"/>
        <v>0</v>
      </c>
      <c r="DG7" s="201">
        <f t="shared" si="31"/>
        <v>0</v>
      </c>
      <c r="DH7" s="201">
        <f t="shared" si="31"/>
        <v>0</v>
      </c>
      <c r="DI7" s="201">
        <f t="shared" si="31"/>
        <v>0</v>
      </c>
      <c r="DJ7" s="201">
        <f t="shared" si="31"/>
        <v>0</v>
      </c>
      <c r="DK7" s="201">
        <f t="shared" si="31"/>
        <v>0</v>
      </c>
      <c r="DL7" s="201">
        <f t="shared" si="31"/>
        <v>0</v>
      </c>
      <c r="DM7" s="201">
        <f t="shared" si="31"/>
        <v>0</v>
      </c>
      <c r="DN7" s="201">
        <f t="shared" si="31"/>
        <v>0</v>
      </c>
      <c r="DO7" s="201">
        <f t="shared" si="31"/>
        <v>0</v>
      </c>
      <c r="DP7" s="201">
        <f t="shared" si="31"/>
        <v>0</v>
      </c>
      <c r="DQ7" s="201">
        <f t="shared" si="31"/>
        <v>0</v>
      </c>
      <c r="DR7" s="201">
        <f t="shared" si="31"/>
        <v>0</v>
      </c>
      <c r="DS7" s="201">
        <f t="shared" si="31"/>
        <v>0</v>
      </c>
      <c r="DT7" s="201">
        <f t="shared" si="31"/>
        <v>0</v>
      </c>
      <c r="DU7" s="201">
        <f t="shared" si="31"/>
        <v>0</v>
      </c>
      <c r="DV7" s="201">
        <f t="shared" si="31"/>
        <v>0</v>
      </c>
      <c r="DW7" s="201">
        <f t="shared" si="31"/>
        <v>0</v>
      </c>
      <c r="DX7" s="201">
        <f t="shared" si="31"/>
        <v>0</v>
      </c>
      <c r="DY7" s="201">
        <f t="shared" si="31"/>
        <v>0</v>
      </c>
      <c r="DZ7" s="201">
        <f t="shared" si="31"/>
        <v>0</v>
      </c>
      <c r="EA7" s="201">
        <f t="shared" si="31"/>
        <v>0</v>
      </c>
      <c r="EB7" s="201">
        <f t="shared" si="31"/>
        <v>0</v>
      </c>
      <c r="EC7" s="201">
        <f t="shared" ref="EC7:GG7" si="32">EC8+EC9</f>
        <v>0</v>
      </c>
      <c r="ED7" s="201">
        <f t="shared" si="32"/>
        <v>0</v>
      </c>
      <c r="EE7" s="201">
        <f t="shared" si="32"/>
        <v>0</v>
      </c>
      <c r="EF7" s="201">
        <f t="shared" si="32"/>
        <v>0</v>
      </c>
      <c r="EG7" s="201">
        <f t="shared" si="32"/>
        <v>0</v>
      </c>
      <c r="EH7" s="201">
        <f t="shared" si="32"/>
        <v>0</v>
      </c>
      <c r="EI7" s="201">
        <f t="shared" si="32"/>
        <v>0</v>
      </c>
      <c r="EJ7" s="201">
        <f t="shared" si="32"/>
        <v>0</v>
      </c>
      <c r="EK7" s="201">
        <f t="shared" si="32"/>
        <v>0</v>
      </c>
      <c r="EL7" s="201">
        <f t="shared" si="32"/>
        <v>0</v>
      </c>
      <c r="EM7" s="201">
        <f t="shared" si="32"/>
        <v>0</v>
      </c>
      <c r="EN7" s="201">
        <f t="shared" si="32"/>
        <v>0</v>
      </c>
      <c r="EO7" s="201">
        <f t="shared" si="32"/>
        <v>0</v>
      </c>
      <c r="EP7" s="201">
        <f t="shared" si="32"/>
        <v>0</v>
      </c>
      <c r="EQ7" s="201">
        <f t="shared" si="32"/>
        <v>0</v>
      </c>
      <c r="ER7" s="201">
        <f t="shared" si="32"/>
        <v>0</v>
      </c>
      <c r="ES7" s="201">
        <f t="shared" si="32"/>
        <v>0</v>
      </c>
      <c r="ET7" s="201">
        <f t="shared" si="32"/>
        <v>0</v>
      </c>
      <c r="EU7" s="201">
        <f t="shared" si="32"/>
        <v>0</v>
      </c>
      <c r="EV7" s="201">
        <f t="shared" si="32"/>
        <v>0</v>
      </c>
      <c r="EW7" s="201">
        <f t="shared" si="32"/>
        <v>0</v>
      </c>
      <c r="EX7" s="201">
        <f t="shared" si="32"/>
        <v>0</v>
      </c>
      <c r="EY7" s="201">
        <f t="shared" si="32"/>
        <v>0</v>
      </c>
      <c r="EZ7" s="201">
        <f t="shared" si="32"/>
        <v>0</v>
      </c>
      <c r="FA7" s="201">
        <f t="shared" si="32"/>
        <v>0</v>
      </c>
      <c r="FB7" s="201">
        <f t="shared" si="32"/>
        <v>0</v>
      </c>
      <c r="FC7" s="201">
        <f t="shared" si="32"/>
        <v>0</v>
      </c>
      <c r="FD7" s="201">
        <f t="shared" si="32"/>
        <v>0</v>
      </c>
      <c r="FE7" s="201">
        <f t="shared" si="32"/>
        <v>0</v>
      </c>
      <c r="FF7" s="201">
        <f t="shared" si="32"/>
        <v>0</v>
      </c>
      <c r="FG7" s="201">
        <f t="shared" si="32"/>
        <v>0</v>
      </c>
      <c r="FH7" s="201">
        <f t="shared" si="32"/>
        <v>0</v>
      </c>
      <c r="FI7" s="201">
        <f t="shared" si="32"/>
        <v>0</v>
      </c>
      <c r="FJ7" s="201">
        <f t="shared" si="32"/>
        <v>0</v>
      </c>
      <c r="FK7" s="201">
        <f t="shared" si="32"/>
        <v>0</v>
      </c>
      <c r="FL7" s="201">
        <f t="shared" si="32"/>
        <v>0</v>
      </c>
      <c r="FM7" s="201">
        <f t="shared" si="32"/>
        <v>0</v>
      </c>
      <c r="FN7" s="201">
        <f t="shared" si="32"/>
        <v>0</v>
      </c>
      <c r="FO7" s="201">
        <f t="shared" si="32"/>
        <v>0</v>
      </c>
      <c r="FP7" s="201">
        <f t="shared" si="32"/>
        <v>0</v>
      </c>
      <c r="FQ7" s="201">
        <f t="shared" si="32"/>
        <v>0</v>
      </c>
      <c r="FR7" s="201">
        <f t="shared" si="32"/>
        <v>0</v>
      </c>
      <c r="FS7" s="201">
        <f t="shared" si="32"/>
        <v>0</v>
      </c>
      <c r="FT7" s="201">
        <f t="shared" si="32"/>
        <v>0</v>
      </c>
      <c r="FU7" s="201">
        <f t="shared" si="32"/>
        <v>0</v>
      </c>
      <c r="FV7" s="201">
        <f t="shared" si="32"/>
        <v>0</v>
      </c>
      <c r="FW7" s="201">
        <f t="shared" si="32"/>
        <v>0</v>
      </c>
      <c r="FX7" s="201">
        <f t="shared" si="32"/>
        <v>0</v>
      </c>
      <c r="FY7" s="201">
        <f t="shared" si="32"/>
        <v>0</v>
      </c>
      <c r="FZ7" s="201">
        <f t="shared" si="32"/>
        <v>0</v>
      </c>
      <c r="GA7" s="201">
        <f t="shared" si="32"/>
        <v>0</v>
      </c>
      <c r="GB7" s="201">
        <f t="shared" si="32"/>
        <v>0</v>
      </c>
      <c r="GC7" s="201">
        <f t="shared" si="32"/>
        <v>0</v>
      </c>
      <c r="GD7" s="201">
        <f t="shared" si="32"/>
        <v>0</v>
      </c>
      <c r="GE7" s="201">
        <f t="shared" si="32"/>
        <v>0</v>
      </c>
      <c r="GF7" s="201">
        <f t="shared" si="32"/>
        <v>0</v>
      </c>
      <c r="GG7" s="201">
        <f t="shared" si="32"/>
        <v>0</v>
      </c>
      <c r="GH7" s="201">
        <f t="shared" ref="GH7" si="33">GH8+GH9</f>
        <v>0</v>
      </c>
      <c r="GI7" s="201">
        <f t="shared" ref="GI7" si="34">GI8+GI9</f>
        <v>0</v>
      </c>
      <c r="GJ7" s="201">
        <f t="shared" ref="GJ7" si="35">GJ8+GJ9</f>
        <v>0</v>
      </c>
      <c r="GK7" s="201">
        <f t="shared" ref="GK7" si="36">GK8+GK9</f>
        <v>0</v>
      </c>
      <c r="GL7" s="201">
        <f t="shared" ref="GL7" si="37">GL8+GL9</f>
        <v>0</v>
      </c>
      <c r="GM7" s="201">
        <f t="shared" ref="GM7" si="38">GM8+GM9</f>
        <v>0</v>
      </c>
      <c r="GN7" s="201">
        <f t="shared" ref="GN7:GO7" si="39">GN8+GN9</f>
        <v>0</v>
      </c>
      <c r="GO7" s="201">
        <f t="shared" si="39"/>
        <v>0</v>
      </c>
      <c r="GP7" s="201">
        <f t="shared" ref="GP7" si="40">GP8+GP9</f>
        <v>0</v>
      </c>
      <c r="GQ7" s="201">
        <f t="shared" ref="GQ7" si="41">GQ8+GQ9</f>
        <v>0</v>
      </c>
      <c r="GR7" s="201">
        <f t="shared" ref="GR7" si="42">GR8+GR9</f>
        <v>0</v>
      </c>
      <c r="GS7" s="201">
        <f t="shared" ref="GS7" si="43">GS8+GS9</f>
        <v>0</v>
      </c>
      <c r="GT7" s="201">
        <f t="shared" ref="GT7" si="44">GT8+GT9</f>
        <v>0</v>
      </c>
      <c r="GU7" s="201">
        <f t="shared" ref="GU7" si="45">GU8+GU9</f>
        <v>0</v>
      </c>
      <c r="GV7" s="201">
        <f t="shared" ref="GV7" si="46">GV8+GV9</f>
        <v>0</v>
      </c>
      <c r="GW7" s="201">
        <f t="shared" ref="GW7" si="47">GW8+GW9</f>
        <v>0</v>
      </c>
      <c r="GX7" s="201">
        <f t="shared" ref="GX7" si="48">GX8+GX9</f>
        <v>0</v>
      </c>
      <c r="GY7" s="201">
        <f t="shared" ref="GY7" si="49">GY8+GY9</f>
        <v>0</v>
      </c>
      <c r="GZ7" s="201">
        <f t="shared" ref="GZ7" si="50">GZ8+GZ9</f>
        <v>0</v>
      </c>
      <c r="HA7" s="201">
        <f t="shared" ref="HA7" si="51">HA8+HA9</f>
        <v>0</v>
      </c>
      <c r="HB7" s="201">
        <f t="shared" ref="HB7:HC7" si="52">HB8+HB9</f>
        <v>0</v>
      </c>
      <c r="HC7" s="201">
        <f t="shared" si="52"/>
        <v>0</v>
      </c>
      <c r="HD7" s="201">
        <f t="shared" ref="HD7:HE7" si="53">HD8+HD9</f>
        <v>0</v>
      </c>
      <c r="HE7" s="201">
        <f t="shared" si="53"/>
        <v>0</v>
      </c>
      <c r="HF7" s="201">
        <f t="shared" ref="HF7:HG7" si="54">HF8+HF9</f>
        <v>0</v>
      </c>
      <c r="HG7" s="201">
        <f t="shared" si="54"/>
        <v>0</v>
      </c>
      <c r="HH7" s="201">
        <f t="shared" ref="HH7:HI7" si="55">HH8+HH9</f>
        <v>0</v>
      </c>
      <c r="HI7" s="201">
        <f t="shared" si="55"/>
        <v>0</v>
      </c>
      <c r="HJ7" s="201">
        <f t="shared" ref="HJ7:HK7" si="56">HJ8+HJ9</f>
        <v>0</v>
      </c>
      <c r="HK7" s="201">
        <f t="shared" si="56"/>
        <v>0</v>
      </c>
      <c r="HL7" s="201">
        <f t="shared" ref="HL7:HM7" si="57">HL8+HL9</f>
        <v>0</v>
      </c>
      <c r="HM7" s="201">
        <f t="shared" si="57"/>
        <v>0</v>
      </c>
      <c r="HN7" s="201">
        <f t="shared" ref="HN7:HO7" si="58">HN8+HN9</f>
        <v>0</v>
      </c>
      <c r="HO7" s="201">
        <f t="shared" si="58"/>
        <v>0</v>
      </c>
      <c r="HP7" s="201">
        <f t="shared" ref="HP7" si="59">HP8+HP9</f>
        <v>0</v>
      </c>
    </row>
    <row r="8" spans="1:224" s="10" customFormat="1" hidden="1" x14ac:dyDescent="0.15">
      <c r="A8" s="203">
        <v>111</v>
      </c>
      <c r="B8" s="204" t="s">
        <v>69</v>
      </c>
      <c r="C8" s="205">
        <v>0</v>
      </c>
      <c r="D8" s="205">
        <v>0</v>
      </c>
      <c r="E8" s="205">
        <v>0</v>
      </c>
      <c r="F8" s="205">
        <v>0</v>
      </c>
      <c r="G8" s="205">
        <v>0</v>
      </c>
      <c r="H8" s="205">
        <v>0</v>
      </c>
      <c r="I8" s="205">
        <v>0</v>
      </c>
      <c r="J8" s="205">
        <v>0</v>
      </c>
      <c r="K8" s="205">
        <v>0</v>
      </c>
      <c r="L8" s="205">
        <v>0</v>
      </c>
      <c r="M8" s="205">
        <v>0</v>
      </c>
      <c r="N8" s="205">
        <v>0</v>
      </c>
      <c r="O8" s="205">
        <v>0</v>
      </c>
      <c r="P8" s="205">
        <v>0</v>
      </c>
      <c r="Q8" s="205">
        <v>0</v>
      </c>
      <c r="R8" s="205">
        <v>0</v>
      </c>
      <c r="S8" s="205">
        <v>0</v>
      </c>
      <c r="T8" s="205">
        <v>0</v>
      </c>
      <c r="U8" s="205">
        <v>0</v>
      </c>
      <c r="V8" s="205">
        <v>0</v>
      </c>
      <c r="W8" s="205">
        <v>0</v>
      </c>
      <c r="X8" s="205">
        <v>0</v>
      </c>
      <c r="Y8" s="205">
        <v>0</v>
      </c>
      <c r="Z8" s="205">
        <v>0</v>
      </c>
      <c r="AA8" s="205">
        <v>0</v>
      </c>
      <c r="AB8" s="205">
        <v>0</v>
      </c>
      <c r="AC8" s="205">
        <v>0</v>
      </c>
      <c r="AD8" s="205">
        <v>0</v>
      </c>
      <c r="AE8" s="205">
        <v>0</v>
      </c>
      <c r="AF8" s="205">
        <v>0</v>
      </c>
      <c r="AG8" s="205">
        <v>0</v>
      </c>
      <c r="AH8" s="205">
        <v>0</v>
      </c>
      <c r="AI8" s="205">
        <v>0</v>
      </c>
      <c r="AJ8" s="205">
        <v>0</v>
      </c>
      <c r="AK8" s="205">
        <v>0</v>
      </c>
      <c r="AL8" s="205">
        <v>0</v>
      </c>
      <c r="AM8" s="205">
        <v>0</v>
      </c>
      <c r="AN8" s="205">
        <v>0</v>
      </c>
      <c r="AO8" s="205">
        <v>0</v>
      </c>
      <c r="AP8" s="205">
        <v>0</v>
      </c>
      <c r="AQ8" s="205">
        <v>0</v>
      </c>
      <c r="AR8" s="205">
        <v>0</v>
      </c>
      <c r="AS8" s="205">
        <v>0</v>
      </c>
      <c r="AT8" s="205">
        <v>0</v>
      </c>
      <c r="AU8" s="205">
        <v>0</v>
      </c>
      <c r="AV8" s="205">
        <v>0</v>
      </c>
      <c r="AW8" s="205">
        <v>0</v>
      </c>
      <c r="AX8" s="205">
        <v>0</v>
      </c>
      <c r="AY8" s="205">
        <v>0</v>
      </c>
      <c r="AZ8" s="205">
        <v>0</v>
      </c>
      <c r="BA8" s="205">
        <v>0</v>
      </c>
      <c r="BB8" s="205">
        <v>0</v>
      </c>
      <c r="BC8" s="205">
        <v>0</v>
      </c>
      <c r="BD8" s="205">
        <v>0</v>
      </c>
      <c r="BE8" s="205">
        <v>0</v>
      </c>
      <c r="BF8" s="205">
        <v>0</v>
      </c>
      <c r="BG8" s="205">
        <v>0</v>
      </c>
      <c r="BH8" s="205">
        <v>0</v>
      </c>
      <c r="BI8" s="205">
        <v>0</v>
      </c>
      <c r="BJ8" s="205">
        <v>0</v>
      </c>
      <c r="BK8" s="205">
        <v>0</v>
      </c>
      <c r="BL8" s="205">
        <v>0</v>
      </c>
      <c r="BM8" s="205">
        <v>0</v>
      </c>
      <c r="BN8" s="205">
        <v>0</v>
      </c>
      <c r="BO8" s="205">
        <v>0</v>
      </c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</row>
    <row r="9" spans="1:224" s="10" customFormat="1" hidden="1" x14ac:dyDescent="0.15">
      <c r="A9" s="203">
        <v>112</v>
      </c>
      <c r="B9" s="204" t="s">
        <v>70</v>
      </c>
      <c r="C9" s="205">
        <v>0</v>
      </c>
      <c r="D9" s="205">
        <v>0</v>
      </c>
      <c r="E9" s="205">
        <v>0</v>
      </c>
      <c r="F9" s="205">
        <v>0</v>
      </c>
      <c r="G9" s="205">
        <v>0</v>
      </c>
      <c r="H9" s="205">
        <v>0</v>
      </c>
      <c r="I9" s="205">
        <v>0</v>
      </c>
      <c r="J9" s="205">
        <v>0</v>
      </c>
      <c r="K9" s="205">
        <v>0</v>
      </c>
      <c r="L9" s="205">
        <v>0</v>
      </c>
      <c r="M9" s="205">
        <v>0</v>
      </c>
      <c r="N9" s="205">
        <v>0</v>
      </c>
      <c r="O9" s="205">
        <v>0</v>
      </c>
      <c r="P9" s="205">
        <v>0</v>
      </c>
      <c r="Q9" s="205">
        <v>0</v>
      </c>
      <c r="R9" s="205">
        <v>0</v>
      </c>
      <c r="S9" s="205">
        <v>0</v>
      </c>
      <c r="T9" s="205">
        <v>0</v>
      </c>
      <c r="U9" s="205">
        <v>0</v>
      </c>
      <c r="V9" s="205">
        <v>0</v>
      </c>
      <c r="W9" s="205">
        <v>0</v>
      </c>
      <c r="X9" s="205">
        <v>0</v>
      </c>
      <c r="Y9" s="205">
        <v>0</v>
      </c>
      <c r="Z9" s="205">
        <v>0</v>
      </c>
      <c r="AA9" s="205">
        <v>0</v>
      </c>
      <c r="AB9" s="205">
        <v>0</v>
      </c>
      <c r="AC9" s="205">
        <v>0</v>
      </c>
      <c r="AD9" s="205">
        <v>0</v>
      </c>
      <c r="AE9" s="205">
        <v>0</v>
      </c>
      <c r="AF9" s="205">
        <v>0</v>
      </c>
      <c r="AG9" s="205">
        <v>0</v>
      </c>
      <c r="AH9" s="205">
        <v>0</v>
      </c>
      <c r="AI9" s="205">
        <v>0</v>
      </c>
      <c r="AJ9" s="205">
        <v>0</v>
      </c>
      <c r="AK9" s="205">
        <v>0</v>
      </c>
      <c r="AL9" s="205">
        <v>0</v>
      </c>
      <c r="AM9" s="205">
        <v>0</v>
      </c>
      <c r="AN9" s="205">
        <v>0</v>
      </c>
      <c r="AO9" s="205">
        <v>0</v>
      </c>
      <c r="AP9" s="205">
        <v>0</v>
      </c>
      <c r="AQ9" s="205">
        <v>0</v>
      </c>
      <c r="AR9" s="205">
        <v>0</v>
      </c>
      <c r="AS9" s="205">
        <v>0</v>
      </c>
      <c r="AT9" s="205">
        <v>0</v>
      </c>
      <c r="AU9" s="205">
        <v>0</v>
      </c>
      <c r="AV9" s="205">
        <v>0</v>
      </c>
      <c r="AW9" s="205">
        <v>0</v>
      </c>
      <c r="AX9" s="205">
        <v>0</v>
      </c>
      <c r="AY9" s="205">
        <v>0</v>
      </c>
      <c r="AZ9" s="205">
        <v>0</v>
      </c>
      <c r="BA9" s="205">
        <v>0</v>
      </c>
      <c r="BB9" s="205">
        <v>0</v>
      </c>
      <c r="BC9" s="205">
        <v>0</v>
      </c>
      <c r="BD9" s="205">
        <v>0</v>
      </c>
      <c r="BE9" s="205">
        <v>0</v>
      </c>
      <c r="BF9" s="205">
        <v>0</v>
      </c>
      <c r="BG9" s="205">
        <v>0</v>
      </c>
      <c r="BH9" s="205">
        <v>0</v>
      </c>
      <c r="BI9" s="205">
        <v>0</v>
      </c>
      <c r="BJ9" s="205">
        <v>0</v>
      </c>
      <c r="BK9" s="205">
        <v>0</v>
      </c>
      <c r="BL9" s="205">
        <v>0</v>
      </c>
      <c r="BM9" s="205">
        <v>0</v>
      </c>
      <c r="BN9" s="205">
        <v>0</v>
      </c>
      <c r="BO9" s="205">
        <v>0</v>
      </c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  <c r="DI9" s="206"/>
      <c r="DJ9" s="206"/>
      <c r="DK9" s="206"/>
      <c r="DL9" s="206"/>
      <c r="DM9" s="206"/>
      <c r="DN9" s="206"/>
      <c r="DO9" s="206"/>
      <c r="DP9" s="206"/>
      <c r="DQ9" s="206"/>
      <c r="DR9" s="206"/>
      <c r="DS9" s="206"/>
      <c r="DT9" s="206"/>
      <c r="DU9" s="206"/>
      <c r="DV9" s="206"/>
      <c r="DW9" s="206"/>
      <c r="DX9" s="206"/>
      <c r="DY9" s="206"/>
      <c r="DZ9" s="206"/>
      <c r="EA9" s="206"/>
      <c r="EB9" s="206"/>
      <c r="EC9" s="206"/>
      <c r="ED9" s="206"/>
      <c r="EE9" s="206"/>
      <c r="EF9" s="206"/>
      <c r="EG9" s="206"/>
      <c r="EH9" s="206"/>
      <c r="EI9" s="206"/>
      <c r="EJ9" s="206"/>
      <c r="EK9" s="206"/>
      <c r="EL9" s="206"/>
      <c r="EM9" s="206"/>
      <c r="EN9" s="206"/>
      <c r="EO9" s="206"/>
      <c r="EP9" s="206"/>
      <c r="EQ9" s="206"/>
      <c r="ER9" s="206"/>
      <c r="ES9" s="206"/>
      <c r="ET9" s="206"/>
      <c r="EU9" s="206"/>
      <c r="EV9" s="206"/>
      <c r="EW9" s="206"/>
      <c r="EX9" s="206"/>
      <c r="EY9" s="206"/>
      <c r="EZ9" s="206"/>
      <c r="FA9" s="206"/>
      <c r="FB9" s="206"/>
      <c r="FC9" s="206"/>
      <c r="FD9" s="206"/>
      <c r="FE9" s="206"/>
      <c r="FF9" s="206"/>
      <c r="FG9" s="206"/>
      <c r="FH9" s="206"/>
      <c r="FI9" s="206"/>
      <c r="FJ9" s="206"/>
      <c r="FK9" s="206"/>
      <c r="FL9" s="206"/>
      <c r="FM9" s="206"/>
      <c r="FN9" s="206"/>
      <c r="FO9" s="206"/>
      <c r="FP9" s="206"/>
      <c r="FQ9" s="206"/>
      <c r="FR9" s="206"/>
      <c r="FS9" s="206"/>
      <c r="FT9" s="206"/>
      <c r="FU9" s="206"/>
      <c r="FV9" s="206"/>
      <c r="FW9" s="206"/>
      <c r="FX9" s="206"/>
      <c r="FY9" s="206"/>
      <c r="FZ9" s="206"/>
      <c r="GA9" s="206"/>
      <c r="GB9" s="206"/>
      <c r="GC9" s="206"/>
      <c r="GD9" s="206"/>
      <c r="GE9" s="206"/>
      <c r="GF9" s="206"/>
      <c r="GG9" s="206"/>
      <c r="GH9" s="206"/>
      <c r="GI9" s="206"/>
      <c r="GJ9" s="206"/>
      <c r="GK9" s="206"/>
      <c r="GL9" s="206"/>
      <c r="GM9" s="206"/>
      <c r="GN9" s="206"/>
      <c r="GO9" s="206"/>
      <c r="GP9" s="206"/>
      <c r="GQ9" s="206"/>
      <c r="GR9" s="206"/>
      <c r="GS9" s="206"/>
      <c r="GT9" s="206"/>
      <c r="GU9" s="206"/>
      <c r="GV9" s="206"/>
      <c r="GW9" s="206"/>
      <c r="GX9" s="206"/>
      <c r="GY9" s="206"/>
      <c r="GZ9" s="206"/>
      <c r="HA9" s="206"/>
      <c r="HB9" s="206"/>
      <c r="HC9" s="206"/>
      <c r="HD9" s="206"/>
      <c r="HE9" s="206"/>
      <c r="HF9" s="206"/>
      <c r="HG9" s="206"/>
      <c r="HH9" s="206"/>
      <c r="HI9" s="206"/>
      <c r="HJ9" s="206"/>
      <c r="HK9" s="206"/>
      <c r="HL9" s="206"/>
      <c r="HM9" s="206"/>
      <c r="HN9" s="206"/>
      <c r="HO9" s="206"/>
      <c r="HP9" s="206"/>
    </row>
    <row r="10" spans="1:224" s="10" customFormat="1" x14ac:dyDescent="0.15">
      <c r="A10" s="198">
        <v>12</v>
      </c>
      <c r="B10" s="199" t="s">
        <v>78</v>
      </c>
      <c r="C10" s="200">
        <v>-39.624545996974106</v>
      </c>
      <c r="D10" s="200">
        <v>-34.609950552680701</v>
      </c>
      <c r="E10" s="200">
        <v>9.876084450391426</v>
      </c>
      <c r="F10" s="200">
        <v>-31.599138096514491</v>
      </c>
      <c r="G10" s="200">
        <v>0</v>
      </c>
      <c r="H10" s="200">
        <v>0</v>
      </c>
      <c r="I10" s="200">
        <v>0</v>
      </c>
      <c r="J10" s="200">
        <v>0</v>
      </c>
      <c r="K10" s="200">
        <v>0</v>
      </c>
      <c r="L10" s="200">
        <v>0</v>
      </c>
      <c r="M10" s="200">
        <v>0</v>
      </c>
      <c r="N10" s="200">
        <v>0</v>
      </c>
      <c r="O10" s="200">
        <v>0</v>
      </c>
      <c r="P10" s="200">
        <v>-74.280422089575111</v>
      </c>
      <c r="Q10" s="200">
        <v>-20.113137800000001</v>
      </c>
      <c r="R10" s="200">
        <v>24.92444444333027</v>
      </c>
      <c r="S10" s="200">
        <v>29.844569449270736</v>
      </c>
      <c r="T10" s="200">
        <v>-0.24904997332863132</v>
      </c>
      <c r="U10" s="200">
        <v>-0.24125058149101619</v>
      </c>
      <c r="V10" s="200">
        <v>-42.087833334532597</v>
      </c>
      <c r="W10" s="200">
        <v>7.9681833366715384</v>
      </c>
      <c r="X10" s="200">
        <v>-15.0611</v>
      </c>
      <c r="Y10" s="200">
        <v>22.958556664451862</v>
      </c>
      <c r="Z10" s="200">
        <v>-10.075147218477783</v>
      </c>
      <c r="AA10" s="200">
        <v>12.053775004417348</v>
      </c>
      <c r="AB10" s="200">
        <v>-20.036880556671356</v>
      </c>
      <c r="AC10" s="200">
        <v>-5.1389866699999995</v>
      </c>
      <c r="AD10" s="200">
        <v>1.5686829613059672E-10</v>
      </c>
      <c r="AE10" s="200">
        <v>-6.4232708700000005</v>
      </c>
      <c r="AF10" s="200">
        <v>0</v>
      </c>
      <c r="AG10" s="200">
        <v>0</v>
      </c>
      <c r="AH10" s="200">
        <v>0</v>
      </c>
      <c r="AI10" s="200">
        <v>0</v>
      </c>
      <c r="AJ10" s="200">
        <v>0</v>
      </c>
      <c r="AK10" s="200">
        <v>0</v>
      </c>
      <c r="AL10" s="200">
        <v>0</v>
      </c>
      <c r="AM10" s="200">
        <v>0</v>
      </c>
      <c r="AN10" s="200">
        <v>0</v>
      </c>
      <c r="AO10" s="200">
        <v>0</v>
      </c>
      <c r="AP10" s="200">
        <v>0</v>
      </c>
      <c r="AQ10" s="200">
        <v>0</v>
      </c>
      <c r="AR10" s="200">
        <v>0</v>
      </c>
      <c r="AS10" s="200">
        <v>0</v>
      </c>
      <c r="AT10" s="200">
        <v>0</v>
      </c>
      <c r="AU10" s="200">
        <v>0</v>
      </c>
      <c r="AV10" s="200">
        <v>0</v>
      </c>
      <c r="AW10" s="200">
        <v>0</v>
      </c>
      <c r="AX10" s="200">
        <v>0</v>
      </c>
      <c r="AY10" s="200">
        <v>0</v>
      </c>
      <c r="AZ10" s="200">
        <v>0</v>
      </c>
      <c r="BA10" s="200">
        <v>0</v>
      </c>
      <c r="BB10" s="200">
        <v>0</v>
      </c>
      <c r="BC10" s="200">
        <v>0</v>
      </c>
      <c r="BD10" s="200">
        <v>0</v>
      </c>
      <c r="BE10" s="200">
        <v>0</v>
      </c>
      <c r="BF10" s="200">
        <v>0</v>
      </c>
      <c r="BG10" s="200">
        <v>0</v>
      </c>
      <c r="BH10" s="200">
        <v>0</v>
      </c>
      <c r="BI10" s="200">
        <v>0</v>
      </c>
      <c r="BJ10" s="200">
        <v>0</v>
      </c>
      <c r="BK10" s="200">
        <v>0</v>
      </c>
      <c r="BL10" s="200">
        <v>0</v>
      </c>
      <c r="BM10" s="200">
        <v>0</v>
      </c>
      <c r="BN10" s="200">
        <v>0</v>
      </c>
      <c r="BO10" s="200">
        <v>0</v>
      </c>
      <c r="BP10" s="201">
        <f>+SUM(BP11:BP13)</f>
        <v>1.2708909480352304E-9</v>
      </c>
      <c r="BQ10" s="201">
        <f t="shared" ref="BQ10:EB10" si="60">+SUM(BQ11:BQ13)</f>
        <v>-8.4600060290540569E-10</v>
      </c>
      <c r="BR10" s="201">
        <f t="shared" si="60"/>
        <v>-74.280422090000002</v>
      </c>
      <c r="BS10" s="201">
        <f t="shared" si="60"/>
        <v>-20.113137800000001</v>
      </c>
      <c r="BT10" s="201">
        <f t="shared" si="60"/>
        <v>0</v>
      </c>
      <c r="BU10" s="201">
        <f t="shared" si="60"/>
        <v>0</v>
      </c>
      <c r="BV10" s="201">
        <f t="shared" si="60"/>
        <v>50.000000004437744</v>
      </c>
      <c r="BW10" s="201">
        <f t="shared" si="60"/>
        <v>-25.075555561107475</v>
      </c>
      <c r="BX10" s="201">
        <f t="shared" si="60"/>
        <v>0</v>
      </c>
      <c r="BY10" s="201">
        <f t="shared" si="60"/>
        <v>-25.08223611</v>
      </c>
      <c r="BZ10" s="201">
        <f t="shared" si="60"/>
        <v>74.999999998894197</v>
      </c>
      <c r="CA10" s="201">
        <f t="shared" si="60"/>
        <v>-20.073194439623464</v>
      </c>
      <c r="CB10" s="201">
        <f t="shared" si="60"/>
        <v>-8.7991639999998483E-2</v>
      </c>
      <c r="CC10" s="201">
        <f t="shared" si="60"/>
        <v>-8.3600003328641037E-2</v>
      </c>
      <c r="CD10" s="201">
        <f t="shared" si="60"/>
        <v>-7.7458329999991804E-2</v>
      </c>
      <c r="CE10" s="201">
        <f t="shared" si="60"/>
        <v>7.2814287932487787E-10</v>
      </c>
      <c r="CF10" s="201">
        <f t="shared" si="60"/>
        <v>-0.16379225332864422</v>
      </c>
      <c r="CG10" s="201">
        <f t="shared" si="60"/>
        <v>-7.7458328890514849E-2</v>
      </c>
      <c r="CH10" s="201">
        <f t="shared" si="60"/>
        <v>-49.080513886765999</v>
      </c>
      <c r="CI10" s="201">
        <f t="shared" si="60"/>
        <v>4.9999999955620522</v>
      </c>
      <c r="CJ10" s="201">
        <f t="shared" si="60"/>
        <v>1.9926805566713544</v>
      </c>
      <c r="CK10" s="201">
        <f t="shared" si="60"/>
        <v>-7.0098583300000001</v>
      </c>
      <c r="CL10" s="201">
        <f t="shared" si="60"/>
        <v>14.999999996671539</v>
      </c>
      <c r="CM10" s="201">
        <f t="shared" si="60"/>
        <v>-2.1958330000000359E-2</v>
      </c>
      <c r="CN10" s="201">
        <f t="shared" si="60"/>
        <v>4.9788750000000004</v>
      </c>
      <c r="CO10" s="201">
        <f t="shared" si="60"/>
        <v>-10.021125</v>
      </c>
      <c r="CP10" s="201">
        <f t="shared" si="60"/>
        <v>-10.01885</v>
      </c>
      <c r="CQ10" s="201">
        <f t="shared" si="60"/>
        <v>9.9999999966713542</v>
      </c>
      <c r="CR10" s="201">
        <f t="shared" si="60"/>
        <v>7.9859166699999999</v>
      </c>
      <c r="CS10" s="201">
        <f t="shared" si="60"/>
        <v>4.972639997780508</v>
      </c>
      <c r="CT10" s="201">
        <f t="shared" si="60"/>
        <v>-10.021883328477784</v>
      </c>
      <c r="CU10" s="201">
        <f t="shared" si="60"/>
        <v>-10.04903889</v>
      </c>
      <c r="CV10" s="201">
        <f t="shared" si="60"/>
        <v>9.9957750000000001</v>
      </c>
      <c r="CW10" s="201">
        <f t="shared" si="60"/>
        <v>-3.7499966715395239E-3</v>
      </c>
      <c r="CX10" s="201">
        <f t="shared" si="60"/>
        <v>2.0716083299793997</v>
      </c>
      <c r="CY10" s="201">
        <f t="shared" si="60"/>
        <v>9.9859166711094876</v>
      </c>
      <c r="CZ10" s="201">
        <f t="shared" si="60"/>
        <v>-15.029838886671355</v>
      </c>
      <c r="DA10" s="201">
        <f t="shared" si="60"/>
        <v>-5.0070416699999996</v>
      </c>
      <c r="DB10" s="201">
        <f t="shared" si="60"/>
        <v>0</v>
      </c>
      <c r="DC10" s="201">
        <f t="shared" si="60"/>
        <v>-5.1389866699999995</v>
      </c>
      <c r="DD10" s="201">
        <f t="shared" si="60"/>
        <v>0</v>
      </c>
      <c r="DE10" s="201">
        <f t="shared" si="60"/>
        <v>0</v>
      </c>
      <c r="DF10" s="201">
        <f t="shared" si="60"/>
        <v>1.5686829613059672E-10</v>
      </c>
      <c r="DG10" s="201">
        <f t="shared" si="60"/>
        <v>0</v>
      </c>
      <c r="DH10" s="201">
        <f t="shared" si="60"/>
        <v>0</v>
      </c>
      <c r="DI10" s="201">
        <f t="shared" si="60"/>
        <v>0</v>
      </c>
      <c r="DJ10" s="201">
        <f t="shared" si="60"/>
        <v>0</v>
      </c>
      <c r="DK10" s="201">
        <f t="shared" si="60"/>
        <v>-6.4232708700000005</v>
      </c>
      <c r="DL10" s="201">
        <f t="shared" si="60"/>
        <v>0</v>
      </c>
      <c r="DM10" s="201">
        <f t="shared" si="60"/>
        <v>0</v>
      </c>
      <c r="DN10" s="201">
        <f t="shared" si="60"/>
        <v>0</v>
      </c>
      <c r="DO10" s="201">
        <f t="shared" si="60"/>
        <v>0</v>
      </c>
      <c r="DP10" s="201">
        <f t="shared" si="60"/>
        <v>0</v>
      </c>
      <c r="DQ10" s="201">
        <f t="shared" si="60"/>
        <v>0</v>
      </c>
      <c r="DR10" s="201">
        <f t="shared" si="60"/>
        <v>0</v>
      </c>
      <c r="DS10" s="201">
        <f t="shared" si="60"/>
        <v>0</v>
      </c>
      <c r="DT10" s="201">
        <f t="shared" si="60"/>
        <v>0</v>
      </c>
      <c r="DU10" s="201">
        <f t="shared" si="60"/>
        <v>0</v>
      </c>
      <c r="DV10" s="201">
        <f t="shared" si="60"/>
        <v>0</v>
      </c>
      <c r="DW10" s="201">
        <f t="shared" si="60"/>
        <v>0</v>
      </c>
      <c r="DX10" s="201">
        <f t="shared" si="60"/>
        <v>0</v>
      </c>
      <c r="DY10" s="201">
        <f t="shared" si="60"/>
        <v>0</v>
      </c>
      <c r="DZ10" s="201">
        <f t="shared" si="60"/>
        <v>0</v>
      </c>
      <c r="EA10" s="201">
        <f t="shared" si="60"/>
        <v>0</v>
      </c>
      <c r="EB10" s="201">
        <f t="shared" si="60"/>
        <v>0</v>
      </c>
      <c r="EC10" s="201">
        <f t="shared" ref="EC10:GG10" si="61">+SUM(EC11:EC13)</f>
        <v>0</v>
      </c>
      <c r="ED10" s="201">
        <f t="shared" si="61"/>
        <v>0</v>
      </c>
      <c r="EE10" s="201">
        <f t="shared" si="61"/>
        <v>0</v>
      </c>
      <c r="EF10" s="201">
        <f t="shared" si="61"/>
        <v>0</v>
      </c>
      <c r="EG10" s="201">
        <f t="shared" si="61"/>
        <v>0</v>
      </c>
      <c r="EH10" s="201">
        <f t="shared" si="61"/>
        <v>0</v>
      </c>
      <c r="EI10" s="201">
        <f t="shared" si="61"/>
        <v>0</v>
      </c>
      <c r="EJ10" s="201">
        <f t="shared" si="61"/>
        <v>0</v>
      </c>
      <c r="EK10" s="201">
        <f t="shared" si="61"/>
        <v>0</v>
      </c>
      <c r="EL10" s="201">
        <f t="shared" si="61"/>
        <v>0</v>
      </c>
      <c r="EM10" s="201">
        <f t="shared" si="61"/>
        <v>0</v>
      </c>
      <c r="EN10" s="201">
        <f t="shared" si="61"/>
        <v>0</v>
      </c>
      <c r="EO10" s="201">
        <f t="shared" si="61"/>
        <v>0</v>
      </c>
      <c r="EP10" s="201">
        <f t="shared" si="61"/>
        <v>0</v>
      </c>
      <c r="EQ10" s="201">
        <f t="shared" si="61"/>
        <v>0</v>
      </c>
      <c r="ER10" s="201">
        <f t="shared" si="61"/>
        <v>0</v>
      </c>
      <c r="ES10" s="201">
        <f t="shared" si="61"/>
        <v>0</v>
      </c>
      <c r="ET10" s="201">
        <f t="shared" si="61"/>
        <v>0</v>
      </c>
      <c r="EU10" s="201">
        <f t="shared" si="61"/>
        <v>0</v>
      </c>
      <c r="EV10" s="201">
        <f t="shared" si="61"/>
        <v>0</v>
      </c>
      <c r="EW10" s="201">
        <f t="shared" si="61"/>
        <v>0</v>
      </c>
      <c r="EX10" s="201">
        <f t="shared" si="61"/>
        <v>0</v>
      </c>
      <c r="EY10" s="201">
        <f t="shared" si="61"/>
        <v>0</v>
      </c>
      <c r="EZ10" s="201">
        <f t="shared" si="61"/>
        <v>0</v>
      </c>
      <c r="FA10" s="201">
        <f t="shared" si="61"/>
        <v>0</v>
      </c>
      <c r="FB10" s="201">
        <f t="shared" si="61"/>
        <v>0</v>
      </c>
      <c r="FC10" s="201">
        <f t="shared" si="61"/>
        <v>0</v>
      </c>
      <c r="FD10" s="201">
        <f t="shared" si="61"/>
        <v>0</v>
      </c>
      <c r="FE10" s="201">
        <f t="shared" si="61"/>
        <v>0</v>
      </c>
      <c r="FF10" s="201">
        <f t="shared" si="61"/>
        <v>0</v>
      </c>
      <c r="FG10" s="201">
        <f t="shared" si="61"/>
        <v>0</v>
      </c>
      <c r="FH10" s="201">
        <f t="shared" si="61"/>
        <v>0</v>
      </c>
      <c r="FI10" s="201">
        <f t="shared" si="61"/>
        <v>0</v>
      </c>
      <c r="FJ10" s="201">
        <f t="shared" si="61"/>
        <v>0</v>
      </c>
      <c r="FK10" s="201">
        <f t="shared" si="61"/>
        <v>0</v>
      </c>
      <c r="FL10" s="201">
        <f t="shared" si="61"/>
        <v>0</v>
      </c>
      <c r="FM10" s="201">
        <f t="shared" si="61"/>
        <v>0</v>
      </c>
      <c r="FN10" s="201">
        <f t="shared" si="61"/>
        <v>0</v>
      </c>
      <c r="FO10" s="201">
        <f t="shared" si="61"/>
        <v>0</v>
      </c>
      <c r="FP10" s="201">
        <f t="shared" si="61"/>
        <v>0</v>
      </c>
      <c r="FQ10" s="201">
        <f t="shared" si="61"/>
        <v>0</v>
      </c>
      <c r="FR10" s="201">
        <f t="shared" si="61"/>
        <v>0</v>
      </c>
      <c r="FS10" s="201">
        <f t="shared" si="61"/>
        <v>0</v>
      </c>
      <c r="FT10" s="201">
        <f t="shared" si="61"/>
        <v>0</v>
      </c>
      <c r="FU10" s="201">
        <f t="shared" si="61"/>
        <v>0</v>
      </c>
      <c r="FV10" s="201">
        <f t="shared" si="61"/>
        <v>0</v>
      </c>
      <c r="FW10" s="201">
        <f t="shared" si="61"/>
        <v>0</v>
      </c>
      <c r="FX10" s="201">
        <f t="shared" si="61"/>
        <v>0</v>
      </c>
      <c r="FY10" s="201">
        <f t="shared" si="61"/>
        <v>0</v>
      </c>
      <c r="FZ10" s="201">
        <f t="shared" si="61"/>
        <v>0</v>
      </c>
      <c r="GA10" s="201">
        <f t="shared" si="61"/>
        <v>0</v>
      </c>
      <c r="GB10" s="201">
        <f t="shared" si="61"/>
        <v>0</v>
      </c>
      <c r="GC10" s="201">
        <f t="shared" si="61"/>
        <v>0</v>
      </c>
      <c r="GD10" s="201">
        <f t="shared" si="61"/>
        <v>0</v>
      </c>
      <c r="GE10" s="201">
        <f t="shared" si="61"/>
        <v>0</v>
      </c>
      <c r="GF10" s="201">
        <f t="shared" si="61"/>
        <v>0</v>
      </c>
      <c r="GG10" s="201">
        <f t="shared" si="61"/>
        <v>0</v>
      </c>
      <c r="GH10" s="201">
        <f t="shared" ref="GH10" si="62">+SUM(GH11:GH13)</f>
        <v>0</v>
      </c>
      <c r="GI10" s="201">
        <f t="shared" ref="GI10" si="63">+SUM(GI11:GI13)</f>
        <v>0</v>
      </c>
      <c r="GJ10" s="201">
        <f t="shared" ref="GJ10" si="64">+SUM(GJ11:GJ13)</f>
        <v>0</v>
      </c>
      <c r="GK10" s="201">
        <f t="shared" ref="GK10" si="65">+SUM(GK11:GK13)</f>
        <v>0</v>
      </c>
      <c r="GL10" s="201">
        <f t="shared" ref="GL10" si="66">+SUM(GL11:GL13)</f>
        <v>0</v>
      </c>
      <c r="GM10" s="201">
        <f t="shared" ref="GM10" si="67">+SUM(GM11:GM13)</f>
        <v>0</v>
      </c>
      <c r="GN10" s="201">
        <f t="shared" ref="GN10:GO10" si="68">+SUM(GN11:GN13)</f>
        <v>0</v>
      </c>
      <c r="GO10" s="201">
        <f t="shared" si="68"/>
        <v>0</v>
      </c>
      <c r="GP10" s="201">
        <f t="shared" ref="GP10" si="69">+SUM(GP11:GP13)</f>
        <v>0</v>
      </c>
      <c r="GQ10" s="201">
        <f t="shared" ref="GQ10" si="70">+SUM(GQ11:GQ13)</f>
        <v>0</v>
      </c>
      <c r="GR10" s="201">
        <f t="shared" ref="GR10" si="71">+SUM(GR11:GR13)</f>
        <v>0</v>
      </c>
      <c r="GS10" s="201">
        <f t="shared" ref="GS10" si="72">+SUM(GS11:GS13)</f>
        <v>0</v>
      </c>
      <c r="GT10" s="201">
        <f t="shared" ref="GT10" si="73">+SUM(GT11:GT13)</f>
        <v>0</v>
      </c>
      <c r="GU10" s="201">
        <f t="shared" ref="GU10" si="74">+SUM(GU11:GU13)</f>
        <v>0</v>
      </c>
      <c r="GV10" s="201">
        <f t="shared" ref="GV10" si="75">+SUM(GV11:GV13)</f>
        <v>0</v>
      </c>
      <c r="GW10" s="201">
        <f t="shared" ref="GW10" si="76">+SUM(GW11:GW13)</f>
        <v>0</v>
      </c>
      <c r="GX10" s="201">
        <f t="shared" ref="GX10" si="77">+SUM(GX11:GX13)</f>
        <v>0</v>
      </c>
      <c r="GY10" s="201">
        <f t="shared" ref="GY10" si="78">+SUM(GY11:GY13)</f>
        <v>0</v>
      </c>
      <c r="GZ10" s="201">
        <f t="shared" ref="GZ10" si="79">+SUM(GZ11:GZ13)</f>
        <v>0</v>
      </c>
      <c r="HA10" s="201">
        <f t="shared" ref="HA10" si="80">+SUM(HA11:HA13)</f>
        <v>0</v>
      </c>
      <c r="HB10" s="201">
        <f t="shared" ref="HB10:HC10" si="81">+SUM(HB11:HB13)</f>
        <v>0</v>
      </c>
      <c r="HC10" s="201">
        <f t="shared" si="81"/>
        <v>0</v>
      </c>
      <c r="HD10" s="201">
        <f t="shared" ref="HD10:HE10" si="82">+SUM(HD11:HD13)</f>
        <v>0</v>
      </c>
      <c r="HE10" s="201">
        <f t="shared" si="82"/>
        <v>0</v>
      </c>
      <c r="HF10" s="201">
        <f t="shared" ref="HF10:HG10" si="83">+SUM(HF11:HF13)</f>
        <v>0</v>
      </c>
      <c r="HG10" s="201">
        <f t="shared" si="83"/>
        <v>0</v>
      </c>
      <c r="HH10" s="201">
        <f t="shared" ref="HH10:HI10" si="84">+SUM(HH11:HH13)</f>
        <v>0</v>
      </c>
      <c r="HI10" s="201">
        <f t="shared" si="84"/>
        <v>0</v>
      </c>
      <c r="HJ10" s="201">
        <f t="shared" ref="HJ10:HK10" si="85">+SUM(HJ11:HJ13)</f>
        <v>0</v>
      </c>
      <c r="HK10" s="201">
        <f t="shared" si="85"/>
        <v>0</v>
      </c>
      <c r="HL10" s="201">
        <f t="shared" ref="HL10:HM10" si="86">+SUM(HL11:HL13)</f>
        <v>0</v>
      </c>
      <c r="HM10" s="201">
        <f t="shared" si="86"/>
        <v>0</v>
      </c>
      <c r="HN10" s="201">
        <f t="shared" ref="HN10:HO10" si="87">+SUM(HN11:HN13)</f>
        <v>0</v>
      </c>
      <c r="HO10" s="201">
        <f t="shared" si="87"/>
        <v>0</v>
      </c>
      <c r="HP10" s="201">
        <f t="shared" ref="HP10" si="88">+SUM(HP11:HP13)</f>
        <v>0</v>
      </c>
    </row>
    <row r="11" spans="1:224" hidden="1" x14ac:dyDescent="0.15">
      <c r="A11" s="203">
        <v>121</v>
      </c>
      <c r="B11" s="204" t="s">
        <v>75</v>
      </c>
      <c r="C11" s="205">
        <v>0</v>
      </c>
      <c r="D11" s="205">
        <v>0</v>
      </c>
      <c r="E11" s="205">
        <v>0</v>
      </c>
      <c r="F11" s="205">
        <v>0</v>
      </c>
      <c r="G11" s="205">
        <v>0</v>
      </c>
      <c r="H11" s="205">
        <v>0</v>
      </c>
      <c r="I11" s="205">
        <v>0</v>
      </c>
      <c r="J11" s="205">
        <v>0</v>
      </c>
      <c r="K11" s="205">
        <v>0</v>
      </c>
      <c r="L11" s="205">
        <v>0</v>
      </c>
      <c r="M11" s="205">
        <v>0</v>
      </c>
      <c r="N11" s="205">
        <v>0</v>
      </c>
      <c r="O11" s="205">
        <v>0</v>
      </c>
      <c r="P11" s="205">
        <v>0</v>
      </c>
      <c r="Q11" s="205">
        <v>0</v>
      </c>
      <c r="R11" s="205">
        <v>0</v>
      </c>
      <c r="S11" s="205">
        <v>0</v>
      </c>
      <c r="T11" s="205">
        <v>0</v>
      </c>
      <c r="U11" s="205">
        <v>0</v>
      </c>
      <c r="V11" s="205">
        <v>0</v>
      </c>
      <c r="W11" s="205">
        <v>0</v>
      </c>
      <c r="X11" s="205">
        <v>0</v>
      </c>
      <c r="Y11" s="205">
        <v>0</v>
      </c>
      <c r="Z11" s="205">
        <v>0</v>
      </c>
      <c r="AA11" s="205">
        <v>0</v>
      </c>
      <c r="AB11" s="205">
        <v>0</v>
      </c>
      <c r="AC11" s="205">
        <v>0</v>
      </c>
      <c r="AD11" s="205">
        <v>0</v>
      </c>
      <c r="AE11" s="205">
        <v>0</v>
      </c>
      <c r="AF11" s="205">
        <v>0</v>
      </c>
      <c r="AG11" s="205">
        <v>0</v>
      </c>
      <c r="AH11" s="205">
        <v>0</v>
      </c>
      <c r="AI11" s="205">
        <v>0</v>
      </c>
      <c r="AJ11" s="205">
        <v>0</v>
      </c>
      <c r="AK11" s="205">
        <v>0</v>
      </c>
      <c r="AL11" s="205">
        <v>0</v>
      </c>
      <c r="AM11" s="205">
        <v>0</v>
      </c>
      <c r="AN11" s="205">
        <v>0</v>
      </c>
      <c r="AO11" s="205">
        <v>0</v>
      </c>
      <c r="AP11" s="205">
        <v>0</v>
      </c>
      <c r="AQ11" s="205">
        <v>0</v>
      </c>
      <c r="AR11" s="205">
        <v>0</v>
      </c>
      <c r="AS11" s="205">
        <v>0</v>
      </c>
      <c r="AT11" s="205">
        <v>0</v>
      </c>
      <c r="AU11" s="205">
        <v>0</v>
      </c>
      <c r="AV11" s="205">
        <v>0</v>
      </c>
      <c r="AW11" s="205">
        <v>0</v>
      </c>
      <c r="AX11" s="205">
        <v>0</v>
      </c>
      <c r="AY11" s="205">
        <v>0</v>
      </c>
      <c r="AZ11" s="205">
        <v>0</v>
      </c>
      <c r="BA11" s="205">
        <v>0</v>
      </c>
      <c r="BB11" s="205">
        <v>0</v>
      </c>
      <c r="BC11" s="205">
        <v>0</v>
      </c>
      <c r="BD11" s="205">
        <v>0</v>
      </c>
      <c r="BE11" s="205">
        <v>0</v>
      </c>
      <c r="BF11" s="205">
        <v>0</v>
      </c>
      <c r="BG11" s="205">
        <v>0</v>
      </c>
      <c r="BH11" s="205">
        <v>0</v>
      </c>
      <c r="BI11" s="205">
        <v>0</v>
      </c>
      <c r="BJ11" s="205">
        <v>0</v>
      </c>
      <c r="BK11" s="205">
        <v>0</v>
      </c>
      <c r="BL11" s="205">
        <v>0</v>
      </c>
      <c r="BM11" s="205">
        <v>0</v>
      </c>
      <c r="BN11" s="205">
        <v>0</v>
      </c>
      <c r="BO11" s="205">
        <v>0</v>
      </c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6"/>
      <c r="CY11" s="206"/>
      <c r="CZ11" s="206"/>
      <c r="DA11" s="206"/>
      <c r="DB11" s="206"/>
      <c r="DC11" s="206"/>
      <c r="DD11" s="206"/>
      <c r="DE11" s="206"/>
      <c r="DF11" s="206"/>
      <c r="DG11" s="206"/>
      <c r="DH11" s="206"/>
      <c r="DI11" s="206"/>
      <c r="DJ11" s="206"/>
      <c r="DK11" s="206"/>
      <c r="DL11" s="206"/>
      <c r="DM11" s="206"/>
      <c r="DN11" s="206"/>
      <c r="DO11" s="206"/>
      <c r="DP11" s="206"/>
      <c r="DQ11" s="206"/>
      <c r="DR11" s="206"/>
      <c r="DS11" s="206"/>
      <c r="DT11" s="206"/>
      <c r="DU11" s="206"/>
      <c r="DV11" s="206"/>
      <c r="DW11" s="206"/>
      <c r="DX11" s="206"/>
      <c r="DY11" s="206"/>
      <c r="DZ11" s="206"/>
      <c r="EA11" s="206"/>
      <c r="EB11" s="206"/>
      <c r="EC11" s="206"/>
      <c r="ED11" s="206"/>
      <c r="EE11" s="206"/>
      <c r="EF11" s="206"/>
      <c r="EG11" s="206"/>
      <c r="EH11" s="206"/>
      <c r="EI11" s="206"/>
      <c r="EJ11" s="206"/>
      <c r="EK11" s="206"/>
      <c r="EL11" s="206"/>
      <c r="EM11" s="206"/>
      <c r="EN11" s="206"/>
      <c r="EO11" s="206"/>
      <c r="EP11" s="206"/>
      <c r="EQ11" s="206"/>
      <c r="ER11" s="206"/>
      <c r="ES11" s="206"/>
      <c r="ET11" s="206"/>
      <c r="EU11" s="206"/>
      <c r="EV11" s="206"/>
      <c r="EW11" s="206"/>
      <c r="EX11" s="206"/>
      <c r="EY11" s="206"/>
      <c r="EZ11" s="206"/>
      <c r="FA11" s="206"/>
      <c r="FB11" s="206"/>
      <c r="FC11" s="206"/>
      <c r="FD11" s="206"/>
      <c r="FE11" s="206"/>
      <c r="FF11" s="206"/>
      <c r="FG11" s="206"/>
      <c r="FH11" s="206"/>
      <c r="FI11" s="206"/>
      <c r="FJ11" s="206"/>
      <c r="FK11" s="206"/>
      <c r="FL11" s="206"/>
      <c r="FM11" s="206"/>
      <c r="FN11" s="206"/>
      <c r="FO11" s="206"/>
      <c r="FP11" s="206"/>
      <c r="FQ11" s="206"/>
      <c r="FR11" s="206"/>
      <c r="FS11" s="206"/>
      <c r="FT11" s="206"/>
      <c r="FU11" s="206"/>
      <c r="FV11" s="206"/>
      <c r="FW11" s="206"/>
      <c r="FX11" s="206"/>
      <c r="FY11" s="206"/>
      <c r="FZ11" s="206"/>
      <c r="GA11" s="206"/>
      <c r="GB11" s="206"/>
      <c r="GC11" s="206"/>
      <c r="GD11" s="206"/>
      <c r="GE11" s="206"/>
      <c r="GF11" s="206"/>
      <c r="GG11" s="206"/>
      <c r="GH11" s="206"/>
      <c r="GI11" s="206"/>
      <c r="GJ11" s="206"/>
      <c r="GK11" s="206"/>
      <c r="GL11" s="206"/>
      <c r="GM11" s="206"/>
      <c r="GN11" s="206"/>
      <c r="GO11" s="206"/>
      <c r="GP11" s="206"/>
      <c r="GQ11" s="206"/>
      <c r="GR11" s="206"/>
      <c r="GS11" s="206"/>
      <c r="GT11" s="206"/>
      <c r="GU11" s="206"/>
      <c r="GV11" s="206"/>
      <c r="GW11" s="206"/>
      <c r="GX11" s="206"/>
      <c r="GY11" s="206"/>
      <c r="GZ11" s="206"/>
      <c r="HA11" s="206"/>
      <c r="HB11" s="206"/>
      <c r="HC11" s="206"/>
      <c r="HD11" s="206"/>
      <c r="HE11" s="206"/>
      <c r="HF11" s="206"/>
      <c r="HG11" s="206"/>
      <c r="HH11" s="206"/>
      <c r="HI11" s="206"/>
      <c r="HJ11" s="206"/>
      <c r="HK11" s="206"/>
      <c r="HL11" s="206"/>
      <c r="HM11" s="206"/>
      <c r="HN11" s="206"/>
      <c r="HO11" s="206"/>
      <c r="HP11" s="206"/>
    </row>
    <row r="12" spans="1:224" x14ac:dyDescent="0.15">
      <c r="A12" s="203">
        <v>122</v>
      </c>
      <c r="B12" s="209" t="s">
        <v>79</v>
      </c>
      <c r="C12" s="205">
        <v>-39.624545996974106</v>
      </c>
      <c r="D12" s="205">
        <v>-34.609950552680701</v>
      </c>
      <c r="E12" s="205">
        <v>9.876084450391426</v>
      </c>
      <c r="F12" s="205">
        <v>-31.599138096514491</v>
      </c>
      <c r="G12" s="205">
        <v>0</v>
      </c>
      <c r="H12" s="205">
        <v>0</v>
      </c>
      <c r="I12" s="205">
        <v>0</v>
      </c>
      <c r="J12" s="205">
        <v>0</v>
      </c>
      <c r="K12" s="205">
        <v>0</v>
      </c>
      <c r="L12" s="205">
        <v>0</v>
      </c>
      <c r="M12" s="205">
        <v>0</v>
      </c>
      <c r="N12" s="205">
        <v>0</v>
      </c>
      <c r="O12" s="205">
        <v>0</v>
      </c>
      <c r="P12" s="205">
        <v>-74.280422089575111</v>
      </c>
      <c r="Q12" s="205">
        <v>-20.113137800000001</v>
      </c>
      <c r="R12" s="205">
        <v>24.92444444333027</v>
      </c>
      <c r="S12" s="205">
        <v>29.844569449270736</v>
      </c>
      <c r="T12" s="205">
        <v>-0.24904997332863132</v>
      </c>
      <c r="U12" s="205">
        <v>-0.24125058149101619</v>
      </c>
      <c r="V12" s="205">
        <v>-42.087833334532597</v>
      </c>
      <c r="W12" s="205">
        <v>7.9681833366715384</v>
      </c>
      <c r="X12" s="205">
        <v>-15.0611</v>
      </c>
      <c r="Y12" s="205">
        <v>22.958556664451862</v>
      </c>
      <c r="Z12" s="205">
        <v>-10.075147218477783</v>
      </c>
      <c r="AA12" s="205">
        <v>12.053775004417348</v>
      </c>
      <c r="AB12" s="205">
        <v>-20.036880556671356</v>
      </c>
      <c r="AC12" s="205">
        <v>-5.1389866699999995</v>
      </c>
      <c r="AD12" s="205">
        <v>1.5686829613059672E-10</v>
      </c>
      <c r="AE12" s="205">
        <v>-6.4232708700000005</v>
      </c>
      <c r="AF12" s="205">
        <v>0</v>
      </c>
      <c r="AG12" s="205">
        <v>0</v>
      </c>
      <c r="AH12" s="205">
        <v>0</v>
      </c>
      <c r="AI12" s="205">
        <v>0</v>
      </c>
      <c r="AJ12" s="205">
        <v>0</v>
      </c>
      <c r="AK12" s="205">
        <v>0</v>
      </c>
      <c r="AL12" s="205">
        <v>0</v>
      </c>
      <c r="AM12" s="205">
        <v>0</v>
      </c>
      <c r="AN12" s="205">
        <v>0</v>
      </c>
      <c r="AO12" s="205">
        <v>0</v>
      </c>
      <c r="AP12" s="205">
        <v>0</v>
      </c>
      <c r="AQ12" s="205">
        <v>0</v>
      </c>
      <c r="AR12" s="205">
        <v>0</v>
      </c>
      <c r="AS12" s="205">
        <v>0</v>
      </c>
      <c r="AT12" s="205">
        <v>0</v>
      </c>
      <c r="AU12" s="205">
        <v>0</v>
      </c>
      <c r="AV12" s="205">
        <v>0</v>
      </c>
      <c r="AW12" s="205">
        <v>0</v>
      </c>
      <c r="AX12" s="205">
        <v>0</v>
      </c>
      <c r="AY12" s="205">
        <v>0</v>
      </c>
      <c r="AZ12" s="205">
        <v>0</v>
      </c>
      <c r="BA12" s="205">
        <v>0</v>
      </c>
      <c r="BB12" s="205">
        <v>0</v>
      </c>
      <c r="BC12" s="205">
        <v>0</v>
      </c>
      <c r="BD12" s="205">
        <v>0</v>
      </c>
      <c r="BE12" s="205">
        <v>0</v>
      </c>
      <c r="BF12" s="205">
        <v>0</v>
      </c>
      <c r="BG12" s="205">
        <v>0</v>
      </c>
      <c r="BH12" s="205">
        <v>0</v>
      </c>
      <c r="BI12" s="205">
        <v>0</v>
      </c>
      <c r="BJ12" s="205">
        <v>0</v>
      </c>
      <c r="BK12" s="205">
        <v>0</v>
      </c>
      <c r="BL12" s="205">
        <v>0</v>
      </c>
      <c r="BM12" s="205">
        <v>0</v>
      </c>
      <c r="BN12" s="205">
        <v>0</v>
      </c>
      <c r="BO12" s="205">
        <v>0</v>
      </c>
      <c r="BP12" s="206">
        <f>+EPNF!BP12</f>
        <v>1.2708909480352304E-9</v>
      </c>
      <c r="BQ12" s="206">
        <f>+EPNF!BQ12</f>
        <v>-8.4600060290540569E-10</v>
      </c>
      <c r="BR12" s="206">
        <f>+EPNF!BR12</f>
        <v>-74.280422090000002</v>
      </c>
      <c r="BS12" s="206">
        <f>+EPNF!BS12</f>
        <v>-20.113137800000001</v>
      </c>
      <c r="BT12" s="206">
        <f>+EPNF!BT12</f>
        <v>0</v>
      </c>
      <c r="BU12" s="206">
        <f>+EPNF!BU12</f>
        <v>0</v>
      </c>
      <c r="BV12" s="206">
        <f>+EPNF!BV12</f>
        <v>50.000000004437744</v>
      </c>
      <c r="BW12" s="206">
        <f>+EPNF!BW12</f>
        <v>-25.075555561107475</v>
      </c>
      <c r="BX12" s="206">
        <f>+EPNF!BX12</f>
        <v>0</v>
      </c>
      <c r="BY12" s="206">
        <f>+EPNF!BY12</f>
        <v>-25.08223611</v>
      </c>
      <c r="BZ12" s="206">
        <f>+EPNF!BZ12</f>
        <v>74.999999998894197</v>
      </c>
      <c r="CA12" s="206">
        <f>+EPNF!CA12</f>
        <v>-20.073194439623464</v>
      </c>
      <c r="CB12" s="206">
        <f>+EPNF!CB12</f>
        <v>-8.7991639999998483E-2</v>
      </c>
      <c r="CC12" s="206">
        <f>+EPNF!CC12</f>
        <v>-8.3600003328641037E-2</v>
      </c>
      <c r="CD12" s="206">
        <f>+EPNF!CD12</f>
        <v>-7.7458329999991804E-2</v>
      </c>
      <c r="CE12" s="206">
        <f>+EPNF!CE12</f>
        <v>7.2814287932487787E-10</v>
      </c>
      <c r="CF12" s="206">
        <f>+EPNF!CF12</f>
        <v>-0.16379225332864422</v>
      </c>
      <c r="CG12" s="206">
        <f>+EPNF!CG12</f>
        <v>-7.7458328890514849E-2</v>
      </c>
      <c r="CH12" s="206">
        <f>+EPNF!CH12</f>
        <v>-49.080513886765999</v>
      </c>
      <c r="CI12" s="206">
        <f>+EPNF!CI12</f>
        <v>4.9999999955620522</v>
      </c>
      <c r="CJ12" s="206">
        <f>+EPNF!CJ12</f>
        <v>1.9926805566713544</v>
      </c>
      <c r="CK12" s="206">
        <f>+EPNF!CK12</f>
        <v>-7.0098583300000001</v>
      </c>
      <c r="CL12" s="206">
        <f>+EPNF!CL12</f>
        <v>14.999999996671539</v>
      </c>
      <c r="CM12" s="206">
        <f>+EPNF!CM12</f>
        <v>-2.1958330000000359E-2</v>
      </c>
      <c r="CN12" s="206">
        <f>+EPNF!CN12</f>
        <v>4.9788750000000004</v>
      </c>
      <c r="CO12" s="206">
        <f>+EPNF!CO12</f>
        <v>-10.021125</v>
      </c>
      <c r="CP12" s="206">
        <f>+EPNF!CP12</f>
        <v>-10.01885</v>
      </c>
      <c r="CQ12" s="206">
        <f>+EPNF!CQ12</f>
        <v>9.9999999966713542</v>
      </c>
      <c r="CR12" s="206">
        <f>+EPNF!CR12</f>
        <v>7.9859166699999999</v>
      </c>
      <c r="CS12" s="206">
        <f>+EPNF!CS12</f>
        <v>4.972639997780508</v>
      </c>
      <c r="CT12" s="206">
        <f>+EPNF!CT12</f>
        <v>-10.021883328477784</v>
      </c>
      <c r="CU12" s="206">
        <f>+EPNF!CU12</f>
        <v>-10.04903889</v>
      </c>
      <c r="CV12" s="206">
        <f>+EPNF!CV12</f>
        <v>9.9957750000000001</v>
      </c>
      <c r="CW12" s="206">
        <f>+EPNF!CW12</f>
        <v>-3.7499966715395239E-3</v>
      </c>
      <c r="CX12" s="206">
        <f>+EPNF!CX12</f>
        <v>2.0716083299793997</v>
      </c>
      <c r="CY12" s="206">
        <f>+EPNF!CY12</f>
        <v>9.9859166711094876</v>
      </c>
      <c r="CZ12" s="206">
        <f>+EPNF!CZ12</f>
        <v>-15.029838886671355</v>
      </c>
      <c r="DA12" s="206">
        <f>+EPNF!DA12</f>
        <v>-5.0070416699999996</v>
      </c>
      <c r="DB12" s="206">
        <f>+EPNF!DB12</f>
        <v>0</v>
      </c>
      <c r="DC12" s="206">
        <f>+EPNF!DC12</f>
        <v>-5.1389866699999995</v>
      </c>
      <c r="DD12" s="206">
        <f>+EPNF!DD12</f>
        <v>0</v>
      </c>
      <c r="DE12" s="206">
        <f>+EPNF!DE12</f>
        <v>0</v>
      </c>
      <c r="DF12" s="206">
        <f>+EPNF!DF12</f>
        <v>1.5686829613059672E-10</v>
      </c>
      <c r="DG12" s="206">
        <f>+EPNF!DG12</f>
        <v>0</v>
      </c>
      <c r="DH12" s="206">
        <f>+EPNF!DH12</f>
        <v>0</v>
      </c>
      <c r="DI12" s="206">
        <f>+EPNF!DI12</f>
        <v>0</v>
      </c>
      <c r="DJ12" s="206">
        <f>+EPNF!DJ12</f>
        <v>0</v>
      </c>
      <c r="DK12" s="206">
        <f>+EPNF!DK12</f>
        <v>-6.4232708700000005</v>
      </c>
      <c r="DL12" s="206">
        <f>+EPNF!DL12</f>
        <v>0</v>
      </c>
      <c r="DM12" s="206">
        <f>+EPNF!DM12</f>
        <v>0</v>
      </c>
      <c r="DN12" s="206">
        <f>+EPNF!DN12</f>
        <v>0</v>
      </c>
      <c r="DO12" s="206">
        <f>+EPNF!DO12</f>
        <v>0</v>
      </c>
      <c r="DP12" s="206">
        <f>+EPNF!DP12</f>
        <v>0</v>
      </c>
      <c r="DQ12" s="206">
        <f>+EPNF!DQ12</f>
        <v>0</v>
      </c>
      <c r="DR12" s="206">
        <f>+EPNF!DR12</f>
        <v>0</v>
      </c>
      <c r="DS12" s="206">
        <f>+EPNF!DS12</f>
        <v>0</v>
      </c>
      <c r="DT12" s="206">
        <f>+EPNF!DT12</f>
        <v>0</v>
      </c>
      <c r="DU12" s="206">
        <f>+EPNF!DU12</f>
        <v>0</v>
      </c>
      <c r="DV12" s="206">
        <f>+EPNF!DV12</f>
        <v>0</v>
      </c>
      <c r="DW12" s="206">
        <f>+EPNF!DW12</f>
        <v>0</v>
      </c>
      <c r="DX12" s="206">
        <f>+EPNF!DX12</f>
        <v>0</v>
      </c>
      <c r="DY12" s="206">
        <f>+EPNF!DY12</f>
        <v>0</v>
      </c>
      <c r="DZ12" s="206">
        <f>+EPNF!DZ12</f>
        <v>0</v>
      </c>
      <c r="EA12" s="206">
        <f>+EPNF!EA12</f>
        <v>0</v>
      </c>
      <c r="EB12" s="206">
        <f>+EPNF!EB12</f>
        <v>0</v>
      </c>
      <c r="EC12" s="206">
        <f>+EPNF!EC12</f>
        <v>0</v>
      </c>
      <c r="ED12" s="206">
        <f>+EPNF!ED12</f>
        <v>0</v>
      </c>
      <c r="EE12" s="206">
        <f>+EPNF!EE12</f>
        <v>0</v>
      </c>
      <c r="EF12" s="206">
        <f>+EPNF!EF12</f>
        <v>0</v>
      </c>
      <c r="EG12" s="206">
        <f>+EPNF!EG12</f>
        <v>0</v>
      </c>
      <c r="EH12" s="206">
        <f>+EPNF!EH12</f>
        <v>0</v>
      </c>
      <c r="EI12" s="206">
        <f>+EPNF!EI12</f>
        <v>0</v>
      </c>
      <c r="EJ12" s="206">
        <f>+EPNF!EJ12</f>
        <v>0</v>
      </c>
      <c r="EK12" s="206">
        <f>+EPNF!EK12</f>
        <v>0</v>
      </c>
      <c r="EL12" s="206">
        <f>+EPNF!EL12</f>
        <v>0</v>
      </c>
      <c r="EM12" s="206">
        <f>+EPNF!EM12</f>
        <v>0</v>
      </c>
      <c r="EN12" s="206">
        <f>+EPNF!EN12</f>
        <v>0</v>
      </c>
      <c r="EO12" s="206">
        <f>+EPNF!EO12</f>
        <v>0</v>
      </c>
      <c r="EP12" s="206">
        <f>+EPNF!EP12</f>
        <v>0</v>
      </c>
      <c r="EQ12" s="206">
        <f>+EPNF!EQ12</f>
        <v>0</v>
      </c>
      <c r="ER12" s="206">
        <f>+EPNF!ER12</f>
        <v>0</v>
      </c>
      <c r="ES12" s="206">
        <f>+EPNF!ES12</f>
        <v>0</v>
      </c>
      <c r="ET12" s="206">
        <f>+EPNF!ET12</f>
        <v>0</v>
      </c>
      <c r="EU12" s="206">
        <f>+EPNF!EU12</f>
        <v>0</v>
      </c>
      <c r="EV12" s="206">
        <f>+EPNF!EV12</f>
        <v>0</v>
      </c>
      <c r="EW12" s="206">
        <f>+EPNF!EW12</f>
        <v>0</v>
      </c>
      <c r="EX12" s="206">
        <f>+EPNF!EX12</f>
        <v>0</v>
      </c>
      <c r="EY12" s="206">
        <f>+EPNF!EY12</f>
        <v>0</v>
      </c>
      <c r="EZ12" s="206">
        <f>+EPNF!EZ12</f>
        <v>0</v>
      </c>
      <c r="FA12" s="206">
        <f>+EPNF!FA12</f>
        <v>0</v>
      </c>
      <c r="FB12" s="206">
        <f>+EPNF!FB12</f>
        <v>0</v>
      </c>
      <c r="FC12" s="206">
        <f>+EPNF!FC12</f>
        <v>0</v>
      </c>
      <c r="FD12" s="206">
        <f>+EPNF!FD12</f>
        <v>0</v>
      </c>
      <c r="FE12" s="206">
        <f>+EPNF!FE12</f>
        <v>0</v>
      </c>
      <c r="FF12" s="206">
        <f>+EPNF!FF12</f>
        <v>0</v>
      </c>
      <c r="FG12" s="206">
        <f>+EPNF!FG12</f>
        <v>0</v>
      </c>
      <c r="FH12" s="206">
        <f>+EPNF!FH12</f>
        <v>0</v>
      </c>
      <c r="FI12" s="206">
        <f>+EPNF!FI12</f>
        <v>0</v>
      </c>
      <c r="FJ12" s="206">
        <f>+EPNF!FJ12</f>
        <v>0</v>
      </c>
      <c r="FK12" s="206">
        <f>+EPNF!FK12</f>
        <v>0</v>
      </c>
      <c r="FL12" s="206">
        <f>+EPNF!FL12</f>
        <v>0</v>
      </c>
      <c r="FM12" s="206">
        <f>+EPNF!FM12</f>
        <v>0</v>
      </c>
      <c r="FN12" s="206">
        <f>+EPNF!FN12</f>
        <v>0</v>
      </c>
      <c r="FO12" s="206">
        <f>+EPNF!FO12</f>
        <v>0</v>
      </c>
      <c r="FP12" s="206">
        <f>+EPNF!FP12</f>
        <v>0</v>
      </c>
      <c r="FQ12" s="206">
        <f>+EPNF!FQ12</f>
        <v>0</v>
      </c>
      <c r="FR12" s="206">
        <f>+EPNF!FR12</f>
        <v>0</v>
      </c>
      <c r="FS12" s="206">
        <f>+EPNF!FS12</f>
        <v>0</v>
      </c>
      <c r="FT12" s="206">
        <f>+EPNF!FT12</f>
        <v>0</v>
      </c>
      <c r="FU12" s="206">
        <f>+EPNF!FU12</f>
        <v>0</v>
      </c>
      <c r="FV12" s="206">
        <f>+EPNF!FV12</f>
        <v>0</v>
      </c>
      <c r="FW12" s="206">
        <f>+EPNF!FW12</f>
        <v>0</v>
      </c>
      <c r="FX12" s="206">
        <f>+EPNF!FX12</f>
        <v>0</v>
      </c>
      <c r="FY12" s="206">
        <f>+EPNF!FY12</f>
        <v>0</v>
      </c>
      <c r="FZ12" s="206">
        <f>+EPNF!FZ12</f>
        <v>0</v>
      </c>
      <c r="GA12" s="206">
        <f>+EPNF!GA12</f>
        <v>0</v>
      </c>
      <c r="GB12" s="206">
        <f>+EPNF!GB12</f>
        <v>0</v>
      </c>
      <c r="GC12" s="206">
        <f>+EPNF!GC12</f>
        <v>0</v>
      </c>
      <c r="GD12" s="206">
        <f>+EPNF!GD12</f>
        <v>0</v>
      </c>
      <c r="GE12" s="206">
        <f>+EPNF!GE12</f>
        <v>0</v>
      </c>
      <c r="GF12" s="206">
        <f>+EPNF!GF12</f>
        <v>0</v>
      </c>
      <c r="GG12" s="206">
        <f>+EPNF!GG12</f>
        <v>0</v>
      </c>
      <c r="GH12" s="206">
        <f>+EPNF!GH12</f>
        <v>0</v>
      </c>
      <c r="GI12" s="206">
        <f>+EPNF!GI12</f>
        <v>0</v>
      </c>
      <c r="GJ12" s="206">
        <f>+EPNF!GJ12</f>
        <v>0</v>
      </c>
      <c r="GK12" s="206">
        <f>+EPNF!GK12</f>
        <v>0</v>
      </c>
      <c r="GL12" s="206">
        <f>+EPNF!GL12</f>
        <v>0</v>
      </c>
      <c r="GM12" s="206">
        <f>+EPNF!GM12</f>
        <v>0</v>
      </c>
      <c r="GN12" s="206">
        <f>+EPNF!GN12</f>
        <v>0</v>
      </c>
      <c r="GO12" s="206">
        <f>+EPNF!GO12</f>
        <v>0</v>
      </c>
      <c r="GP12" s="206">
        <f>+EPNF!GP12</f>
        <v>0</v>
      </c>
      <c r="GQ12" s="206">
        <f>+EPNF!GQ12</f>
        <v>0</v>
      </c>
      <c r="GR12" s="206">
        <f>+EPNF!GR12</f>
        <v>0</v>
      </c>
      <c r="GS12" s="206">
        <f>+EPNF!GS12</f>
        <v>0</v>
      </c>
      <c r="GT12" s="206">
        <f>+EPNF!GT12</f>
        <v>0</v>
      </c>
      <c r="GU12" s="206">
        <f>+EPNF!GU12</f>
        <v>0</v>
      </c>
      <c r="GV12" s="206">
        <f>+EPNF!GV12</f>
        <v>0</v>
      </c>
      <c r="GW12" s="206">
        <f>+EPNF!GW12</f>
        <v>0</v>
      </c>
      <c r="GX12" s="206">
        <f>+EPNF!GX12</f>
        <v>0</v>
      </c>
      <c r="GY12" s="206">
        <f>+EPNF!GY12</f>
        <v>0</v>
      </c>
      <c r="GZ12" s="206">
        <f>+EPNF!GZ12</f>
        <v>0</v>
      </c>
      <c r="HA12" s="206">
        <f>+EPNF!HA12</f>
        <v>0</v>
      </c>
      <c r="HB12" s="206">
        <f>+EPNF!HB12</f>
        <v>0</v>
      </c>
      <c r="HC12" s="206">
        <f>+EPNF!HC12</f>
        <v>0</v>
      </c>
      <c r="HD12" s="206">
        <f>+EPNF!HD12</f>
        <v>0</v>
      </c>
      <c r="HE12" s="206">
        <f>+EPNF!HE12</f>
        <v>0</v>
      </c>
      <c r="HF12" s="206">
        <f>+EPNF!HF12</f>
        <v>0</v>
      </c>
      <c r="HG12" s="206">
        <f>+EPNF!HG12</f>
        <v>0</v>
      </c>
      <c r="HH12" s="206">
        <f>+EPNF!HH12</f>
        <v>0</v>
      </c>
      <c r="HI12" s="206">
        <f>+EPNF!HI12</f>
        <v>0</v>
      </c>
      <c r="HJ12" s="206">
        <f>+EPNF!HJ12</f>
        <v>0</v>
      </c>
      <c r="HK12" s="206">
        <f>+EPNF!HK12</f>
        <v>0</v>
      </c>
      <c r="HL12" s="206">
        <f>+EPNF!HL12</f>
        <v>0</v>
      </c>
      <c r="HM12" s="206">
        <f>+EPNF!HM12</f>
        <v>0</v>
      </c>
      <c r="HN12" s="206">
        <f>+EPNF!HN12</f>
        <v>0</v>
      </c>
      <c r="HO12" s="206">
        <f>+EPNF!HO12</f>
        <v>0</v>
      </c>
      <c r="HP12" s="206">
        <f>+EPNF!HP12</f>
        <v>0</v>
      </c>
    </row>
    <row r="13" spans="1:224" x14ac:dyDescent="0.15">
      <c r="A13" s="203">
        <v>123</v>
      </c>
      <c r="B13" s="209" t="s">
        <v>80</v>
      </c>
      <c r="C13" s="205">
        <v>0</v>
      </c>
      <c r="D13" s="205">
        <v>0</v>
      </c>
      <c r="E13" s="205">
        <v>0</v>
      </c>
      <c r="F13" s="205">
        <v>0</v>
      </c>
      <c r="G13" s="205">
        <v>0</v>
      </c>
      <c r="H13" s="205">
        <v>0</v>
      </c>
      <c r="I13" s="205">
        <v>0</v>
      </c>
      <c r="J13" s="205">
        <v>0</v>
      </c>
      <c r="K13" s="205">
        <v>0</v>
      </c>
      <c r="L13" s="205">
        <v>0</v>
      </c>
      <c r="M13" s="205">
        <v>0</v>
      </c>
      <c r="N13" s="205">
        <v>0</v>
      </c>
      <c r="O13" s="205">
        <v>0</v>
      </c>
      <c r="P13" s="205">
        <v>0</v>
      </c>
      <c r="Q13" s="205">
        <v>0</v>
      </c>
      <c r="R13" s="205">
        <v>0</v>
      </c>
      <c r="S13" s="205">
        <v>0</v>
      </c>
      <c r="T13" s="205">
        <v>0</v>
      </c>
      <c r="U13" s="205">
        <v>0</v>
      </c>
      <c r="V13" s="205">
        <v>0</v>
      </c>
      <c r="W13" s="205">
        <v>0</v>
      </c>
      <c r="X13" s="205">
        <v>0</v>
      </c>
      <c r="Y13" s="205">
        <v>0</v>
      </c>
      <c r="Z13" s="205">
        <v>0</v>
      </c>
      <c r="AA13" s="205">
        <v>0</v>
      </c>
      <c r="AB13" s="205">
        <v>0</v>
      </c>
      <c r="AC13" s="205">
        <v>0</v>
      </c>
      <c r="AD13" s="205">
        <v>0</v>
      </c>
      <c r="AE13" s="205">
        <v>0</v>
      </c>
      <c r="AF13" s="205">
        <v>0</v>
      </c>
      <c r="AG13" s="205">
        <v>0</v>
      </c>
      <c r="AH13" s="205">
        <v>0</v>
      </c>
      <c r="AI13" s="205">
        <v>0</v>
      </c>
      <c r="AJ13" s="205">
        <v>0</v>
      </c>
      <c r="AK13" s="205">
        <v>0</v>
      </c>
      <c r="AL13" s="205">
        <v>0</v>
      </c>
      <c r="AM13" s="205">
        <v>0</v>
      </c>
      <c r="AN13" s="205">
        <v>0</v>
      </c>
      <c r="AO13" s="205">
        <v>0</v>
      </c>
      <c r="AP13" s="205">
        <v>0</v>
      </c>
      <c r="AQ13" s="205">
        <v>0</v>
      </c>
      <c r="AR13" s="205">
        <v>0</v>
      </c>
      <c r="AS13" s="205">
        <v>0</v>
      </c>
      <c r="AT13" s="205">
        <v>0</v>
      </c>
      <c r="AU13" s="205">
        <v>0</v>
      </c>
      <c r="AV13" s="205">
        <v>0</v>
      </c>
      <c r="AW13" s="205">
        <v>0</v>
      </c>
      <c r="AX13" s="205">
        <v>0</v>
      </c>
      <c r="AY13" s="205">
        <v>0</v>
      </c>
      <c r="AZ13" s="205">
        <v>0</v>
      </c>
      <c r="BA13" s="205">
        <v>0</v>
      </c>
      <c r="BB13" s="205">
        <v>0</v>
      </c>
      <c r="BC13" s="205">
        <v>0</v>
      </c>
      <c r="BD13" s="205">
        <v>0</v>
      </c>
      <c r="BE13" s="205">
        <v>0</v>
      </c>
      <c r="BF13" s="205">
        <v>0</v>
      </c>
      <c r="BG13" s="205">
        <v>0</v>
      </c>
      <c r="BH13" s="205">
        <v>0</v>
      </c>
      <c r="BI13" s="205">
        <v>0</v>
      </c>
      <c r="BJ13" s="205">
        <v>0</v>
      </c>
      <c r="BK13" s="205">
        <v>0</v>
      </c>
      <c r="BL13" s="205">
        <v>0</v>
      </c>
      <c r="BM13" s="205">
        <v>0</v>
      </c>
      <c r="BN13" s="205">
        <v>0</v>
      </c>
      <c r="BO13" s="205">
        <v>0</v>
      </c>
      <c r="BP13" s="206">
        <f>+EPNF!BP13</f>
        <v>0</v>
      </c>
      <c r="BQ13" s="206">
        <f>+EPNF!BQ13</f>
        <v>0</v>
      </c>
      <c r="BR13" s="206">
        <f>+EPNF!BR13</f>
        <v>0</v>
      </c>
      <c r="BS13" s="206">
        <f>+EPNF!BS13</f>
        <v>0</v>
      </c>
      <c r="BT13" s="206">
        <f>+EPNF!BT13</f>
        <v>0</v>
      </c>
      <c r="BU13" s="206">
        <f>+EPNF!BU13</f>
        <v>0</v>
      </c>
      <c r="BV13" s="206">
        <f>+EPNF!BV13</f>
        <v>0</v>
      </c>
      <c r="BW13" s="206">
        <f>+EPNF!BW13</f>
        <v>0</v>
      </c>
      <c r="BX13" s="206">
        <f>+EPNF!BX13</f>
        <v>0</v>
      </c>
      <c r="BY13" s="206">
        <f>+EPNF!BY13</f>
        <v>0</v>
      </c>
      <c r="BZ13" s="206">
        <f>+EPNF!BZ13</f>
        <v>0</v>
      </c>
      <c r="CA13" s="206">
        <f>+EPNF!CA13</f>
        <v>0</v>
      </c>
      <c r="CB13" s="206">
        <f>+EPNF!CB13</f>
        <v>0</v>
      </c>
      <c r="CC13" s="206">
        <f>+EPNF!CC13</f>
        <v>0</v>
      </c>
      <c r="CD13" s="206">
        <f>+EPNF!CD13</f>
        <v>0</v>
      </c>
      <c r="CE13" s="206">
        <f>+EPNF!CE13</f>
        <v>0</v>
      </c>
      <c r="CF13" s="206">
        <f>+EPNF!CF13</f>
        <v>0</v>
      </c>
      <c r="CG13" s="206">
        <f>+EPNF!CG13</f>
        <v>0</v>
      </c>
      <c r="CH13" s="206">
        <f>+EPNF!CH13</f>
        <v>0</v>
      </c>
      <c r="CI13" s="206">
        <f>+EPNF!CI13</f>
        <v>0</v>
      </c>
      <c r="CJ13" s="206">
        <f>+EPNF!CJ13</f>
        <v>0</v>
      </c>
      <c r="CK13" s="206">
        <f>+EPNF!CK13</f>
        <v>0</v>
      </c>
      <c r="CL13" s="206">
        <f>+EPNF!CL13</f>
        <v>0</v>
      </c>
      <c r="CM13" s="206">
        <f>+EPNF!CM13</f>
        <v>0</v>
      </c>
      <c r="CN13" s="206">
        <f>+EPNF!CN13</f>
        <v>0</v>
      </c>
      <c r="CO13" s="206">
        <f>+EPNF!CO13</f>
        <v>0</v>
      </c>
      <c r="CP13" s="206">
        <f>+EPNF!CP13</f>
        <v>0</v>
      </c>
      <c r="CQ13" s="206">
        <f>+EPNF!CQ13</f>
        <v>0</v>
      </c>
      <c r="CR13" s="206">
        <f>+EPNF!CR13</f>
        <v>0</v>
      </c>
      <c r="CS13" s="206">
        <f>+EPNF!CS13</f>
        <v>0</v>
      </c>
      <c r="CT13" s="206">
        <f>+EPNF!CT13</f>
        <v>0</v>
      </c>
      <c r="CU13" s="206">
        <f>+EPNF!CU13</f>
        <v>0</v>
      </c>
      <c r="CV13" s="206">
        <f>+EPNF!CV13</f>
        <v>0</v>
      </c>
      <c r="CW13" s="206">
        <f>+EPNF!CW13</f>
        <v>0</v>
      </c>
      <c r="CX13" s="206">
        <f>+EPNF!CX13</f>
        <v>0</v>
      </c>
      <c r="CY13" s="206">
        <f>+EPNF!CY13</f>
        <v>0</v>
      </c>
      <c r="CZ13" s="206">
        <f>+EPNF!CZ13</f>
        <v>0</v>
      </c>
      <c r="DA13" s="206">
        <f>+EPNF!DA13</f>
        <v>0</v>
      </c>
      <c r="DB13" s="206">
        <f>+EPNF!DB13</f>
        <v>0</v>
      </c>
      <c r="DC13" s="206">
        <f>+EPNF!DC13</f>
        <v>0</v>
      </c>
      <c r="DD13" s="206">
        <f>+EPNF!DD13</f>
        <v>0</v>
      </c>
      <c r="DE13" s="206">
        <f>+EPNF!DE13</f>
        <v>0</v>
      </c>
      <c r="DF13" s="206">
        <f>+EPNF!DF13</f>
        <v>0</v>
      </c>
      <c r="DG13" s="206">
        <f>+EPNF!DG13</f>
        <v>0</v>
      </c>
      <c r="DH13" s="206">
        <f>+EPNF!DH13</f>
        <v>0</v>
      </c>
      <c r="DI13" s="206">
        <f>+EPNF!DI13</f>
        <v>0</v>
      </c>
      <c r="DJ13" s="206">
        <f>+EPNF!DJ13</f>
        <v>0</v>
      </c>
      <c r="DK13" s="206">
        <f>+EPNF!DK13</f>
        <v>0</v>
      </c>
      <c r="DL13" s="206">
        <f>+EPNF!DL13</f>
        <v>0</v>
      </c>
      <c r="DM13" s="206">
        <f>+EPNF!DM13</f>
        <v>0</v>
      </c>
      <c r="DN13" s="206">
        <f>+EPNF!DN13</f>
        <v>0</v>
      </c>
      <c r="DO13" s="206">
        <f>+EPNF!DO13</f>
        <v>0</v>
      </c>
      <c r="DP13" s="206">
        <f>+EPNF!DP13</f>
        <v>0</v>
      </c>
      <c r="DQ13" s="206">
        <f>+EPNF!DQ13</f>
        <v>0</v>
      </c>
      <c r="DR13" s="206">
        <f>+EPNF!DR13</f>
        <v>0</v>
      </c>
      <c r="DS13" s="206">
        <f>+EPNF!DS13</f>
        <v>0</v>
      </c>
      <c r="DT13" s="206">
        <f>+EPNF!DT13</f>
        <v>0</v>
      </c>
      <c r="DU13" s="206">
        <f>+EPNF!DU13</f>
        <v>0</v>
      </c>
      <c r="DV13" s="206">
        <f>+EPNF!DV13</f>
        <v>0</v>
      </c>
      <c r="DW13" s="206">
        <f>+EPNF!DW13</f>
        <v>0</v>
      </c>
      <c r="DX13" s="206">
        <f>+EPNF!DX13</f>
        <v>0</v>
      </c>
      <c r="DY13" s="206">
        <f>+EPNF!DY13</f>
        <v>0</v>
      </c>
      <c r="DZ13" s="206">
        <f>+EPNF!DZ13</f>
        <v>0</v>
      </c>
      <c r="EA13" s="206">
        <f>+EPNF!EA13</f>
        <v>0</v>
      </c>
      <c r="EB13" s="206">
        <f>+EPNF!EB13</f>
        <v>0</v>
      </c>
      <c r="EC13" s="206">
        <f>+EPNF!EC13</f>
        <v>0</v>
      </c>
      <c r="ED13" s="206">
        <f>+EPNF!ED13</f>
        <v>0</v>
      </c>
      <c r="EE13" s="206">
        <f>+EPNF!EE13</f>
        <v>0</v>
      </c>
      <c r="EF13" s="206">
        <f>+EPNF!EF13</f>
        <v>0</v>
      </c>
      <c r="EG13" s="206">
        <f>+EPNF!EG13</f>
        <v>0</v>
      </c>
      <c r="EH13" s="206">
        <f>+EPNF!EH13</f>
        <v>0</v>
      </c>
      <c r="EI13" s="206">
        <f>+EPNF!EI13</f>
        <v>0</v>
      </c>
      <c r="EJ13" s="206">
        <f>+EPNF!EJ13</f>
        <v>0</v>
      </c>
      <c r="EK13" s="206">
        <f>+EPNF!EK13</f>
        <v>0</v>
      </c>
      <c r="EL13" s="206">
        <f>+EPNF!EL13</f>
        <v>0</v>
      </c>
      <c r="EM13" s="206">
        <f>+EPNF!EM13</f>
        <v>0</v>
      </c>
      <c r="EN13" s="206">
        <f>+EPNF!EN13</f>
        <v>0</v>
      </c>
      <c r="EO13" s="206">
        <f>+EPNF!EO13</f>
        <v>0</v>
      </c>
      <c r="EP13" s="206">
        <f>+EPNF!EP13</f>
        <v>0</v>
      </c>
      <c r="EQ13" s="206">
        <f>+EPNF!EQ13</f>
        <v>0</v>
      </c>
      <c r="ER13" s="206">
        <f>+EPNF!ER13</f>
        <v>0</v>
      </c>
      <c r="ES13" s="206">
        <f>+EPNF!ES13</f>
        <v>0</v>
      </c>
      <c r="ET13" s="206">
        <f>+EPNF!ET13</f>
        <v>0</v>
      </c>
      <c r="EU13" s="206">
        <f>+EPNF!EU13</f>
        <v>0</v>
      </c>
      <c r="EV13" s="206">
        <f>+EPNF!EV13</f>
        <v>0</v>
      </c>
      <c r="EW13" s="206">
        <f>+EPNF!EW13</f>
        <v>0</v>
      </c>
      <c r="EX13" s="206">
        <f>+EPNF!EX13</f>
        <v>0</v>
      </c>
      <c r="EY13" s="206">
        <f>+EPNF!EY13</f>
        <v>0</v>
      </c>
      <c r="EZ13" s="206">
        <f>+EPNF!EZ13</f>
        <v>0</v>
      </c>
      <c r="FA13" s="206">
        <f>+EPNF!FA13</f>
        <v>0</v>
      </c>
      <c r="FB13" s="206">
        <f>+EPNF!FB13</f>
        <v>0</v>
      </c>
      <c r="FC13" s="206">
        <f>+EPNF!FC13</f>
        <v>0</v>
      </c>
      <c r="FD13" s="206">
        <f>+EPNF!FD13</f>
        <v>0</v>
      </c>
      <c r="FE13" s="206">
        <f>+EPNF!FE13</f>
        <v>0</v>
      </c>
      <c r="FF13" s="206">
        <f>+EPNF!FF13</f>
        <v>0</v>
      </c>
      <c r="FG13" s="206">
        <f>+EPNF!FG13</f>
        <v>0</v>
      </c>
      <c r="FH13" s="206">
        <f>+EPNF!FH13</f>
        <v>0</v>
      </c>
      <c r="FI13" s="206">
        <f>+EPNF!FI13</f>
        <v>0</v>
      </c>
      <c r="FJ13" s="206">
        <f>+EPNF!FJ13</f>
        <v>0</v>
      </c>
      <c r="FK13" s="206">
        <f>+EPNF!FK13</f>
        <v>0</v>
      </c>
      <c r="FL13" s="206">
        <f>+EPNF!FL13</f>
        <v>0</v>
      </c>
      <c r="FM13" s="206">
        <f>+EPNF!FM13</f>
        <v>0</v>
      </c>
      <c r="FN13" s="206">
        <f>+EPNF!FN13</f>
        <v>0</v>
      </c>
      <c r="FO13" s="206">
        <f>+EPNF!FO13</f>
        <v>0</v>
      </c>
      <c r="FP13" s="206">
        <f>+EPNF!FP13</f>
        <v>0</v>
      </c>
      <c r="FQ13" s="206">
        <f>+EPNF!FQ13</f>
        <v>0</v>
      </c>
      <c r="FR13" s="206">
        <f>+EPNF!FR13</f>
        <v>0</v>
      </c>
      <c r="FS13" s="206">
        <f>+EPNF!FS13</f>
        <v>0</v>
      </c>
      <c r="FT13" s="206">
        <f>+EPNF!FT13</f>
        <v>0</v>
      </c>
      <c r="FU13" s="206">
        <f>+EPNF!FU13</f>
        <v>0</v>
      </c>
      <c r="FV13" s="206">
        <f>+EPNF!FV13</f>
        <v>0</v>
      </c>
      <c r="FW13" s="206">
        <f>+EPNF!FW13</f>
        <v>0</v>
      </c>
      <c r="FX13" s="206">
        <f>+EPNF!FX13</f>
        <v>0</v>
      </c>
      <c r="FY13" s="206">
        <f>+EPNF!FY13</f>
        <v>0</v>
      </c>
      <c r="FZ13" s="206">
        <f>+EPNF!FZ13</f>
        <v>0</v>
      </c>
      <c r="GA13" s="206">
        <f>+EPNF!GA13</f>
        <v>0</v>
      </c>
      <c r="GB13" s="206">
        <f>+EPNF!GB13</f>
        <v>0</v>
      </c>
      <c r="GC13" s="206">
        <f>+EPNF!GC13</f>
        <v>0</v>
      </c>
      <c r="GD13" s="206">
        <f>+EPNF!GD13</f>
        <v>0</v>
      </c>
      <c r="GE13" s="206">
        <f>+EPNF!GE13</f>
        <v>0</v>
      </c>
      <c r="GF13" s="206">
        <f>+EPNF!GF13</f>
        <v>0</v>
      </c>
      <c r="GG13" s="206">
        <f>+EPNF!GG13</f>
        <v>0</v>
      </c>
      <c r="GH13" s="206">
        <f>+EPNF!GH13</f>
        <v>0</v>
      </c>
      <c r="GI13" s="206">
        <f>+EPNF!GI13</f>
        <v>0</v>
      </c>
      <c r="GJ13" s="206">
        <f>+EPNF!GJ13</f>
        <v>0</v>
      </c>
      <c r="GK13" s="206">
        <f>+EPNF!GK13</f>
        <v>0</v>
      </c>
      <c r="GL13" s="206">
        <f>+EPNF!GL13</f>
        <v>0</v>
      </c>
      <c r="GM13" s="206">
        <f>+EPNF!GM13</f>
        <v>0</v>
      </c>
      <c r="GN13" s="206">
        <f>+EPNF!GN13</f>
        <v>0</v>
      </c>
      <c r="GO13" s="206">
        <f>+EPNF!GO13</f>
        <v>0</v>
      </c>
      <c r="GP13" s="206">
        <f>+EPNF!GP13</f>
        <v>0</v>
      </c>
      <c r="GQ13" s="206">
        <f>+EPNF!GQ13</f>
        <v>0</v>
      </c>
      <c r="GR13" s="206">
        <f>+EPNF!GR13</f>
        <v>0</v>
      </c>
      <c r="GS13" s="206">
        <f>+EPNF!GS13</f>
        <v>0</v>
      </c>
      <c r="GT13" s="206">
        <f>+EPNF!GT13</f>
        <v>0</v>
      </c>
      <c r="GU13" s="206">
        <f>+EPNF!GU13</f>
        <v>0</v>
      </c>
      <c r="GV13" s="206">
        <f>+EPNF!GV13</f>
        <v>0</v>
      </c>
      <c r="GW13" s="206">
        <f>+EPNF!GW13</f>
        <v>0</v>
      </c>
      <c r="GX13" s="206">
        <f>+EPNF!GX13</f>
        <v>0</v>
      </c>
      <c r="GY13" s="206">
        <f>+EPNF!GY13</f>
        <v>0</v>
      </c>
      <c r="GZ13" s="206">
        <f>+EPNF!GZ13</f>
        <v>0</v>
      </c>
      <c r="HA13" s="206">
        <f>+EPNF!HA13</f>
        <v>0</v>
      </c>
      <c r="HB13" s="206">
        <f>+EPNF!HB13</f>
        <v>0</v>
      </c>
      <c r="HC13" s="206">
        <f>+EPNF!HC13</f>
        <v>0</v>
      </c>
      <c r="HD13" s="206">
        <f>+EPNF!HD13</f>
        <v>0</v>
      </c>
      <c r="HE13" s="206">
        <f>+EPNF!HE13</f>
        <v>0</v>
      </c>
      <c r="HF13" s="206">
        <f>+EPNF!HF13</f>
        <v>0</v>
      </c>
      <c r="HG13" s="206">
        <f>+EPNF!HG13</f>
        <v>0</v>
      </c>
      <c r="HH13" s="206">
        <f>+EPNF!HH13</f>
        <v>0</v>
      </c>
      <c r="HI13" s="206">
        <f>+EPNF!HI13</f>
        <v>0</v>
      </c>
      <c r="HJ13" s="206">
        <f>+EPNF!HJ13</f>
        <v>0</v>
      </c>
      <c r="HK13" s="206">
        <f>+EPNF!HK13</f>
        <v>0</v>
      </c>
      <c r="HL13" s="206">
        <f>+EPNF!HL13</f>
        <v>0</v>
      </c>
      <c r="HM13" s="206">
        <f>+EPNF!HM13</f>
        <v>0</v>
      </c>
      <c r="HN13" s="206">
        <f>+EPNF!HN13</f>
        <v>0</v>
      </c>
      <c r="HO13" s="206">
        <f>+EPNF!HO13</f>
        <v>0</v>
      </c>
      <c r="HP13" s="206">
        <f>+EPNF!HP13</f>
        <v>0</v>
      </c>
    </row>
    <row r="14" spans="1:224" s="10" customFormat="1" x14ac:dyDescent="0.15">
      <c r="A14" s="207">
        <v>13</v>
      </c>
      <c r="B14" s="207" t="s">
        <v>72</v>
      </c>
      <c r="C14" s="200">
        <v>0</v>
      </c>
      <c r="D14" s="200">
        <v>0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  <c r="N14" s="200">
        <v>0</v>
      </c>
      <c r="O14" s="200">
        <v>0</v>
      </c>
      <c r="P14" s="200">
        <v>0</v>
      </c>
      <c r="Q14" s="200">
        <v>0</v>
      </c>
      <c r="R14" s="200">
        <v>0</v>
      </c>
      <c r="S14" s="200">
        <v>0</v>
      </c>
      <c r="T14" s="200">
        <v>0</v>
      </c>
      <c r="U14" s="200">
        <v>0</v>
      </c>
      <c r="V14" s="200">
        <v>0</v>
      </c>
      <c r="W14" s="200">
        <v>0</v>
      </c>
      <c r="X14" s="200">
        <v>0</v>
      </c>
      <c r="Y14" s="200">
        <v>0</v>
      </c>
      <c r="Z14" s="200">
        <v>0</v>
      </c>
      <c r="AA14" s="200">
        <v>0</v>
      </c>
      <c r="AB14" s="200">
        <v>0</v>
      </c>
      <c r="AC14" s="200">
        <v>0</v>
      </c>
      <c r="AD14" s="200">
        <v>0</v>
      </c>
      <c r="AE14" s="200">
        <v>0</v>
      </c>
      <c r="AF14" s="200">
        <v>0</v>
      </c>
      <c r="AG14" s="200">
        <v>0</v>
      </c>
      <c r="AH14" s="200">
        <v>0</v>
      </c>
      <c r="AI14" s="200">
        <v>0</v>
      </c>
      <c r="AJ14" s="200">
        <v>0</v>
      </c>
      <c r="AK14" s="200">
        <v>0</v>
      </c>
      <c r="AL14" s="200">
        <v>0</v>
      </c>
      <c r="AM14" s="200">
        <v>0</v>
      </c>
      <c r="AN14" s="200">
        <v>0</v>
      </c>
      <c r="AO14" s="200">
        <v>0</v>
      </c>
      <c r="AP14" s="200">
        <v>0</v>
      </c>
      <c r="AQ14" s="200">
        <v>0</v>
      </c>
      <c r="AR14" s="200">
        <v>0</v>
      </c>
      <c r="AS14" s="200">
        <v>0</v>
      </c>
      <c r="AT14" s="200">
        <v>0</v>
      </c>
      <c r="AU14" s="200">
        <v>0</v>
      </c>
      <c r="AV14" s="200">
        <v>0</v>
      </c>
      <c r="AW14" s="200">
        <v>0</v>
      </c>
      <c r="AX14" s="200">
        <v>0</v>
      </c>
      <c r="AY14" s="200">
        <v>0</v>
      </c>
      <c r="AZ14" s="200">
        <v>0</v>
      </c>
      <c r="BA14" s="200">
        <v>0</v>
      </c>
      <c r="BB14" s="200">
        <v>0</v>
      </c>
      <c r="BC14" s="200">
        <v>0</v>
      </c>
      <c r="BD14" s="200">
        <v>0</v>
      </c>
      <c r="BE14" s="200">
        <v>0</v>
      </c>
      <c r="BF14" s="200">
        <v>0</v>
      </c>
      <c r="BG14" s="200">
        <v>0</v>
      </c>
      <c r="BH14" s="200">
        <v>0</v>
      </c>
      <c r="BI14" s="200">
        <v>0</v>
      </c>
      <c r="BJ14" s="200">
        <v>0</v>
      </c>
      <c r="BK14" s="200">
        <v>0</v>
      </c>
      <c r="BL14" s="200">
        <v>0</v>
      </c>
      <c r="BM14" s="200">
        <v>0</v>
      </c>
      <c r="BN14" s="200">
        <v>0</v>
      </c>
      <c r="BO14" s="200">
        <v>0</v>
      </c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  <c r="DO14" s="201"/>
      <c r="DP14" s="201"/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1"/>
      <c r="EC14" s="201"/>
      <c r="ED14" s="201"/>
      <c r="EE14" s="201"/>
      <c r="EF14" s="201"/>
      <c r="EG14" s="201"/>
      <c r="EH14" s="201"/>
      <c r="EI14" s="201"/>
      <c r="EJ14" s="201"/>
      <c r="EK14" s="201"/>
      <c r="EL14" s="201"/>
      <c r="EM14" s="201"/>
      <c r="EN14" s="201"/>
      <c r="EO14" s="201"/>
      <c r="EP14" s="201"/>
      <c r="EQ14" s="201"/>
      <c r="ER14" s="201"/>
      <c r="ES14" s="201"/>
      <c r="ET14" s="201"/>
      <c r="EU14" s="201"/>
      <c r="EV14" s="201"/>
      <c r="EW14" s="201"/>
      <c r="EX14" s="201"/>
      <c r="EY14" s="201"/>
      <c r="EZ14" s="201"/>
      <c r="FA14" s="201"/>
      <c r="FB14" s="201"/>
      <c r="FC14" s="201"/>
      <c r="FD14" s="201"/>
      <c r="FE14" s="201"/>
      <c r="FF14" s="201"/>
      <c r="FG14" s="201"/>
      <c r="FH14" s="201"/>
      <c r="FI14" s="201"/>
      <c r="FJ14" s="201"/>
      <c r="FK14" s="201"/>
      <c r="FL14" s="201"/>
      <c r="FM14" s="201"/>
      <c r="FN14" s="201"/>
      <c r="FO14" s="201"/>
      <c r="FP14" s="201"/>
      <c r="FQ14" s="201"/>
      <c r="FR14" s="201"/>
      <c r="FS14" s="201"/>
      <c r="FT14" s="201"/>
      <c r="FU14" s="201"/>
      <c r="FV14" s="201"/>
      <c r="FW14" s="201"/>
      <c r="FX14" s="201"/>
      <c r="FY14" s="201"/>
      <c r="FZ14" s="201"/>
      <c r="GA14" s="201"/>
      <c r="GB14" s="201"/>
      <c r="GC14" s="201"/>
      <c r="GD14" s="201"/>
      <c r="GE14" s="201"/>
      <c r="GF14" s="201"/>
      <c r="GG14" s="201"/>
      <c r="GH14" s="201"/>
      <c r="GI14" s="201"/>
      <c r="GJ14" s="201"/>
      <c r="GK14" s="201"/>
      <c r="GL14" s="201"/>
      <c r="GM14" s="201"/>
      <c r="GN14" s="201"/>
      <c r="GO14" s="201"/>
      <c r="GP14" s="201"/>
      <c r="GQ14" s="201"/>
      <c r="GR14" s="201"/>
      <c r="GS14" s="201"/>
      <c r="GT14" s="201"/>
      <c r="GU14" s="201"/>
      <c r="GV14" s="201"/>
      <c r="GW14" s="201"/>
      <c r="GX14" s="201"/>
      <c r="GY14" s="201"/>
      <c r="GZ14" s="201"/>
      <c r="HA14" s="201"/>
      <c r="HB14" s="201"/>
      <c r="HC14" s="201"/>
      <c r="HD14" s="201"/>
      <c r="HE14" s="201"/>
      <c r="HF14" s="201"/>
      <c r="HG14" s="201"/>
      <c r="HH14" s="201"/>
      <c r="HI14" s="201"/>
      <c r="HJ14" s="201"/>
      <c r="HK14" s="201"/>
      <c r="HL14" s="201"/>
      <c r="HM14" s="201"/>
      <c r="HN14" s="201"/>
      <c r="HO14" s="201"/>
      <c r="HP14" s="201"/>
    </row>
    <row r="15" spans="1:224" s="10" customFormat="1" x14ac:dyDescent="0.15">
      <c r="A15" s="207">
        <v>14</v>
      </c>
      <c r="B15" s="207" t="s">
        <v>73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  <c r="H15" s="200">
        <v>0</v>
      </c>
      <c r="I15" s="200">
        <v>0</v>
      </c>
      <c r="J15" s="200">
        <v>0</v>
      </c>
      <c r="K15" s="200">
        <v>0</v>
      </c>
      <c r="L15" s="200">
        <v>0</v>
      </c>
      <c r="M15" s="200">
        <v>0</v>
      </c>
      <c r="N15" s="200">
        <v>0</v>
      </c>
      <c r="O15" s="200">
        <v>0</v>
      </c>
      <c r="P15" s="200">
        <v>0</v>
      </c>
      <c r="Q15" s="200">
        <v>0</v>
      </c>
      <c r="R15" s="200">
        <v>0</v>
      </c>
      <c r="S15" s="200">
        <v>0</v>
      </c>
      <c r="T15" s="200">
        <v>0</v>
      </c>
      <c r="U15" s="200">
        <v>0</v>
      </c>
      <c r="V15" s="200">
        <v>0</v>
      </c>
      <c r="W15" s="200">
        <v>0</v>
      </c>
      <c r="X15" s="200">
        <v>0</v>
      </c>
      <c r="Y15" s="200">
        <v>0</v>
      </c>
      <c r="Z15" s="200">
        <v>0</v>
      </c>
      <c r="AA15" s="200">
        <v>0</v>
      </c>
      <c r="AB15" s="200">
        <v>0</v>
      </c>
      <c r="AC15" s="200">
        <v>0</v>
      </c>
      <c r="AD15" s="200">
        <v>0</v>
      </c>
      <c r="AE15" s="200">
        <v>0</v>
      </c>
      <c r="AF15" s="200">
        <v>0</v>
      </c>
      <c r="AG15" s="200">
        <v>0</v>
      </c>
      <c r="AH15" s="200">
        <v>0</v>
      </c>
      <c r="AI15" s="200">
        <v>0</v>
      </c>
      <c r="AJ15" s="200">
        <v>0</v>
      </c>
      <c r="AK15" s="200">
        <v>0</v>
      </c>
      <c r="AL15" s="200">
        <v>0</v>
      </c>
      <c r="AM15" s="200">
        <v>0</v>
      </c>
      <c r="AN15" s="200">
        <v>0</v>
      </c>
      <c r="AO15" s="200">
        <v>0</v>
      </c>
      <c r="AP15" s="200">
        <v>0</v>
      </c>
      <c r="AQ15" s="200">
        <v>0</v>
      </c>
      <c r="AR15" s="200">
        <v>0</v>
      </c>
      <c r="AS15" s="200">
        <v>0</v>
      </c>
      <c r="AT15" s="200">
        <v>0</v>
      </c>
      <c r="AU15" s="200">
        <v>0</v>
      </c>
      <c r="AV15" s="200">
        <v>0</v>
      </c>
      <c r="AW15" s="200">
        <v>0</v>
      </c>
      <c r="AX15" s="200">
        <v>0</v>
      </c>
      <c r="AY15" s="200">
        <v>0</v>
      </c>
      <c r="AZ15" s="200">
        <v>0</v>
      </c>
      <c r="BA15" s="200">
        <v>0</v>
      </c>
      <c r="BB15" s="200">
        <v>0</v>
      </c>
      <c r="BC15" s="200">
        <v>0</v>
      </c>
      <c r="BD15" s="200">
        <v>0</v>
      </c>
      <c r="BE15" s="200">
        <v>0</v>
      </c>
      <c r="BF15" s="200">
        <v>0</v>
      </c>
      <c r="BG15" s="200">
        <v>0</v>
      </c>
      <c r="BH15" s="200">
        <v>0</v>
      </c>
      <c r="BI15" s="200">
        <v>0</v>
      </c>
      <c r="BJ15" s="200">
        <v>0</v>
      </c>
      <c r="BK15" s="200">
        <v>0</v>
      </c>
      <c r="BL15" s="200">
        <v>0</v>
      </c>
      <c r="BM15" s="200">
        <v>0</v>
      </c>
      <c r="BN15" s="200">
        <v>0</v>
      </c>
      <c r="BO15" s="200">
        <v>0</v>
      </c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201"/>
      <c r="DT15" s="201"/>
      <c r="DU15" s="201"/>
      <c r="DV15" s="201"/>
      <c r="DW15" s="201"/>
      <c r="DX15" s="201"/>
      <c r="DY15" s="201"/>
      <c r="DZ15" s="201"/>
      <c r="EA15" s="201"/>
      <c r="EB15" s="201"/>
      <c r="EC15" s="201"/>
      <c r="ED15" s="201"/>
      <c r="EE15" s="201"/>
      <c r="EF15" s="201"/>
      <c r="EG15" s="201"/>
      <c r="EH15" s="201"/>
      <c r="EI15" s="201"/>
      <c r="EJ15" s="201"/>
      <c r="EK15" s="201"/>
      <c r="EL15" s="201"/>
      <c r="EM15" s="201"/>
      <c r="EN15" s="201"/>
      <c r="EO15" s="201"/>
      <c r="EP15" s="201"/>
      <c r="EQ15" s="201"/>
      <c r="ER15" s="201"/>
      <c r="ES15" s="201"/>
      <c r="ET15" s="201"/>
      <c r="EU15" s="201"/>
      <c r="EV15" s="201"/>
      <c r="EW15" s="201"/>
      <c r="EX15" s="201"/>
      <c r="EY15" s="201"/>
      <c r="EZ15" s="201"/>
      <c r="FA15" s="201"/>
      <c r="FB15" s="201"/>
      <c r="FC15" s="201"/>
      <c r="FD15" s="201"/>
      <c r="FE15" s="201"/>
      <c r="FF15" s="201"/>
      <c r="FG15" s="201"/>
      <c r="FH15" s="201"/>
      <c r="FI15" s="201"/>
      <c r="FJ15" s="201"/>
      <c r="FK15" s="201"/>
      <c r="FL15" s="201"/>
      <c r="FM15" s="201"/>
      <c r="FN15" s="201"/>
      <c r="FO15" s="201"/>
      <c r="FP15" s="201"/>
      <c r="FQ15" s="201"/>
      <c r="FR15" s="201"/>
      <c r="FS15" s="201"/>
      <c r="FT15" s="201"/>
      <c r="FU15" s="201"/>
      <c r="FV15" s="201"/>
      <c r="FW15" s="201"/>
      <c r="FX15" s="201"/>
      <c r="FY15" s="201"/>
      <c r="FZ15" s="201"/>
      <c r="GA15" s="201"/>
      <c r="GB15" s="201"/>
      <c r="GC15" s="201"/>
      <c r="GD15" s="201"/>
      <c r="GE15" s="201"/>
      <c r="GF15" s="201"/>
      <c r="GG15" s="201"/>
      <c r="GH15" s="201"/>
      <c r="GI15" s="201"/>
      <c r="GJ15" s="201"/>
      <c r="GK15" s="201"/>
      <c r="GL15" s="201"/>
      <c r="GM15" s="201"/>
      <c r="GN15" s="201"/>
      <c r="GO15" s="201"/>
      <c r="GP15" s="201"/>
      <c r="GQ15" s="201"/>
      <c r="GR15" s="201"/>
      <c r="GS15" s="201"/>
      <c r="GT15" s="201"/>
      <c r="GU15" s="201"/>
      <c r="GV15" s="201"/>
      <c r="GW15" s="201"/>
      <c r="GX15" s="201"/>
      <c r="GY15" s="201"/>
      <c r="GZ15" s="201"/>
      <c r="HA15" s="201"/>
      <c r="HB15" s="201"/>
      <c r="HC15" s="201"/>
      <c r="HD15" s="201"/>
      <c r="HE15" s="201"/>
      <c r="HF15" s="201"/>
      <c r="HG15" s="201"/>
      <c r="HH15" s="201"/>
      <c r="HI15" s="201"/>
      <c r="HJ15" s="201"/>
      <c r="HK15" s="201"/>
      <c r="HL15" s="201"/>
      <c r="HM15" s="201"/>
      <c r="HN15" s="201"/>
      <c r="HO15" s="201"/>
      <c r="HP15" s="201"/>
    </row>
    <row r="16" spans="1:224" s="10" customFormat="1" x14ac:dyDescent="0.15">
      <c r="A16" s="207">
        <v>15</v>
      </c>
      <c r="B16" s="207" t="s">
        <v>74</v>
      </c>
      <c r="C16" s="200">
        <v>514.57468120299995</v>
      </c>
      <c r="D16" s="200">
        <v>610.14816301699989</v>
      </c>
      <c r="E16" s="200">
        <v>45.514000490000114</v>
      </c>
      <c r="F16" s="200">
        <v>317.74882298</v>
      </c>
      <c r="G16" s="200">
        <v>-29.264102130000197</v>
      </c>
      <c r="H16" s="200">
        <v>597.34169736000081</v>
      </c>
      <c r="I16" s="200">
        <v>-108.64599181304474</v>
      </c>
      <c r="J16" s="200">
        <v>235.91839138304414</v>
      </c>
      <c r="K16" s="200">
        <v>-403.60344661999932</v>
      </c>
      <c r="L16" s="200">
        <v>117.06841475000056</v>
      </c>
      <c r="M16" s="200">
        <v>855.49678161000008</v>
      </c>
      <c r="N16" s="200">
        <v>74.465164319998706</v>
      </c>
      <c r="O16" s="200">
        <v>-1250.2356087899991</v>
      </c>
      <c r="P16" s="200">
        <v>-18.54218209000004</v>
      </c>
      <c r="Q16" s="200">
        <v>0.36303129000001633</v>
      </c>
      <c r="R16" s="200">
        <v>289.62679649</v>
      </c>
      <c r="S16" s="200">
        <v>243.12703551300007</v>
      </c>
      <c r="T16" s="200">
        <v>14.77567931699997</v>
      </c>
      <c r="U16" s="200">
        <v>-38.397312069999984</v>
      </c>
      <c r="V16" s="200">
        <v>980.90229624000017</v>
      </c>
      <c r="W16" s="200">
        <v>-347.1325004700002</v>
      </c>
      <c r="X16" s="200">
        <v>-59.003130465032029</v>
      </c>
      <c r="Y16" s="200">
        <v>-280.31838377696806</v>
      </c>
      <c r="Z16" s="200">
        <v>-134.90601665959994</v>
      </c>
      <c r="AA16" s="200">
        <v>519.74153139160012</v>
      </c>
      <c r="AB16" s="200">
        <v>323.59274769000012</v>
      </c>
      <c r="AC16" s="200">
        <v>-41.482371569999991</v>
      </c>
      <c r="AD16" s="200">
        <v>-51.781452069999801</v>
      </c>
      <c r="AE16" s="200">
        <v>87.419898929999761</v>
      </c>
      <c r="AF16" s="200">
        <v>-652.46070144000032</v>
      </c>
      <c r="AG16" s="200">
        <v>-143.31585332</v>
      </c>
      <c r="AH16" s="200">
        <v>462.94155345999991</v>
      </c>
      <c r="AI16" s="200">
        <v>303.57089916999996</v>
      </c>
      <c r="AJ16" s="200">
        <v>-22.952856729999731</v>
      </c>
      <c r="AK16" s="200">
        <v>747.17324087999964</v>
      </c>
      <c r="AL16" s="200">
        <v>24.080341350000474</v>
      </c>
      <c r="AM16" s="200">
        <v>-150.95902813999965</v>
      </c>
      <c r="AN16" s="200">
        <v>-166.43093436330045</v>
      </c>
      <c r="AO16" s="200">
        <v>4.7106806133004859</v>
      </c>
      <c r="AP16" s="200">
        <v>21.865239609999751</v>
      </c>
      <c r="AQ16" s="200">
        <v>31.209022326955498</v>
      </c>
      <c r="AR16" s="200">
        <v>261.88503385304421</v>
      </c>
      <c r="AS16" s="200">
        <v>-112.36092362999975</v>
      </c>
      <c r="AT16" s="200">
        <v>49.774218609999878</v>
      </c>
      <c r="AU16" s="200">
        <v>36.620062549999815</v>
      </c>
      <c r="AV16" s="200">
        <v>28.502886420000422</v>
      </c>
      <c r="AW16" s="200">
        <v>-432.50456565999997</v>
      </c>
      <c r="AX16" s="200">
        <v>-31.394225759999998</v>
      </c>
      <c r="AY16" s="200">
        <v>31.792458380000156</v>
      </c>
      <c r="AZ16" s="200">
        <v>68.620164490000434</v>
      </c>
      <c r="BA16" s="200">
        <v>-127.87363637999988</v>
      </c>
      <c r="BB16" s="200">
        <v>-45.414372570000296</v>
      </c>
      <c r="BC16" s="200">
        <v>221.7362592100003</v>
      </c>
      <c r="BD16" s="200">
        <v>140.29473844999953</v>
      </c>
      <c r="BE16" s="200">
        <v>8.2487983199999064</v>
      </c>
      <c r="BF16" s="200">
        <v>225.91773062000016</v>
      </c>
      <c r="BG16" s="200">
        <v>481.03551422000049</v>
      </c>
      <c r="BH16" s="200">
        <v>122.97978354999836</v>
      </c>
      <c r="BI16" s="200">
        <v>2.9823392099997079</v>
      </c>
      <c r="BJ16" s="200">
        <v>-1.5931916999993518</v>
      </c>
      <c r="BK16" s="200">
        <v>-49.903766740000009</v>
      </c>
      <c r="BL16" s="200">
        <v>-26.190901330000116</v>
      </c>
      <c r="BM16" s="200">
        <v>134.38066026000024</v>
      </c>
      <c r="BN16" s="200">
        <v>-92.766574140000074</v>
      </c>
      <c r="BO16" s="200">
        <v>-1265.6587935799992</v>
      </c>
      <c r="BP16" s="200">
        <v>-23.975973730000035</v>
      </c>
      <c r="BQ16" s="200">
        <v>3.3725674900000087</v>
      </c>
      <c r="BR16" s="200">
        <v>2.0612241499999868</v>
      </c>
      <c r="BS16" s="200">
        <v>-0.60354562999998507</v>
      </c>
      <c r="BT16" s="200">
        <v>4.2226366800000079</v>
      </c>
      <c r="BU16" s="200">
        <v>-3.2560597600000065</v>
      </c>
      <c r="BV16" s="200">
        <v>218.40749582000004</v>
      </c>
      <c r="BW16" s="200">
        <v>27.197853870000017</v>
      </c>
      <c r="BX16" s="200">
        <v>44.02144679999995</v>
      </c>
      <c r="BY16" s="200">
        <v>48.939824930000057</v>
      </c>
      <c r="BZ16" s="200">
        <v>36.60343432099998</v>
      </c>
      <c r="CA16" s="200">
        <v>157.58377626200001</v>
      </c>
      <c r="CB16" s="200">
        <v>-58.005285323000024</v>
      </c>
      <c r="CC16" s="200">
        <v>79.019923009999914</v>
      </c>
      <c r="CD16" s="200">
        <v>-6.2389583699999207</v>
      </c>
      <c r="CE16" s="200">
        <v>60.678005640000038</v>
      </c>
      <c r="CF16" s="200">
        <v>-134.10158779999995</v>
      </c>
      <c r="CG16" s="200">
        <v>35.026270089999926</v>
      </c>
      <c r="CH16" s="200">
        <v>103.34417869000002</v>
      </c>
      <c r="CI16" s="200">
        <v>-236.58881446999999</v>
      </c>
      <c r="CJ16" s="200">
        <v>1114.1469320200001</v>
      </c>
      <c r="CK16" s="200">
        <v>-27.156939660000262</v>
      </c>
      <c r="CL16" s="200">
        <v>-216.10765444999987</v>
      </c>
      <c r="CM16" s="200">
        <v>-103.86790636000005</v>
      </c>
      <c r="CN16" s="200">
        <v>-42.540768499999928</v>
      </c>
      <c r="CO16" s="200">
        <v>74.939730413199925</v>
      </c>
      <c r="CP16" s="200">
        <v>-91.402092378232027</v>
      </c>
      <c r="CQ16" s="200">
        <v>-54.211719201249579</v>
      </c>
      <c r="CR16" s="200">
        <v>-145.20738180371831</v>
      </c>
      <c r="CS16" s="200">
        <v>-80.899282772000134</v>
      </c>
      <c r="CT16" s="200">
        <v>-138.03975781799991</v>
      </c>
      <c r="CU16" s="200">
        <v>-46.443300060000155</v>
      </c>
      <c r="CV16" s="200">
        <v>49.577041218400119</v>
      </c>
      <c r="CW16" s="200">
        <v>38.639905011600064</v>
      </c>
      <c r="CX16" s="200">
        <v>18.73297439899995</v>
      </c>
      <c r="CY16" s="200">
        <v>462.36865198100008</v>
      </c>
      <c r="CZ16" s="200">
        <v>347.97642202000009</v>
      </c>
      <c r="DA16" s="200">
        <v>45.730058000000206</v>
      </c>
      <c r="DB16" s="200">
        <v>-70.113732330000147</v>
      </c>
      <c r="DC16" s="200">
        <v>14.681249350000172</v>
      </c>
      <c r="DD16" s="200">
        <v>32.899475359999776</v>
      </c>
      <c r="DE16" s="200">
        <v>-89.063096279999939</v>
      </c>
      <c r="DF16" s="200">
        <v>-48.391570850000093</v>
      </c>
      <c r="DG16" s="200">
        <v>72.26470448000012</v>
      </c>
      <c r="DH16" s="200">
        <v>-75.654585699999828</v>
      </c>
      <c r="DI16" s="200">
        <v>101.8748737299999</v>
      </c>
      <c r="DJ16" s="200">
        <v>51.784018280000012</v>
      </c>
      <c r="DK16" s="200">
        <v>-66.238993080000171</v>
      </c>
      <c r="DL16" s="200">
        <v>-762.9100441500002</v>
      </c>
      <c r="DM16" s="200">
        <v>49.178362099999987</v>
      </c>
      <c r="DN16" s="200">
        <v>61.270980609999981</v>
      </c>
      <c r="DO16" s="200">
        <v>-209.10409371999995</v>
      </c>
      <c r="DP16" s="200">
        <v>63.772638760000014</v>
      </c>
      <c r="DQ16" s="200">
        <v>2.015601639999943</v>
      </c>
      <c r="DR16" s="200">
        <v>-23.043986220000132</v>
      </c>
      <c r="DS16" s="200">
        <v>1.3673064300000775</v>
      </c>
      <c r="DT16" s="200">
        <v>484.61823324999995</v>
      </c>
      <c r="DU16" s="200">
        <v>-156.47010037000004</v>
      </c>
      <c r="DV16" s="200">
        <v>-239.41275897000006</v>
      </c>
      <c r="DW16" s="200">
        <v>699.45375851000006</v>
      </c>
      <c r="DX16" s="200">
        <v>24.430237740000081</v>
      </c>
      <c r="DY16" s="200">
        <v>-58.34356683999988</v>
      </c>
      <c r="DZ16" s="200">
        <v>10.960472370000069</v>
      </c>
      <c r="EA16" s="200">
        <v>307.64920972999988</v>
      </c>
      <c r="EB16" s="200">
        <v>339.76178938000032</v>
      </c>
      <c r="EC16" s="200">
        <v>99.762241769999505</v>
      </c>
      <c r="ED16" s="200">
        <v>-55.002047069999705</v>
      </c>
      <c r="EE16" s="200">
        <v>107.47802057999994</v>
      </c>
      <c r="EF16" s="200">
        <v>-28.395632159999757</v>
      </c>
      <c r="EG16" s="200">
        <v>31.971285180000464</v>
      </c>
      <c r="EH16" s="200">
        <v>226.80669003999955</v>
      </c>
      <c r="EI16" s="200">
        <v>-409.73700335999968</v>
      </c>
      <c r="EJ16" s="200">
        <v>-126.50197376000044</v>
      </c>
      <c r="EK16" s="200">
        <v>-61.15759602999988</v>
      </c>
      <c r="EL16" s="200">
        <v>21.228635426699867</v>
      </c>
      <c r="EM16" s="200">
        <v>16.531929627679268</v>
      </c>
      <c r="EN16" s="200">
        <v>9.2317512556209387</v>
      </c>
      <c r="EO16" s="200">
        <v>-21.053000269999721</v>
      </c>
      <c r="EP16" s="200">
        <v>10.139661499999743</v>
      </c>
      <c r="EQ16" s="200">
        <v>9.9979376699997946</v>
      </c>
      <c r="ER16" s="200">
        <v>1.7276404400002114</v>
      </c>
      <c r="ES16" s="200">
        <v>0.38180212999989838</v>
      </c>
      <c r="ET16" s="200">
        <v>-31.380231415279631</v>
      </c>
      <c r="EU16" s="200">
        <v>62.207451612235232</v>
      </c>
      <c r="EV16" s="200">
        <v>55.195651783044312</v>
      </c>
      <c r="EW16" s="200">
        <v>-25.917629690000119</v>
      </c>
      <c r="EX16" s="200">
        <v>232.60701176000001</v>
      </c>
      <c r="EY16" s="200">
        <v>-109.66208166000038</v>
      </c>
      <c r="EZ16" s="200">
        <v>-5.6616050699993892</v>
      </c>
      <c r="FA16" s="200">
        <v>2.9627631000000223</v>
      </c>
      <c r="FB16" s="200">
        <v>9.0628251699996252</v>
      </c>
      <c r="FC16" s="200">
        <v>31.515283250000273</v>
      </c>
      <c r="FD16" s="200">
        <v>9.1961101899999793</v>
      </c>
      <c r="FE16" s="200">
        <v>10.21023402000014</v>
      </c>
      <c r="FF16" s="200">
        <v>84.48427158999985</v>
      </c>
      <c r="FG16" s="200">
        <v>-58.074443060000178</v>
      </c>
      <c r="FH16" s="200">
        <v>-12.801076849999985</v>
      </c>
      <c r="FI16" s="200">
        <v>11.660623970000227</v>
      </c>
      <c r="FJ16" s="200">
        <v>29.643339300000179</v>
      </c>
      <c r="FK16" s="200">
        <v>-424.94249085999991</v>
      </c>
      <c r="FL16" s="200">
        <v>-43.734277150000011</v>
      </c>
      <c r="FM16" s="200">
        <v>36.172202349999971</v>
      </c>
      <c r="FN16" s="200">
        <v>-6.8844571900000844</v>
      </c>
      <c r="FO16" s="200">
        <v>-22.032873029999873</v>
      </c>
      <c r="FP16" s="200">
        <v>-2.4768955400000392</v>
      </c>
      <c r="FQ16" s="200">
        <v>29.496379440000041</v>
      </c>
      <c r="FR16" s="200">
        <v>-0.56488587000001755</v>
      </c>
      <c r="FS16" s="200">
        <v>2.8609648100001355</v>
      </c>
      <c r="FT16" s="200">
        <v>16.524632910000491</v>
      </c>
      <c r="FU16" s="200">
        <v>2.4906005699997422</v>
      </c>
      <c r="FV16" s="200">
        <v>49.6049310100002</v>
      </c>
      <c r="FW16" s="200">
        <v>-66.472767260000182</v>
      </c>
      <c r="FX16" s="200">
        <v>4.0458884100000887</v>
      </c>
      <c r="FY16" s="200">
        <v>-65.446757529999786</v>
      </c>
      <c r="FZ16" s="200">
        <v>-3.4962300200002119</v>
      </c>
      <c r="GA16" s="200">
        <v>39.090673860000152</v>
      </c>
      <c r="GB16" s="200">
        <v>-81.008816410000236</v>
      </c>
      <c r="GC16" s="200">
        <v>3.6775940000097762E-2</v>
      </c>
      <c r="GD16" s="200">
        <v>194.07257128000015</v>
      </c>
      <c r="GE16" s="200">
        <v>27.626911990000053</v>
      </c>
      <c r="GF16" s="200">
        <v>-70.037973930000049</v>
      </c>
      <c r="GG16" s="200">
        <v>255.07473697999967</v>
      </c>
      <c r="GH16" s="200">
        <v>-44.742024600000093</v>
      </c>
      <c r="GI16" s="200">
        <v>-49.85744766000019</v>
      </c>
      <c r="GJ16" s="200">
        <v>29.777871209999574</v>
      </c>
      <c r="GK16" s="200">
        <v>28.328374770000522</v>
      </c>
      <c r="GL16" s="200">
        <v>111.47759043999974</v>
      </c>
      <c r="GM16" s="200">
        <v>101.45622002000042</v>
      </c>
      <c r="GN16" s="200">
        <v>12.983920159999997</v>
      </c>
      <c r="GO16" s="200">
        <v>106.51638485000058</v>
      </c>
      <c r="GP16" s="200">
        <v>114.32469684999938</v>
      </c>
      <c r="GQ16" s="200">
        <v>260.19443252000053</v>
      </c>
      <c r="GR16" s="200">
        <v>-1.8622707400019456</v>
      </c>
      <c r="GS16" s="200">
        <v>-115.11815906999982</v>
      </c>
      <c r="GT16" s="200">
        <v>239.96021336000013</v>
      </c>
      <c r="GU16" s="200">
        <v>2.3416266300000359</v>
      </c>
      <c r="GV16" s="200">
        <v>-0.34790034000025116</v>
      </c>
      <c r="GW16" s="200">
        <v>0.98861291999992318</v>
      </c>
      <c r="GX16" s="200">
        <v>149.95810954999979</v>
      </c>
      <c r="GY16" s="200">
        <v>-150.35327010999981</v>
      </c>
      <c r="GZ16" s="200">
        <v>-1.1980311399993298</v>
      </c>
      <c r="HA16" s="200">
        <v>-50.671252390000518</v>
      </c>
      <c r="HB16" s="200">
        <v>-59.685995129999696</v>
      </c>
      <c r="HC16" s="200">
        <v>60.453480780000206</v>
      </c>
      <c r="HD16" s="200">
        <v>-202.2771703600003</v>
      </c>
      <c r="HE16" s="200">
        <v>0.23491260999995234</v>
      </c>
      <c r="HF16" s="200">
        <v>175.85135642000023</v>
      </c>
      <c r="HG16" s="200">
        <v>-0.51587262000020928</v>
      </c>
      <c r="HH16" s="200">
        <v>20.141171680000298</v>
      </c>
      <c r="HI16" s="200">
        <v>114.75536120000015</v>
      </c>
      <c r="HJ16" s="200">
        <v>-59.579271669999798</v>
      </c>
      <c r="HK16" s="200">
        <v>-212.36775076999993</v>
      </c>
      <c r="HL16" s="200">
        <v>179.18044829999965</v>
      </c>
      <c r="HM16" s="200">
        <v>19.878895279999824</v>
      </c>
      <c r="HN16" s="200">
        <v>0.9388591100004362</v>
      </c>
      <c r="HO16" s="200">
        <v>-1286.4765479699995</v>
      </c>
      <c r="HP16" s="200">
        <v>-80.908610500000037</v>
      </c>
    </row>
    <row r="17" spans="1:224" x14ac:dyDescent="0.15">
      <c r="A17" s="208"/>
      <c r="B17" s="209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>
        <v>0</v>
      </c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>
        <v>0</v>
      </c>
      <c r="BI17" s="205">
        <v>0</v>
      </c>
      <c r="BJ17" s="205">
        <v>0</v>
      </c>
      <c r="BK17" s="205">
        <v>0</v>
      </c>
      <c r="BL17" s="205">
        <v>0</v>
      </c>
      <c r="BM17" s="205">
        <v>0</v>
      </c>
      <c r="BN17" s="205">
        <v>0</v>
      </c>
      <c r="BO17" s="205">
        <v>0</v>
      </c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</row>
    <row r="18" spans="1:224" s="12" customFormat="1" x14ac:dyDescent="0.15">
      <c r="A18" s="210">
        <v>2</v>
      </c>
      <c r="B18" s="211" t="s">
        <v>153</v>
      </c>
      <c r="C18" s="212">
        <v>474.95013520602595</v>
      </c>
      <c r="D18" s="212">
        <v>575.53821246431914</v>
      </c>
      <c r="E18" s="212">
        <v>55.390084940391517</v>
      </c>
      <c r="F18" s="212">
        <v>286.14968488348563</v>
      </c>
      <c r="G18" s="212">
        <v>-29.264102130000346</v>
      </c>
      <c r="H18" s="212">
        <v>597.34169736000092</v>
      </c>
      <c r="I18" s="212">
        <v>-108.64599181304484</v>
      </c>
      <c r="J18" s="212">
        <v>235.91839138304451</v>
      </c>
      <c r="K18" s="212">
        <v>-403.60344661999972</v>
      </c>
      <c r="L18" s="212">
        <v>117.06841475000056</v>
      </c>
      <c r="M18" s="212">
        <v>855.49678161000054</v>
      </c>
      <c r="N18" s="212">
        <v>74.465164319998706</v>
      </c>
      <c r="O18" s="212">
        <v>-1250.2356087899996</v>
      </c>
      <c r="P18" s="212">
        <v>-92.822604179575137</v>
      </c>
      <c r="Q18" s="212">
        <v>-19.750106509999984</v>
      </c>
      <c r="R18" s="212">
        <v>314.55124093333023</v>
      </c>
      <c r="S18" s="212">
        <v>272.97160496227082</v>
      </c>
      <c r="T18" s="212">
        <v>14.526629343671338</v>
      </c>
      <c r="U18" s="212">
        <v>-38.638562651491014</v>
      </c>
      <c r="V18" s="212">
        <v>938.81446290546762</v>
      </c>
      <c r="W18" s="212">
        <v>-339.16431713332867</v>
      </c>
      <c r="X18" s="212">
        <v>-74.06423046503204</v>
      </c>
      <c r="Y18" s="212">
        <v>-257.3598271125162</v>
      </c>
      <c r="Z18" s="212">
        <v>-144.98116387807772</v>
      </c>
      <c r="AA18" s="212">
        <v>531.79530639601751</v>
      </c>
      <c r="AB18" s="212">
        <v>303.55586713332877</v>
      </c>
      <c r="AC18" s="212">
        <v>-46.621358239999999</v>
      </c>
      <c r="AD18" s="212">
        <v>-51.781452069842935</v>
      </c>
      <c r="AE18" s="212">
        <v>80.996628059999779</v>
      </c>
      <c r="AF18" s="212">
        <v>-652.46070144000021</v>
      </c>
      <c r="AG18" s="212">
        <v>-143.31585331999997</v>
      </c>
      <c r="AH18" s="212">
        <v>462.94155345999985</v>
      </c>
      <c r="AI18" s="212">
        <v>303.57089916999996</v>
      </c>
      <c r="AJ18" s="212">
        <v>-22.952856729999652</v>
      </c>
      <c r="AK18" s="212">
        <v>747.17324088000009</v>
      </c>
      <c r="AL18" s="212">
        <v>24.080341350000037</v>
      </c>
      <c r="AM18" s="212">
        <v>-150.95902813999945</v>
      </c>
      <c r="AN18" s="212">
        <v>-166.43093436330057</v>
      </c>
      <c r="AO18" s="212">
        <v>4.7106806133004655</v>
      </c>
      <c r="AP18" s="212">
        <v>21.865239610000085</v>
      </c>
      <c r="AQ18" s="212">
        <v>31.209022326955186</v>
      </c>
      <c r="AR18" s="212">
        <v>261.88503385304466</v>
      </c>
      <c r="AS18" s="212">
        <v>-112.36092363000034</v>
      </c>
      <c r="AT18" s="212">
        <v>49.774218610000311</v>
      </c>
      <c r="AU18" s="212">
        <v>36.620062549999815</v>
      </c>
      <c r="AV18" s="212">
        <v>28.502886420000422</v>
      </c>
      <c r="AW18" s="212">
        <v>-432.5045656600002</v>
      </c>
      <c r="AX18" s="212">
        <v>-31.394225759999998</v>
      </c>
      <c r="AY18" s="212">
        <v>31.792458379999992</v>
      </c>
      <c r="AZ18" s="212">
        <v>68.620164490000434</v>
      </c>
      <c r="BA18" s="212">
        <v>-127.87363637999988</v>
      </c>
      <c r="BB18" s="212">
        <v>-45.414372570000296</v>
      </c>
      <c r="BC18" s="212">
        <v>221.7362592100003</v>
      </c>
      <c r="BD18" s="212">
        <v>140.29473844999998</v>
      </c>
      <c r="BE18" s="212">
        <v>8.2487983199999064</v>
      </c>
      <c r="BF18" s="212">
        <v>225.91773062000016</v>
      </c>
      <c r="BG18" s="212">
        <v>481.03551422000049</v>
      </c>
      <c r="BH18" s="212">
        <v>122.97978354999836</v>
      </c>
      <c r="BI18" s="212">
        <v>2.9823392099997079</v>
      </c>
      <c r="BJ18" s="212">
        <v>-1.5931916999993518</v>
      </c>
      <c r="BK18" s="212">
        <v>-49.903766740000009</v>
      </c>
      <c r="BL18" s="212">
        <v>-26.190901330000116</v>
      </c>
      <c r="BM18" s="212">
        <v>134.38066026000024</v>
      </c>
      <c r="BN18" s="212">
        <v>-92.766574140000074</v>
      </c>
      <c r="BO18" s="212">
        <v>-1265.6587935799996</v>
      </c>
      <c r="BP18" s="212">
        <f t="shared" ref="BP18" si="89">BP19+BP23+BP28+BP33</f>
        <v>-23.97597372872913</v>
      </c>
      <c r="BQ18" s="212">
        <f t="shared" ref="BQ18:EB18" si="90">BQ19+BQ23+BQ28+BQ33</f>
        <v>3.3725674891540081</v>
      </c>
      <c r="BR18" s="212">
        <f t="shared" si="90"/>
        <v>-72.219197940000015</v>
      </c>
      <c r="BS18" s="212">
        <f t="shared" si="90"/>
        <v>-20.716683429999986</v>
      </c>
      <c r="BT18" s="212">
        <f t="shared" si="90"/>
        <v>4.2226366799999937</v>
      </c>
      <c r="BU18" s="212">
        <f t="shared" si="90"/>
        <v>-3.2560597599999923</v>
      </c>
      <c r="BV18" s="212">
        <f t="shared" si="90"/>
        <v>268.40749582443777</v>
      </c>
      <c r="BW18" s="212">
        <f t="shared" si="90"/>
        <v>2.1222983088925282</v>
      </c>
      <c r="BX18" s="212">
        <f t="shared" si="90"/>
        <v>44.021446799999964</v>
      </c>
      <c r="BY18" s="212">
        <f t="shared" si="90"/>
        <v>23.857588820000057</v>
      </c>
      <c r="BZ18" s="212">
        <f t="shared" si="90"/>
        <v>111.60343431989418</v>
      </c>
      <c r="CA18" s="212">
        <f t="shared" si="90"/>
        <v>137.51058182237654</v>
      </c>
      <c r="CB18" s="212">
        <f t="shared" si="90"/>
        <v>-58.093276963000022</v>
      </c>
      <c r="CC18" s="212">
        <f t="shared" si="90"/>
        <v>78.936323006671273</v>
      </c>
      <c r="CD18" s="212">
        <f t="shared" si="90"/>
        <v>-6.3164166999999125</v>
      </c>
      <c r="CE18" s="212">
        <f t="shared" si="90"/>
        <v>60.678005640728166</v>
      </c>
      <c r="CF18" s="212">
        <f t="shared" si="90"/>
        <v>-134.26538005332858</v>
      </c>
      <c r="CG18" s="212">
        <f t="shared" si="90"/>
        <v>34.948811761109397</v>
      </c>
      <c r="CH18" s="212">
        <f t="shared" si="90"/>
        <v>54.263664803234022</v>
      </c>
      <c r="CI18" s="212">
        <f t="shared" si="90"/>
        <v>-231.58881447443792</v>
      </c>
      <c r="CJ18" s="212">
        <f t="shared" si="90"/>
        <v>1116.1396125766714</v>
      </c>
      <c r="CK18" s="212">
        <f t="shared" si="90"/>
        <v>-34.166797990000276</v>
      </c>
      <c r="CL18" s="212">
        <f t="shared" si="90"/>
        <v>-201.10765445332834</v>
      </c>
      <c r="CM18" s="212">
        <f t="shared" si="90"/>
        <v>-103.88986469000004</v>
      </c>
      <c r="CN18" s="212">
        <f t="shared" si="90"/>
        <v>-37.56189349999994</v>
      </c>
      <c r="CO18" s="212">
        <f t="shared" si="90"/>
        <v>64.918605413199927</v>
      </c>
      <c r="CP18" s="212">
        <f t="shared" si="90"/>
        <v>-101.42094237823203</v>
      </c>
      <c r="CQ18" s="212">
        <f t="shared" si="90"/>
        <v>-44.211719204578223</v>
      </c>
      <c r="CR18" s="212">
        <f t="shared" si="90"/>
        <v>-137.22146513371831</v>
      </c>
      <c r="CS18" s="212">
        <f t="shared" si="90"/>
        <v>-75.92664277421963</v>
      </c>
      <c r="CT18" s="212">
        <f t="shared" si="90"/>
        <v>-148.06164114647771</v>
      </c>
      <c r="CU18" s="212">
        <f t="shared" si="90"/>
        <v>-56.492338950000153</v>
      </c>
      <c r="CV18" s="212">
        <f t="shared" si="90"/>
        <v>59.572816218400121</v>
      </c>
      <c r="CW18" s="212">
        <f t="shared" si="90"/>
        <v>38.636155014928526</v>
      </c>
      <c r="CX18" s="212">
        <f t="shared" si="90"/>
        <v>20.804582728979348</v>
      </c>
      <c r="CY18" s="212">
        <f t="shared" si="90"/>
        <v>472.35456865210955</v>
      </c>
      <c r="CZ18" s="212">
        <f t="shared" si="90"/>
        <v>332.94658313332872</v>
      </c>
      <c r="DA18" s="212">
        <f t="shared" si="90"/>
        <v>40.723016330000206</v>
      </c>
      <c r="DB18" s="212">
        <f t="shared" si="90"/>
        <v>-70.113732330000147</v>
      </c>
      <c r="DC18" s="212">
        <f t="shared" si="90"/>
        <v>9.5422626800001726</v>
      </c>
      <c r="DD18" s="212">
        <f t="shared" si="90"/>
        <v>32.899475359999776</v>
      </c>
      <c r="DE18" s="212">
        <f t="shared" si="90"/>
        <v>-89.063096279999939</v>
      </c>
      <c r="DF18" s="212">
        <f t="shared" si="90"/>
        <v>-48.391570849843227</v>
      </c>
      <c r="DG18" s="212">
        <f t="shared" si="90"/>
        <v>72.26470448000012</v>
      </c>
      <c r="DH18" s="212">
        <f t="shared" si="90"/>
        <v>-75.654585699999842</v>
      </c>
      <c r="DI18" s="212">
        <f t="shared" si="90"/>
        <v>101.8748737299999</v>
      </c>
      <c r="DJ18" s="212">
        <f t="shared" si="90"/>
        <v>51.784018280000012</v>
      </c>
      <c r="DK18" s="212">
        <f t="shared" si="90"/>
        <v>-72.662263950000138</v>
      </c>
      <c r="DL18" s="212">
        <f t="shared" si="90"/>
        <v>-762.9100441500002</v>
      </c>
      <c r="DM18" s="212">
        <f t="shared" si="90"/>
        <v>49.178362099999987</v>
      </c>
      <c r="DN18" s="212">
        <f t="shared" si="90"/>
        <v>61.270980609999981</v>
      </c>
      <c r="DO18" s="212">
        <f t="shared" si="90"/>
        <v>-209.10409371999995</v>
      </c>
      <c r="DP18" s="212">
        <f t="shared" si="90"/>
        <v>63.772638760000014</v>
      </c>
      <c r="DQ18" s="212">
        <f t="shared" si="90"/>
        <v>2.015601639999943</v>
      </c>
      <c r="DR18" s="212">
        <f t="shared" si="90"/>
        <v>-23.043986220000129</v>
      </c>
      <c r="DS18" s="212">
        <f t="shared" si="90"/>
        <v>1.3673064300000739</v>
      </c>
      <c r="DT18" s="212">
        <f t="shared" si="90"/>
        <v>484.61823324999995</v>
      </c>
      <c r="DU18" s="212">
        <f t="shared" si="90"/>
        <v>-156.47010037000004</v>
      </c>
      <c r="DV18" s="212">
        <f t="shared" si="90"/>
        <v>-239.41275897000006</v>
      </c>
      <c r="DW18" s="212">
        <f t="shared" si="90"/>
        <v>699.45375851000006</v>
      </c>
      <c r="DX18" s="212">
        <f t="shared" si="90"/>
        <v>24.430237740000091</v>
      </c>
      <c r="DY18" s="212">
        <f t="shared" si="90"/>
        <v>-58.343566839999923</v>
      </c>
      <c r="DZ18" s="212">
        <f t="shared" si="90"/>
        <v>10.960472370000165</v>
      </c>
      <c r="EA18" s="212">
        <f t="shared" si="90"/>
        <v>307.64920973</v>
      </c>
      <c r="EB18" s="212">
        <f t="shared" si="90"/>
        <v>339.7617893800001</v>
      </c>
      <c r="EC18" s="212">
        <f t="shared" ref="EC18:GG18" si="91">EC19+EC23+EC28+EC33</f>
        <v>99.762241769999818</v>
      </c>
      <c r="ED18" s="212">
        <f t="shared" si="91"/>
        <v>-55.002047069999996</v>
      </c>
      <c r="EE18" s="212">
        <f t="shared" si="91"/>
        <v>107.47802058000003</v>
      </c>
      <c r="EF18" s="212">
        <f t="shared" si="91"/>
        <v>-28.395632160000005</v>
      </c>
      <c r="EG18" s="212">
        <f t="shared" si="91"/>
        <v>31.971285180000699</v>
      </c>
      <c r="EH18" s="212">
        <f t="shared" si="91"/>
        <v>226.80669003999941</v>
      </c>
      <c r="EI18" s="212">
        <f t="shared" si="91"/>
        <v>-409.73700335999956</v>
      </c>
      <c r="EJ18" s="212">
        <f t="shared" si="91"/>
        <v>-126.5019737600005</v>
      </c>
      <c r="EK18" s="212">
        <f t="shared" si="91"/>
        <v>-61.157596029999738</v>
      </c>
      <c r="EL18" s="212">
        <f t="shared" si="91"/>
        <v>21.228635426699675</v>
      </c>
      <c r="EM18" s="212">
        <f t="shared" si="91"/>
        <v>16.531929627679332</v>
      </c>
      <c r="EN18" s="212">
        <f t="shared" si="91"/>
        <v>9.2317512556209707</v>
      </c>
      <c r="EO18" s="212">
        <f t="shared" si="91"/>
        <v>-21.053000269999835</v>
      </c>
      <c r="EP18" s="212">
        <f t="shared" si="91"/>
        <v>10.139661499999853</v>
      </c>
      <c r="EQ18" s="212">
        <f t="shared" si="91"/>
        <v>9.9979376699999705</v>
      </c>
      <c r="ER18" s="212">
        <f t="shared" si="91"/>
        <v>1.7276404400002632</v>
      </c>
      <c r="ES18" s="212">
        <f t="shared" si="91"/>
        <v>0.3818021299998382</v>
      </c>
      <c r="ET18" s="212">
        <f t="shared" si="91"/>
        <v>-31.380231415279894</v>
      </c>
      <c r="EU18" s="212">
        <f t="shared" si="91"/>
        <v>62.207451612235246</v>
      </c>
      <c r="EV18" s="212">
        <f t="shared" si="91"/>
        <v>55.195651783044347</v>
      </c>
      <c r="EW18" s="212">
        <f t="shared" si="91"/>
        <v>-25.917629690000254</v>
      </c>
      <c r="EX18" s="212">
        <f t="shared" si="91"/>
        <v>232.60701176000057</v>
      </c>
      <c r="EY18" s="212">
        <f t="shared" si="91"/>
        <v>-109.66208166000081</v>
      </c>
      <c r="EZ18" s="212">
        <f t="shared" si="91"/>
        <v>-5.6616050699993892</v>
      </c>
      <c r="FA18" s="212">
        <f t="shared" si="91"/>
        <v>2.9627630999998744</v>
      </c>
      <c r="FB18" s="212">
        <f t="shared" si="91"/>
        <v>9.0628251700000586</v>
      </c>
      <c r="FC18" s="212">
        <f t="shared" si="91"/>
        <v>31.515283250000273</v>
      </c>
      <c r="FD18" s="212">
        <f t="shared" si="91"/>
        <v>9.1961101899999793</v>
      </c>
      <c r="FE18" s="212">
        <f t="shared" si="91"/>
        <v>10.21023402000014</v>
      </c>
      <c r="FF18" s="212">
        <f t="shared" si="91"/>
        <v>84.48427158999985</v>
      </c>
      <c r="FG18" s="212">
        <f t="shared" si="91"/>
        <v>-58.074443060000178</v>
      </c>
      <c r="FH18" s="212">
        <f t="shared" si="91"/>
        <v>-12.801076849999985</v>
      </c>
      <c r="FI18" s="212">
        <f t="shared" si="91"/>
        <v>11.660623970000227</v>
      </c>
      <c r="FJ18" s="212">
        <f t="shared" si="91"/>
        <v>29.643339300000179</v>
      </c>
      <c r="FK18" s="212">
        <f t="shared" si="91"/>
        <v>-424.94249086000013</v>
      </c>
      <c r="FL18" s="212">
        <f t="shared" si="91"/>
        <v>-43.734277150000011</v>
      </c>
      <c r="FM18" s="212">
        <f t="shared" si="91"/>
        <v>36.172202349999971</v>
      </c>
      <c r="FN18" s="212">
        <f t="shared" si="91"/>
        <v>-6.8844571900000844</v>
      </c>
      <c r="FO18" s="212">
        <f t="shared" si="91"/>
        <v>-22.032873029999873</v>
      </c>
      <c r="FP18" s="212">
        <f t="shared" si="91"/>
        <v>-2.4768955400000392</v>
      </c>
      <c r="FQ18" s="212">
        <f t="shared" si="91"/>
        <v>29.496379440000041</v>
      </c>
      <c r="FR18" s="212">
        <f t="shared" si="91"/>
        <v>-0.56488587000018409</v>
      </c>
      <c r="FS18" s="212">
        <f t="shared" si="91"/>
        <v>2.8609648100001355</v>
      </c>
      <c r="FT18" s="212">
        <f t="shared" si="91"/>
        <v>16.524632910000491</v>
      </c>
      <c r="FU18" s="212">
        <f t="shared" si="91"/>
        <v>2.4906005699997422</v>
      </c>
      <c r="FV18" s="212">
        <f t="shared" si="91"/>
        <v>49.6049310100002</v>
      </c>
      <c r="FW18" s="212">
        <f t="shared" si="91"/>
        <v>-66.472767260000182</v>
      </c>
      <c r="FX18" s="212">
        <f t="shared" si="91"/>
        <v>4.0458884100000887</v>
      </c>
      <c r="FY18" s="212">
        <f t="shared" si="91"/>
        <v>-65.446757529999786</v>
      </c>
      <c r="FZ18" s="212">
        <f t="shared" si="91"/>
        <v>-3.4962300200002119</v>
      </c>
      <c r="GA18" s="212">
        <f t="shared" si="91"/>
        <v>39.090673860000152</v>
      </c>
      <c r="GB18" s="212">
        <f t="shared" si="91"/>
        <v>-81.008816410000236</v>
      </c>
      <c r="GC18" s="212">
        <f t="shared" si="91"/>
        <v>3.6775940000097762E-2</v>
      </c>
      <c r="GD18" s="212">
        <f t="shared" si="91"/>
        <v>194.07257128000015</v>
      </c>
      <c r="GE18" s="212">
        <f t="shared" si="91"/>
        <v>27.626911990000053</v>
      </c>
      <c r="GF18" s="212">
        <f t="shared" si="91"/>
        <v>-70.037973930000049</v>
      </c>
      <c r="GG18" s="212">
        <f t="shared" si="91"/>
        <v>255.07473698000013</v>
      </c>
      <c r="GH18" s="212">
        <f t="shared" ref="GH18" si="92">GH19+GH23+GH28+GH33</f>
        <v>-44.742024600000093</v>
      </c>
      <c r="GI18" s="212">
        <f t="shared" ref="GI18" si="93">GI19+GI23+GI28+GI33</f>
        <v>-49.85744766000019</v>
      </c>
      <c r="GJ18" s="212">
        <f t="shared" ref="GJ18" si="94">GJ19+GJ23+GJ28+GJ33</f>
        <v>29.777871209999574</v>
      </c>
      <c r="GK18" s="212">
        <f t="shared" ref="GK18" si="95">GK19+GK23+GK28+GK33</f>
        <v>28.328374770000522</v>
      </c>
      <c r="GL18" s="212">
        <f t="shared" ref="GL18" si="96">GL19+GL23+GL28+GL33</f>
        <v>111.47759043999974</v>
      </c>
      <c r="GM18" s="212">
        <f t="shared" ref="GM18" si="97">GM19+GM23+GM28+GM33</f>
        <v>101.45622002000042</v>
      </c>
      <c r="GN18" s="212">
        <f t="shared" ref="GN18:GO18" si="98">GN19+GN23+GN28+GN33</f>
        <v>12.983920159999997</v>
      </c>
      <c r="GO18" s="212">
        <f t="shared" si="98"/>
        <v>106.51638485000058</v>
      </c>
      <c r="GP18" s="212">
        <f t="shared" ref="GP18" si="99">GP19+GP23+GP28+GP33</f>
        <v>114.32469684999938</v>
      </c>
      <c r="GQ18" s="212">
        <f t="shared" ref="GQ18" si="100">GQ19+GQ23+GQ28+GQ33</f>
        <v>260.19443252000053</v>
      </c>
      <c r="GR18" s="212">
        <f t="shared" ref="GR18" si="101">GR19+GR23+GR28+GR33</f>
        <v>-1.8622707400019456</v>
      </c>
      <c r="GS18" s="212">
        <f t="shared" ref="GS18" si="102">GS19+GS23+GS28+GS33</f>
        <v>-115.11815906999982</v>
      </c>
      <c r="GT18" s="212">
        <f t="shared" ref="GT18" si="103">GT19+GT23+GT28+GT33</f>
        <v>239.96021336000013</v>
      </c>
      <c r="GU18" s="212">
        <f t="shared" ref="GU18" si="104">GU19+GU23+GU28+GU33</f>
        <v>2.3416266300000359</v>
      </c>
      <c r="GV18" s="212">
        <f t="shared" ref="GV18" si="105">GV19+GV23+GV28+GV33</f>
        <v>-0.34790034000025116</v>
      </c>
      <c r="GW18" s="212">
        <f t="shared" ref="GW18" si="106">GW19+GW23+GW28+GW33</f>
        <v>0.98861291999992318</v>
      </c>
      <c r="GX18" s="212">
        <f t="shared" ref="GX18" si="107">GX19+GX23+GX28+GX33</f>
        <v>149.95810954999979</v>
      </c>
      <c r="GY18" s="212">
        <f t="shared" ref="GY18" si="108">GY19+GY23+GY28+GY33</f>
        <v>-150.35327010999981</v>
      </c>
      <c r="GZ18" s="212">
        <f t="shared" ref="GZ18" si="109">GZ19+GZ23+GZ28+GZ33</f>
        <v>-1.1980311399993298</v>
      </c>
      <c r="HA18" s="212">
        <f t="shared" ref="HA18" si="110">HA19+HA23+HA28+HA33</f>
        <v>-50.671252390000518</v>
      </c>
      <c r="HB18" s="212">
        <f t="shared" ref="HB18:HC18" si="111">HB19+HB23+HB28+HB33</f>
        <v>-59.685995129999696</v>
      </c>
      <c r="HC18" s="212">
        <f t="shared" si="111"/>
        <v>60.453480780000206</v>
      </c>
      <c r="HD18" s="212">
        <f t="shared" ref="HD18:HE18" si="112">HD19+HD23+HD28+HD33</f>
        <v>-202.2771703600003</v>
      </c>
      <c r="HE18" s="212">
        <f t="shared" si="112"/>
        <v>0.23491260999995234</v>
      </c>
      <c r="HF18" s="212">
        <f t="shared" ref="HF18:HG18" si="113">HF19+HF23+HF28+HF33</f>
        <v>175.85135642000023</v>
      </c>
      <c r="HG18" s="212">
        <f t="shared" si="113"/>
        <v>-0.51587262000020928</v>
      </c>
      <c r="HH18" s="212">
        <f t="shared" ref="HH18:HI18" si="114">HH19+HH23+HH28+HH33</f>
        <v>20.141171680000298</v>
      </c>
      <c r="HI18" s="212">
        <f t="shared" si="114"/>
        <v>114.75536120000015</v>
      </c>
      <c r="HJ18" s="212">
        <f t="shared" ref="HJ18:HK18" si="115">HJ19+HJ23+HJ28+HJ33</f>
        <v>-59.579271669999798</v>
      </c>
      <c r="HK18" s="212">
        <f t="shared" si="115"/>
        <v>-212.36775076999993</v>
      </c>
      <c r="HL18" s="212">
        <f t="shared" ref="HL18:HM18" si="116">HL19+HL23+HL28+HL33</f>
        <v>179.18044829999965</v>
      </c>
      <c r="HM18" s="212">
        <f t="shared" si="116"/>
        <v>19.878895279999824</v>
      </c>
      <c r="HN18" s="212">
        <f t="shared" ref="HN18:HO18" si="117">HN19+HN23+HN28+HN33</f>
        <v>0.9388591100004362</v>
      </c>
      <c r="HO18" s="212">
        <f t="shared" si="117"/>
        <v>-1286.47654797</v>
      </c>
      <c r="HP18" s="212">
        <f t="shared" ref="HP18" si="118">HP19+HP23+HP28+HP33</f>
        <v>-80.908610500000037</v>
      </c>
    </row>
    <row r="19" spans="1:224" x14ac:dyDescent="0.15">
      <c r="A19" s="207">
        <v>21</v>
      </c>
      <c r="B19" s="199" t="s">
        <v>78</v>
      </c>
      <c r="C19" s="201">
        <v>-39.624545996974106</v>
      </c>
      <c r="D19" s="201">
        <v>-34.609950552680701</v>
      </c>
      <c r="E19" s="201">
        <v>9.876084450391426</v>
      </c>
      <c r="F19" s="201">
        <v>-31.599138096514491</v>
      </c>
      <c r="G19" s="201">
        <v>0</v>
      </c>
      <c r="H19" s="201">
        <v>0</v>
      </c>
      <c r="I19" s="201">
        <v>0</v>
      </c>
      <c r="J19" s="201">
        <v>0</v>
      </c>
      <c r="K19" s="201">
        <v>0</v>
      </c>
      <c r="L19" s="201">
        <v>0</v>
      </c>
      <c r="M19" s="201">
        <v>0</v>
      </c>
      <c r="N19" s="201">
        <v>0</v>
      </c>
      <c r="O19" s="201">
        <v>0</v>
      </c>
      <c r="P19" s="201">
        <v>-74.280422089575111</v>
      </c>
      <c r="Q19" s="201">
        <v>-20.113137800000001</v>
      </c>
      <c r="R19" s="201">
        <v>24.92444444333027</v>
      </c>
      <c r="S19" s="201">
        <v>29.844569449270736</v>
      </c>
      <c r="T19" s="201">
        <v>-0.24904997332863132</v>
      </c>
      <c r="U19" s="201">
        <v>-0.24125058149101619</v>
      </c>
      <c r="V19" s="201">
        <v>-42.087833334532597</v>
      </c>
      <c r="W19" s="201">
        <v>7.9681833366715384</v>
      </c>
      <c r="X19" s="201">
        <v>-15.0611</v>
      </c>
      <c r="Y19" s="201">
        <v>22.958556664451862</v>
      </c>
      <c r="Z19" s="201">
        <v>-10.075147218477783</v>
      </c>
      <c r="AA19" s="201">
        <v>12.053775004417348</v>
      </c>
      <c r="AB19" s="201">
        <v>-20.036880556671356</v>
      </c>
      <c r="AC19" s="201">
        <v>-5.1389866699999995</v>
      </c>
      <c r="AD19" s="201">
        <v>1.5686829613059672E-10</v>
      </c>
      <c r="AE19" s="201">
        <v>-6.4232708700000005</v>
      </c>
      <c r="AF19" s="201">
        <v>0</v>
      </c>
      <c r="AG19" s="201">
        <v>0</v>
      </c>
      <c r="AH19" s="201">
        <v>0</v>
      </c>
      <c r="AI19" s="201">
        <v>0</v>
      </c>
      <c r="AJ19" s="201">
        <v>0</v>
      </c>
      <c r="AK19" s="201">
        <v>0</v>
      </c>
      <c r="AL19" s="201">
        <v>0</v>
      </c>
      <c r="AM19" s="201">
        <v>0</v>
      </c>
      <c r="AN19" s="201">
        <v>0</v>
      </c>
      <c r="AO19" s="201">
        <v>0</v>
      </c>
      <c r="AP19" s="201">
        <v>0</v>
      </c>
      <c r="AQ19" s="201">
        <v>0</v>
      </c>
      <c r="AR19" s="201">
        <v>0</v>
      </c>
      <c r="AS19" s="201">
        <v>0</v>
      </c>
      <c r="AT19" s="201">
        <v>0</v>
      </c>
      <c r="AU19" s="201">
        <v>0</v>
      </c>
      <c r="AV19" s="201">
        <v>0</v>
      </c>
      <c r="AW19" s="201">
        <v>0</v>
      </c>
      <c r="AX19" s="201">
        <v>0</v>
      </c>
      <c r="AY19" s="201">
        <v>0</v>
      </c>
      <c r="AZ19" s="201">
        <v>0</v>
      </c>
      <c r="BA19" s="201">
        <v>0</v>
      </c>
      <c r="BB19" s="201">
        <v>0</v>
      </c>
      <c r="BC19" s="201">
        <v>0</v>
      </c>
      <c r="BD19" s="201">
        <v>0</v>
      </c>
      <c r="BE19" s="201">
        <v>0</v>
      </c>
      <c r="BF19" s="201">
        <v>0</v>
      </c>
      <c r="BG19" s="201">
        <v>0</v>
      </c>
      <c r="BH19" s="201">
        <v>0</v>
      </c>
      <c r="BI19" s="201">
        <v>0</v>
      </c>
      <c r="BJ19" s="201">
        <v>0</v>
      </c>
      <c r="BK19" s="201">
        <v>0</v>
      </c>
      <c r="BL19" s="201">
        <v>0</v>
      </c>
      <c r="BM19" s="201">
        <v>0</v>
      </c>
      <c r="BN19" s="201">
        <v>0</v>
      </c>
      <c r="BO19" s="201">
        <v>0</v>
      </c>
      <c r="BP19" s="201">
        <f t="shared" ref="BP19" si="119">+SUM(BP20:BP22)</f>
        <v>1.2708909480352304E-9</v>
      </c>
      <c r="BQ19" s="201">
        <f t="shared" ref="BQ19:EB19" si="120">+SUM(BQ20:BQ22)</f>
        <v>-8.4600060290540569E-10</v>
      </c>
      <c r="BR19" s="201">
        <f t="shared" si="120"/>
        <v>-74.280422090000002</v>
      </c>
      <c r="BS19" s="201">
        <f t="shared" si="120"/>
        <v>-20.113137800000001</v>
      </c>
      <c r="BT19" s="201">
        <f t="shared" si="120"/>
        <v>0</v>
      </c>
      <c r="BU19" s="201">
        <f t="shared" si="120"/>
        <v>0</v>
      </c>
      <c r="BV19" s="201">
        <f t="shared" si="120"/>
        <v>50.000000004437744</v>
      </c>
      <c r="BW19" s="201">
        <f t="shared" si="120"/>
        <v>-25.075555561107475</v>
      </c>
      <c r="BX19" s="201">
        <f t="shared" si="120"/>
        <v>0</v>
      </c>
      <c r="BY19" s="201">
        <f t="shared" si="120"/>
        <v>-25.08223611</v>
      </c>
      <c r="BZ19" s="201">
        <f t="shared" si="120"/>
        <v>74.999999998894197</v>
      </c>
      <c r="CA19" s="201">
        <f t="shared" si="120"/>
        <v>-20.073194439623464</v>
      </c>
      <c r="CB19" s="201">
        <f t="shared" si="120"/>
        <v>-8.7991639999998483E-2</v>
      </c>
      <c r="CC19" s="201">
        <f t="shared" si="120"/>
        <v>-8.3600003328641037E-2</v>
      </c>
      <c r="CD19" s="201">
        <f t="shared" si="120"/>
        <v>-7.7458329999991804E-2</v>
      </c>
      <c r="CE19" s="201">
        <f t="shared" si="120"/>
        <v>7.2814287932487787E-10</v>
      </c>
      <c r="CF19" s="201">
        <f t="shared" si="120"/>
        <v>-0.16379225332864422</v>
      </c>
      <c r="CG19" s="201">
        <f t="shared" si="120"/>
        <v>-7.7458328890514849E-2</v>
      </c>
      <c r="CH19" s="201">
        <f t="shared" si="120"/>
        <v>-49.080513886765999</v>
      </c>
      <c r="CI19" s="201">
        <f t="shared" si="120"/>
        <v>4.9999999955620522</v>
      </c>
      <c r="CJ19" s="201">
        <f t="shared" si="120"/>
        <v>1.9926805566713544</v>
      </c>
      <c r="CK19" s="201">
        <f t="shared" si="120"/>
        <v>-7.0098583300000001</v>
      </c>
      <c r="CL19" s="201">
        <f t="shared" si="120"/>
        <v>14.999999996671539</v>
      </c>
      <c r="CM19" s="201">
        <f t="shared" si="120"/>
        <v>-2.1958330000000359E-2</v>
      </c>
      <c r="CN19" s="201">
        <f t="shared" si="120"/>
        <v>4.9788750000000004</v>
      </c>
      <c r="CO19" s="201">
        <f t="shared" si="120"/>
        <v>-10.021125</v>
      </c>
      <c r="CP19" s="201">
        <f t="shared" si="120"/>
        <v>-10.01885</v>
      </c>
      <c r="CQ19" s="201">
        <f t="shared" si="120"/>
        <v>9.9999999966713542</v>
      </c>
      <c r="CR19" s="201">
        <f t="shared" si="120"/>
        <v>7.9859166699999999</v>
      </c>
      <c r="CS19" s="201">
        <f t="shared" si="120"/>
        <v>4.972639997780508</v>
      </c>
      <c r="CT19" s="201">
        <f t="shared" si="120"/>
        <v>-10.021883328477784</v>
      </c>
      <c r="CU19" s="201">
        <f t="shared" si="120"/>
        <v>-10.04903889</v>
      </c>
      <c r="CV19" s="201">
        <f t="shared" si="120"/>
        <v>9.9957750000000001</v>
      </c>
      <c r="CW19" s="201">
        <f t="shared" si="120"/>
        <v>-3.7499966715395239E-3</v>
      </c>
      <c r="CX19" s="201">
        <f t="shared" si="120"/>
        <v>2.0716083299793997</v>
      </c>
      <c r="CY19" s="201">
        <f t="shared" si="120"/>
        <v>9.9859166711094876</v>
      </c>
      <c r="CZ19" s="201">
        <f t="shared" si="120"/>
        <v>-15.029838886671355</v>
      </c>
      <c r="DA19" s="201">
        <f t="shared" si="120"/>
        <v>-5.0070416699999996</v>
      </c>
      <c r="DB19" s="201">
        <f t="shared" si="120"/>
        <v>0</v>
      </c>
      <c r="DC19" s="201">
        <f t="shared" si="120"/>
        <v>-5.1389866699999995</v>
      </c>
      <c r="DD19" s="201">
        <f t="shared" si="120"/>
        <v>0</v>
      </c>
      <c r="DE19" s="201">
        <f t="shared" si="120"/>
        <v>0</v>
      </c>
      <c r="DF19" s="201">
        <f t="shared" si="120"/>
        <v>1.5686829613059672E-10</v>
      </c>
      <c r="DG19" s="201">
        <f t="shared" si="120"/>
        <v>0</v>
      </c>
      <c r="DH19" s="201">
        <f t="shared" si="120"/>
        <v>0</v>
      </c>
      <c r="DI19" s="201">
        <f t="shared" si="120"/>
        <v>0</v>
      </c>
      <c r="DJ19" s="201">
        <f t="shared" si="120"/>
        <v>0</v>
      </c>
      <c r="DK19" s="201">
        <f t="shared" si="120"/>
        <v>-6.4232708700000005</v>
      </c>
      <c r="DL19" s="201">
        <f t="shared" si="120"/>
        <v>0</v>
      </c>
      <c r="DM19" s="201">
        <f t="shared" si="120"/>
        <v>0</v>
      </c>
      <c r="DN19" s="201">
        <f t="shared" si="120"/>
        <v>0</v>
      </c>
      <c r="DO19" s="201">
        <f t="shared" si="120"/>
        <v>0</v>
      </c>
      <c r="DP19" s="201">
        <f t="shared" si="120"/>
        <v>0</v>
      </c>
      <c r="DQ19" s="201">
        <f t="shared" si="120"/>
        <v>0</v>
      </c>
      <c r="DR19" s="201">
        <f t="shared" si="120"/>
        <v>0</v>
      </c>
      <c r="DS19" s="201">
        <f t="shared" si="120"/>
        <v>0</v>
      </c>
      <c r="DT19" s="201">
        <f t="shared" si="120"/>
        <v>0</v>
      </c>
      <c r="DU19" s="201">
        <f t="shared" si="120"/>
        <v>0</v>
      </c>
      <c r="DV19" s="201">
        <f t="shared" si="120"/>
        <v>0</v>
      </c>
      <c r="DW19" s="201">
        <f t="shared" si="120"/>
        <v>0</v>
      </c>
      <c r="DX19" s="201">
        <f t="shared" si="120"/>
        <v>0</v>
      </c>
      <c r="DY19" s="201">
        <f t="shared" si="120"/>
        <v>0</v>
      </c>
      <c r="DZ19" s="201">
        <f t="shared" si="120"/>
        <v>0</v>
      </c>
      <c r="EA19" s="201">
        <f t="shared" si="120"/>
        <v>0</v>
      </c>
      <c r="EB19" s="201">
        <f t="shared" si="120"/>
        <v>0</v>
      </c>
      <c r="EC19" s="201">
        <f t="shared" ref="EC19:GG19" si="121">+SUM(EC20:EC22)</f>
        <v>0</v>
      </c>
      <c r="ED19" s="201">
        <f t="shared" si="121"/>
        <v>0</v>
      </c>
      <c r="EE19" s="201">
        <f t="shared" si="121"/>
        <v>0</v>
      </c>
      <c r="EF19" s="201">
        <f t="shared" si="121"/>
        <v>0</v>
      </c>
      <c r="EG19" s="201">
        <f t="shared" si="121"/>
        <v>0</v>
      </c>
      <c r="EH19" s="201">
        <f t="shared" si="121"/>
        <v>0</v>
      </c>
      <c r="EI19" s="201">
        <f t="shared" si="121"/>
        <v>0</v>
      </c>
      <c r="EJ19" s="201">
        <f t="shared" si="121"/>
        <v>0</v>
      </c>
      <c r="EK19" s="201">
        <f t="shared" si="121"/>
        <v>0</v>
      </c>
      <c r="EL19" s="201">
        <f t="shared" si="121"/>
        <v>0</v>
      </c>
      <c r="EM19" s="201">
        <f t="shared" si="121"/>
        <v>0</v>
      </c>
      <c r="EN19" s="201">
        <f t="shared" si="121"/>
        <v>0</v>
      </c>
      <c r="EO19" s="201">
        <f t="shared" si="121"/>
        <v>0</v>
      </c>
      <c r="EP19" s="201">
        <f t="shared" si="121"/>
        <v>0</v>
      </c>
      <c r="EQ19" s="201">
        <f t="shared" si="121"/>
        <v>0</v>
      </c>
      <c r="ER19" s="201">
        <f t="shared" si="121"/>
        <v>0</v>
      </c>
      <c r="ES19" s="201">
        <f t="shared" si="121"/>
        <v>0</v>
      </c>
      <c r="ET19" s="201">
        <f t="shared" si="121"/>
        <v>0</v>
      </c>
      <c r="EU19" s="201">
        <f t="shared" si="121"/>
        <v>0</v>
      </c>
      <c r="EV19" s="201">
        <f t="shared" si="121"/>
        <v>0</v>
      </c>
      <c r="EW19" s="201">
        <f t="shared" si="121"/>
        <v>0</v>
      </c>
      <c r="EX19" s="201">
        <f t="shared" si="121"/>
        <v>0</v>
      </c>
      <c r="EY19" s="201">
        <f t="shared" si="121"/>
        <v>0</v>
      </c>
      <c r="EZ19" s="201">
        <f t="shared" si="121"/>
        <v>0</v>
      </c>
      <c r="FA19" s="201">
        <f t="shared" si="121"/>
        <v>0</v>
      </c>
      <c r="FB19" s="201">
        <f t="shared" si="121"/>
        <v>0</v>
      </c>
      <c r="FC19" s="201">
        <f t="shared" si="121"/>
        <v>0</v>
      </c>
      <c r="FD19" s="201">
        <f t="shared" si="121"/>
        <v>0</v>
      </c>
      <c r="FE19" s="201">
        <f t="shared" si="121"/>
        <v>0</v>
      </c>
      <c r="FF19" s="201">
        <f t="shared" si="121"/>
        <v>0</v>
      </c>
      <c r="FG19" s="201">
        <f t="shared" si="121"/>
        <v>0</v>
      </c>
      <c r="FH19" s="201">
        <f t="shared" si="121"/>
        <v>0</v>
      </c>
      <c r="FI19" s="201">
        <f t="shared" si="121"/>
        <v>0</v>
      </c>
      <c r="FJ19" s="201">
        <f t="shared" si="121"/>
        <v>0</v>
      </c>
      <c r="FK19" s="201">
        <f t="shared" si="121"/>
        <v>0</v>
      </c>
      <c r="FL19" s="201">
        <f t="shared" si="121"/>
        <v>0</v>
      </c>
      <c r="FM19" s="201">
        <f t="shared" si="121"/>
        <v>0</v>
      </c>
      <c r="FN19" s="201">
        <f t="shared" si="121"/>
        <v>0</v>
      </c>
      <c r="FO19" s="201">
        <f t="shared" si="121"/>
        <v>0</v>
      </c>
      <c r="FP19" s="201">
        <f t="shared" si="121"/>
        <v>0</v>
      </c>
      <c r="FQ19" s="201">
        <f t="shared" si="121"/>
        <v>0</v>
      </c>
      <c r="FR19" s="201">
        <f t="shared" si="121"/>
        <v>0</v>
      </c>
      <c r="FS19" s="201">
        <f t="shared" si="121"/>
        <v>0</v>
      </c>
      <c r="FT19" s="201">
        <f t="shared" si="121"/>
        <v>0</v>
      </c>
      <c r="FU19" s="201">
        <f t="shared" si="121"/>
        <v>0</v>
      </c>
      <c r="FV19" s="201">
        <f t="shared" si="121"/>
        <v>0</v>
      </c>
      <c r="FW19" s="201">
        <f t="shared" si="121"/>
        <v>0</v>
      </c>
      <c r="FX19" s="201">
        <f t="shared" si="121"/>
        <v>0</v>
      </c>
      <c r="FY19" s="201">
        <f t="shared" si="121"/>
        <v>0</v>
      </c>
      <c r="FZ19" s="201">
        <f t="shared" si="121"/>
        <v>0</v>
      </c>
      <c r="GA19" s="201">
        <f t="shared" si="121"/>
        <v>0</v>
      </c>
      <c r="GB19" s="201">
        <f t="shared" si="121"/>
        <v>0</v>
      </c>
      <c r="GC19" s="201">
        <f t="shared" si="121"/>
        <v>0</v>
      </c>
      <c r="GD19" s="201">
        <f t="shared" si="121"/>
        <v>0</v>
      </c>
      <c r="GE19" s="201">
        <f t="shared" si="121"/>
        <v>0</v>
      </c>
      <c r="GF19" s="201">
        <f t="shared" si="121"/>
        <v>0</v>
      </c>
      <c r="GG19" s="201">
        <f t="shared" si="121"/>
        <v>0</v>
      </c>
      <c r="GH19" s="201">
        <f t="shared" ref="GH19" si="122">+SUM(GH20:GH22)</f>
        <v>0</v>
      </c>
      <c r="GI19" s="201">
        <f t="shared" ref="GI19" si="123">+SUM(GI20:GI22)</f>
        <v>0</v>
      </c>
      <c r="GJ19" s="201">
        <f t="shared" ref="GJ19" si="124">+SUM(GJ20:GJ22)</f>
        <v>0</v>
      </c>
      <c r="GK19" s="201">
        <f t="shared" ref="GK19" si="125">+SUM(GK20:GK22)</f>
        <v>0</v>
      </c>
      <c r="GL19" s="201">
        <f t="shared" ref="GL19" si="126">+SUM(GL20:GL22)</f>
        <v>0</v>
      </c>
      <c r="GM19" s="201">
        <f t="shared" ref="GM19" si="127">+SUM(GM20:GM22)</f>
        <v>0</v>
      </c>
      <c r="GN19" s="201">
        <f t="shared" ref="GN19:GO19" si="128">+SUM(GN20:GN22)</f>
        <v>0</v>
      </c>
      <c r="GO19" s="201">
        <f t="shared" si="128"/>
        <v>0</v>
      </c>
      <c r="GP19" s="201">
        <f t="shared" ref="GP19" si="129">+SUM(GP20:GP22)</f>
        <v>0</v>
      </c>
      <c r="GQ19" s="201">
        <f t="shared" ref="GQ19" si="130">+SUM(GQ20:GQ22)</f>
        <v>0</v>
      </c>
      <c r="GR19" s="201">
        <f t="shared" ref="GR19" si="131">+SUM(GR20:GR22)</f>
        <v>0</v>
      </c>
      <c r="GS19" s="201">
        <f t="shared" ref="GS19" si="132">+SUM(GS20:GS22)</f>
        <v>0</v>
      </c>
      <c r="GT19" s="201">
        <f t="shared" ref="GT19" si="133">+SUM(GT20:GT22)</f>
        <v>0</v>
      </c>
      <c r="GU19" s="201">
        <f t="shared" ref="GU19" si="134">+SUM(GU20:GU22)</f>
        <v>0</v>
      </c>
      <c r="GV19" s="201">
        <f t="shared" ref="GV19" si="135">+SUM(GV20:GV22)</f>
        <v>0</v>
      </c>
      <c r="GW19" s="201">
        <f t="shared" ref="GW19" si="136">+SUM(GW20:GW22)</f>
        <v>0</v>
      </c>
      <c r="GX19" s="201">
        <f t="shared" ref="GX19" si="137">+SUM(GX20:GX22)</f>
        <v>0</v>
      </c>
      <c r="GY19" s="201">
        <f t="shared" ref="GY19" si="138">+SUM(GY20:GY22)</f>
        <v>0</v>
      </c>
      <c r="GZ19" s="201">
        <f t="shared" ref="GZ19" si="139">+SUM(GZ20:GZ22)</f>
        <v>0</v>
      </c>
      <c r="HA19" s="201">
        <f t="shared" ref="HA19" si="140">+SUM(HA20:HA22)</f>
        <v>0</v>
      </c>
      <c r="HB19" s="201">
        <f t="shared" ref="HB19:HC19" si="141">+SUM(HB20:HB22)</f>
        <v>0</v>
      </c>
      <c r="HC19" s="201">
        <f t="shared" si="141"/>
        <v>0</v>
      </c>
      <c r="HD19" s="201">
        <f t="shared" ref="HD19:HE19" si="142">+SUM(HD20:HD22)</f>
        <v>0</v>
      </c>
      <c r="HE19" s="201">
        <f t="shared" si="142"/>
        <v>0</v>
      </c>
      <c r="HF19" s="201">
        <f t="shared" ref="HF19:HG19" si="143">+SUM(HF20:HF22)</f>
        <v>0</v>
      </c>
      <c r="HG19" s="201">
        <f t="shared" si="143"/>
        <v>0</v>
      </c>
      <c r="HH19" s="201">
        <f t="shared" ref="HH19:HI19" si="144">+SUM(HH20:HH22)</f>
        <v>0</v>
      </c>
      <c r="HI19" s="201">
        <f t="shared" si="144"/>
        <v>0</v>
      </c>
      <c r="HJ19" s="201">
        <f t="shared" ref="HJ19:HK19" si="145">+SUM(HJ20:HJ22)</f>
        <v>0</v>
      </c>
      <c r="HK19" s="201">
        <f t="shared" si="145"/>
        <v>0</v>
      </c>
      <c r="HL19" s="201">
        <f t="shared" ref="HL19:HM19" si="146">+SUM(HL20:HL22)</f>
        <v>0</v>
      </c>
      <c r="HM19" s="201">
        <f t="shared" si="146"/>
        <v>0</v>
      </c>
      <c r="HN19" s="201">
        <f t="shared" ref="HN19:HO19" si="147">+SUM(HN20:HN22)</f>
        <v>0</v>
      </c>
      <c r="HO19" s="201">
        <f t="shared" si="147"/>
        <v>0</v>
      </c>
      <c r="HP19" s="201">
        <f t="shared" ref="HP19" si="148">+SUM(HP20:HP22)</f>
        <v>0</v>
      </c>
    </row>
    <row r="20" spans="1:224" x14ac:dyDescent="0.15">
      <c r="A20" s="208">
        <v>211</v>
      </c>
      <c r="B20" s="209" t="s">
        <v>79</v>
      </c>
      <c r="C20" s="205">
        <v>0</v>
      </c>
      <c r="D20" s="205">
        <v>0</v>
      </c>
      <c r="E20" s="205">
        <v>0</v>
      </c>
      <c r="F20" s="205">
        <v>0</v>
      </c>
      <c r="G20" s="205">
        <v>0</v>
      </c>
      <c r="H20" s="205">
        <v>0</v>
      </c>
      <c r="I20" s="205">
        <v>0</v>
      </c>
      <c r="J20" s="205">
        <v>0</v>
      </c>
      <c r="K20" s="205">
        <v>0</v>
      </c>
      <c r="L20" s="205">
        <v>0</v>
      </c>
      <c r="M20" s="205">
        <v>0</v>
      </c>
      <c r="N20" s="205">
        <v>0</v>
      </c>
      <c r="O20" s="205">
        <v>0</v>
      </c>
      <c r="P20" s="205">
        <f>+P12</f>
        <v>-74.280422089575111</v>
      </c>
      <c r="Q20" s="205">
        <f t="shared" ref="Q20:CB20" si="149">+Q12</f>
        <v>-20.113137800000001</v>
      </c>
      <c r="R20" s="205">
        <f t="shared" si="149"/>
        <v>24.92444444333027</v>
      </c>
      <c r="S20" s="205">
        <f t="shared" si="149"/>
        <v>29.844569449270736</v>
      </c>
      <c r="T20" s="205">
        <f t="shared" si="149"/>
        <v>-0.24904997332863132</v>
      </c>
      <c r="U20" s="205">
        <f t="shared" si="149"/>
        <v>-0.24125058149101619</v>
      </c>
      <c r="V20" s="205">
        <f t="shared" si="149"/>
        <v>-42.087833334532597</v>
      </c>
      <c r="W20" s="205">
        <f t="shared" si="149"/>
        <v>7.9681833366715384</v>
      </c>
      <c r="X20" s="205">
        <f t="shared" si="149"/>
        <v>-15.0611</v>
      </c>
      <c r="Y20" s="205">
        <f t="shared" si="149"/>
        <v>22.958556664451862</v>
      </c>
      <c r="Z20" s="205">
        <f t="shared" si="149"/>
        <v>-10.075147218477783</v>
      </c>
      <c r="AA20" s="205">
        <f t="shared" si="149"/>
        <v>12.053775004417348</v>
      </c>
      <c r="AB20" s="205">
        <f t="shared" si="149"/>
        <v>-20.036880556671356</v>
      </c>
      <c r="AC20" s="205">
        <f t="shared" si="149"/>
        <v>-5.1389866699999995</v>
      </c>
      <c r="AD20" s="205">
        <f t="shared" si="149"/>
        <v>1.5686829613059672E-10</v>
      </c>
      <c r="AE20" s="205">
        <f t="shared" si="149"/>
        <v>-6.4232708700000005</v>
      </c>
      <c r="AF20" s="205">
        <f t="shared" si="149"/>
        <v>0</v>
      </c>
      <c r="AG20" s="205">
        <f t="shared" si="149"/>
        <v>0</v>
      </c>
      <c r="AH20" s="205">
        <f t="shared" si="149"/>
        <v>0</v>
      </c>
      <c r="AI20" s="205">
        <f t="shared" si="149"/>
        <v>0</v>
      </c>
      <c r="AJ20" s="205">
        <f t="shared" si="149"/>
        <v>0</v>
      </c>
      <c r="AK20" s="205">
        <f t="shared" si="149"/>
        <v>0</v>
      </c>
      <c r="AL20" s="205">
        <f t="shared" si="149"/>
        <v>0</v>
      </c>
      <c r="AM20" s="205">
        <f t="shared" si="149"/>
        <v>0</v>
      </c>
      <c r="AN20" s="205">
        <f t="shared" si="149"/>
        <v>0</v>
      </c>
      <c r="AO20" s="205">
        <f t="shared" si="149"/>
        <v>0</v>
      </c>
      <c r="AP20" s="205">
        <f t="shared" si="149"/>
        <v>0</v>
      </c>
      <c r="AQ20" s="205">
        <f t="shared" si="149"/>
        <v>0</v>
      </c>
      <c r="AR20" s="205">
        <f t="shared" si="149"/>
        <v>0</v>
      </c>
      <c r="AS20" s="205">
        <f t="shared" si="149"/>
        <v>0</v>
      </c>
      <c r="AT20" s="205">
        <f t="shared" si="149"/>
        <v>0</v>
      </c>
      <c r="AU20" s="205">
        <f t="shared" si="149"/>
        <v>0</v>
      </c>
      <c r="AV20" s="205">
        <f t="shared" si="149"/>
        <v>0</v>
      </c>
      <c r="AW20" s="205">
        <f t="shared" si="149"/>
        <v>0</v>
      </c>
      <c r="AX20" s="205">
        <f t="shared" si="149"/>
        <v>0</v>
      </c>
      <c r="AY20" s="205">
        <f t="shared" si="149"/>
        <v>0</v>
      </c>
      <c r="AZ20" s="205">
        <f t="shared" si="149"/>
        <v>0</v>
      </c>
      <c r="BA20" s="205">
        <f t="shared" si="149"/>
        <v>0</v>
      </c>
      <c r="BB20" s="205">
        <f t="shared" si="149"/>
        <v>0</v>
      </c>
      <c r="BC20" s="205">
        <f t="shared" si="149"/>
        <v>0</v>
      </c>
      <c r="BD20" s="205">
        <f t="shared" si="149"/>
        <v>0</v>
      </c>
      <c r="BE20" s="205">
        <f t="shared" si="149"/>
        <v>0</v>
      </c>
      <c r="BF20" s="205">
        <f t="shared" si="149"/>
        <v>0</v>
      </c>
      <c r="BG20" s="205">
        <f t="shared" si="149"/>
        <v>0</v>
      </c>
      <c r="BH20" s="205">
        <f t="shared" si="149"/>
        <v>0</v>
      </c>
      <c r="BI20" s="205">
        <f t="shared" si="149"/>
        <v>0</v>
      </c>
      <c r="BJ20" s="205">
        <f t="shared" si="149"/>
        <v>0</v>
      </c>
      <c r="BK20" s="205">
        <f t="shared" si="149"/>
        <v>0</v>
      </c>
      <c r="BL20" s="205">
        <f t="shared" si="149"/>
        <v>0</v>
      </c>
      <c r="BM20" s="205">
        <f t="shared" si="149"/>
        <v>0</v>
      </c>
      <c r="BN20" s="205">
        <f t="shared" si="149"/>
        <v>0</v>
      </c>
      <c r="BO20" s="205">
        <f t="shared" si="149"/>
        <v>0</v>
      </c>
      <c r="BP20" s="205">
        <f t="shared" si="149"/>
        <v>1.2708909480352304E-9</v>
      </c>
      <c r="BQ20" s="205">
        <f t="shared" si="149"/>
        <v>-8.4600060290540569E-10</v>
      </c>
      <c r="BR20" s="205">
        <f t="shared" si="149"/>
        <v>-74.280422090000002</v>
      </c>
      <c r="BS20" s="205">
        <f t="shared" si="149"/>
        <v>-20.113137800000001</v>
      </c>
      <c r="BT20" s="205">
        <f t="shared" si="149"/>
        <v>0</v>
      </c>
      <c r="BU20" s="205">
        <f t="shared" si="149"/>
        <v>0</v>
      </c>
      <c r="BV20" s="205">
        <f t="shared" si="149"/>
        <v>50.000000004437744</v>
      </c>
      <c r="BW20" s="205">
        <f t="shared" si="149"/>
        <v>-25.075555561107475</v>
      </c>
      <c r="BX20" s="205">
        <f t="shared" si="149"/>
        <v>0</v>
      </c>
      <c r="BY20" s="205">
        <f t="shared" si="149"/>
        <v>-25.08223611</v>
      </c>
      <c r="BZ20" s="205">
        <f t="shared" si="149"/>
        <v>74.999999998894197</v>
      </c>
      <c r="CA20" s="205">
        <f t="shared" si="149"/>
        <v>-20.073194439623464</v>
      </c>
      <c r="CB20" s="205">
        <f t="shared" si="149"/>
        <v>-8.7991639999998483E-2</v>
      </c>
      <c r="CC20" s="205">
        <f t="shared" ref="CC20:EN20" si="150">+CC12</f>
        <v>-8.3600003328641037E-2</v>
      </c>
      <c r="CD20" s="205">
        <f t="shared" si="150"/>
        <v>-7.7458329999991804E-2</v>
      </c>
      <c r="CE20" s="205">
        <f t="shared" si="150"/>
        <v>7.2814287932487787E-10</v>
      </c>
      <c r="CF20" s="205">
        <f t="shared" si="150"/>
        <v>-0.16379225332864422</v>
      </c>
      <c r="CG20" s="205">
        <f t="shared" si="150"/>
        <v>-7.7458328890514849E-2</v>
      </c>
      <c r="CH20" s="205">
        <f t="shared" si="150"/>
        <v>-49.080513886765999</v>
      </c>
      <c r="CI20" s="205">
        <f t="shared" si="150"/>
        <v>4.9999999955620522</v>
      </c>
      <c r="CJ20" s="205">
        <f t="shared" si="150"/>
        <v>1.9926805566713544</v>
      </c>
      <c r="CK20" s="205">
        <f t="shared" si="150"/>
        <v>-7.0098583300000001</v>
      </c>
      <c r="CL20" s="205">
        <f t="shared" si="150"/>
        <v>14.999999996671539</v>
      </c>
      <c r="CM20" s="205">
        <f t="shared" si="150"/>
        <v>-2.1958330000000359E-2</v>
      </c>
      <c r="CN20" s="205">
        <f t="shared" si="150"/>
        <v>4.9788750000000004</v>
      </c>
      <c r="CO20" s="205">
        <f t="shared" si="150"/>
        <v>-10.021125</v>
      </c>
      <c r="CP20" s="205">
        <f t="shared" si="150"/>
        <v>-10.01885</v>
      </c>
      <c r="CQ20" s="205">
        <f t="shared" si="150"/>
        <v>9.9999999966713542</v>
      </c>
      <c r="CR20" s="205">
        <f t="shared" si="150"/>
        <v>7.9859166699999999</v>
      </c>
      <c r="CS20" s="205">
        <f t="shared" si="150"/>
        <v>4.972639997780508</v>
      </c>
      <c r="CT20" s="205">
        <f t="shared" si="150"/>
        <v>-10.021883328477784</v>
      </c>
      <c r="CU20" s="205">
        <f t="shared" si="150"/>
        <v>-10.04903889</v>
      </c>
      <c r="CV20" s="205">
        <f t="shared" si="150"/>
        <v>9.9957750000000001</v>
      </c>
      <c r="CW20" s="205">
        <f t="shared" si="150"/>
        <v>-3.7499966715395239E-3</v>
      </c>
      <c r="CX20" s="205">
        <f t="shared" si="150"/>
        <v>2.0716083299793997</v>
      </c>
      <c r="CY20" s="205">
        <f t="shared" si="150"/>
        <v>9.9859166711094876</v>
      </c>
      <c r="CZ20" s="205">
        <f t="shared" si="150"/>
        <v>-15.029838886671355</v>
      </c>
      <c r="DA20" s="205">
        <f t="shared" si="150"/>
        <v>-5.0070416699999996</v>
      </c>
      <c r="DB20" s="205">
        <f t="shared" si="150"/>
        <v>0</v>
      </c>
      <c r="DC20" s="205">
        <f t="shared" si="150"/>
        <v>-5.1389866699999995</v>
      </c>
      <c r="DD20" s="205">
        <f t="shared" si="150"/>
        <v>0</v>
      </c>
      <c r="DE20" s="205">
        <f t="shared" si="150"/>
        <v>0</v>
      </c>
      <c r="DF20" s="205">
        <f t="shared" si="150"/>
        <v>1.5686829613059672E-10</v>
      </c>
      <c r="DG20" s="205">
        <f t="shared" si="150"/>
        <v>0</v>
      </c>
      <c r="DH20" s="205">
        <f t="shared" si="150"/>
        <v>0</v>
      </c>
      <c r="DI20" s="205">
        <f t="shared" si="150"/>
        <v>0</v>
      </c>
      <c r="DJ20" s="205">
        <f t="shared" si="150"/>
        <v>0</v>
      </c>
      <c r="DK20" s="205">
        <f t="shared" si="150"/>
        <v>-6.4232708700000005</v>
      </c>
      <c r="DL20" s="205">
        <f t="shared" si="150"/>
        <v>0</v>
      </c>
      <c r="DM20" s="205">
        <f t="shared" si="150"/>
        <v>0</v>
      </c>
      <c r="DN20" s="205">
        <f t="shared" si="150"/>
        <v>0</v>
      </c>
      <c r="DO20" s="205">
        <f t="shared" si="150"/>
        <v>0</v>
      </c>
      <c r="DP20" s="205">
        <f t="shared" si="150"/>
        <v>0</v>
      </c>
      <c r="DQ20" s="205">
        <f t="shared" si="150"/>
        <v>0</v>
      </c>
      <c r="DR20" s="205">
        <f t="shared" si="150"/>
        <v>0</v>
      </c>
      <c r="DS20" s="205">
        <f t="shared" si="150"/>
        <v>0</v>
      </c>
      <c r="DT20" s="205">
        <f t="shared" si="150"/>
        <v>0</v>
      </c>
      <c r="DU20" s="205">
        <f t="shared" si="150"/>
        <v>0</v>
      </c>
      <c r="DV20" s="205">
        <f t="shared" si="150"/>
        <v>0</v>
      </c>
      <c r="DW20" s="205">
        <f t="shared" si="150"/>
        <v>0</v>
      </c>
      <c r="DX20" s="205">
        <f t="shared" si="150"/>
        <v>0</v>
      </c>
      <c r="DY20" s="205">
        <f t="shared" si="150"/>
        <v>0</v>
      </c>
      <c r="DZ20" s="205">
        <f t="shared" si="150"/>
        <v>0</v>
      </c>
      <c r="EA20" s="205">
        <f t="shared" si="150"/>
        <v>0</v>
      </c>
      <c r="EB20" s="205">
        <f t="shared" si="150"/>
        <v>0</v>
      </c>
      <c r="EC20" s="205">
        <f t="shared" si="150"/>
        <v>0</v>
      </c>
      <c r="ED20" s="205">
        <f t="shared" si="150"/>
        <v>0</v>
      </c>
      <c r="EE20" s="205">
        <f t="shared" si="150"/>
        <v>0</v>
      </c>
      <c r="EF20" s="205">
        <f t="shared" si="150"/>
        <v>0</v>
      </c>
      <c r="EG20" s="205">
        <f t="shared" si="150"/>
        <v>0</v>
      </c>
      <c r="EH20" s="205">
        <f t="shared" si="150"/>
        <v>0</v>
      </c>
      <c r="EI20" s="205">
        <f t="shared" si="150"/>
        <v>0</v>
      </c>
      <c r="EJ20" s="205">
        <f t="shared" si="150"/>
        <v>0</v>
      </c>
      <c r="EK20" s="205">
        <f t="shared" si="150"/>
        <v>0</v>
      </c>
      <c r="EL20" s="205">
        <f t="shared" si="150"/>
        <v>0</v>
      </c>
      <c r="EM20" s="205">
        <f t="shared" si="150"/>
        <v>0</v>
      </c>
      <c r="EN20" s="205">
        <f t="shared" si="150"/>
        <v>0</v>
      </c>
      <c r="EO20" s="205">
        <f t="shared" ref="EO20:GZ20" si="151">+EO12</f>
        <v>0</v>
      </c>
      <c r="EP20" s="205">
        <f t="shared" si="151"/>
        <v>0</v>
      </c>
      <c r="EQ20" s="205">
        <f t="shared" si="151"/>
        <v>0</v>
      </c>
      <c r="ER20" s="205">
        <f t="shared" si="151"/>
        <v>0</v>
      </c>
      <c r="ES20" s="205">
        <f t="shared" si="151"/>
        <v>0</v>
      </c>
      <c r="ET20" s="205">
        <f t="shared" si="151"/>
        <v>0</v>
      </c>
      <c r="EU20" s="205">
        <f t="shared" si="151"/>
        <v>0</v>
      </c>
      <c r="EV20" s="205">
        <f t="shared" si="151"/>
        <v>0</v>
      </c>
      <c r="EW20" s="205">
        <f t="shared" si="151"/>
        <v>0</v>
      </c>
      <c r="EX20" s="205">
        <f t="shared" si="151"/>
        <v>0</v>
      </c>
      <c r="EY20" s="205">
        <f t="shared" si="151"/>
        <v>0</v>
      </c>
      <c r="EZ20" s="205">
        <f t="shared" si="151"/>
        <v>0</v>
      </c>
      <c r="FA20" s="205">
        <f t="shared" si="151"/>
        <v>0</v>
      </c>
      <c r="FB20" s="205">
        <f t="shared" si="151"/>
        <v>0</v>
      </c>
      <c r="FC20" s="205">
        <f t="shared" si="151"/>
        <v>0</v>
      </c>
      <c r="FD20" s="205">
        <f t="shared" si="151"/>
        <v>0</v>
      </c>
      <c r="FE20" s="205">
        <f t="shared" si="151"/>
        <v>0</v>
      </c>
      <c r="FF20" s="205">
        <f t="shared" si="151"/>
        <v>0</v>
      </c>
      <c r="FG20" s="205">
        <f t="shared" si="151"/>
        <v>0</v>
      </c>
      <c r="FH20" s="205">
        <f t="shared" si="151"/>
        <v>0</v>
      </c>
      <c r="FI20" s="205">
        <f t="shared" si="151"/>
        <v>0</v>
      </c>
      <c r="FJ20" s="205">
        <f t="shared" si="151"/>
        <v>0</v>
      </c>
      <c r="FK20" s="205">
        <f t="shared" si="151"/>
        <v>0</v>
      </c>
      <c r="FL20" s="205">
        <f t="shared" si="151"/>
        <v>0</v>
      </c>
      <c r="FM20" s="205">
        <f t="shared" si="151"/>
        <v>0</v>
      </c>
      <c r="FN20" s="205">
        <f t="shared" si="151"/>
        <v>0</v>
      </c>
      <c r="FO20" s="205">
        <f t="shared" si="151"/>
        <v>0</v>
      </c>
      <c r="FP20" s="205">
        <f t="shared" si="151"/>
        <v>0</v>
      </c>
      <c r="FQ20" s="205">
        <f t="shared" si="151"/>
        <v>0</v>
      </c>
      <c r="FR20" s="205">
        <f t="shared" si="151"/>
        <v>0</v>
      </c>
      <c r="FS20" s="205">
        <f t="shared" si="151"/>
        <v>0</v>
      </c>
      <c r="FT20" s="205">
        <f t="shared" si="151"/>
        <v>0</v>
      </c>
      <c r="FU20" s="205">
        <f t="shared" si="151"/>
        <v>0</v>
      </c>
      <c r="FV20" s="205">
        <f t="shared" si="151"/>
        <v>0</v>
      </c>
      <c r="FW20" s="205">
        <f t="shared" si="151"/>
        <v>0</v>
      </c>
      <c r="FX20" s="205">
        <f t="shared" si="151"/>
        <v>0</v>
      </c>
      <c r="FY20" s="205">
        <f t="shared" si="151"/>
        <v>0</v>
      </c>
      <c r="FZ20" s="205">
        <f t="shared" si="151"/>
        <v>0</v>
      </c>
      <c r="GA20" s="205">
        <f t="shared" si="151"/>
        <v>0</v>
      </c>
      <c r="GB20" s="205">
        <f t="shared" si="151"/>
        <v>0</v>
      </c>
      <c r="GC20" s="205">
        <f t="shared" si="151"/>
        <v>0</v>
      </c>
      <c r="GD20" s="205">
        <f t="shared" si="151"/>
        <v>0</v>
      </c>
      <c r="GE20" s="205">
        <f t="shared" si="151"/>
        <v>0</v>
      </c>
      <c r="GF20" s="205">
        <f t="shared" si="151"/>
        <v>0</v>
      </c>
      <c r="GG20" s="205">
        <f t="shared" si="151"/>
        <v>0</v>
      </c>
      <c r="GH20" s="205">
        <f t="shared" si="151"/>
        <v>0</v>
      </c>
      <c r="GI20" s="205">
        <f t="shared" si="151"/>
        <v>0</v>
      </c>
      <c r="GJ20" s="205">
        <f t="shared" si="151"/>
        <v>0</v>
      </c>
      <c r="GK20" s="205">
        <f t="shared" si="151"/>
        <v>0</v>
      </c>
      <c r="GL20" s="205">
        <f t="shared" si="151"/>
        <v>0</v>
      </c>
      <c r="GM20" s="205">
        <f t="shared" si="151"/>
        <v>0</v>
      </c>
      <c r="GN20" s="205">
        <f t="shared" si="151"/>
        <v>0</v>
      </c>
      <c r="GO20" s="205">
        <f t="shared" si="151"/>
        <v>0</v>
      </c>
      <c r="GP20" s="205">
        <f t="shared" si="151"/>
        <v>0</v>
      </c>
      <c r="GQ20" s="205">
        <f t="shared" si="151"/>
        <v>0</v>
      </c>
      <c r="GR20" s="205">
        <f t="shared" si="151"/>
        <v>0</v>
      </c>
      <c r="GS20" s="205">
        <f t="shared" si="151"/>
        <v>0</v>
      </c>
      <c r="GT20" s="205">
        <f t="shared" si="151"/>
        <v>0</v>
      </c>
      <c r="GU20" s="205">
        <f t="shared" si="151"/>
        <v>0</v>
      </c>
      <c r="GV20" s="205">
        <f t="shared" si="151"/>
        <v>0</v>
      </c>
      <c r="GW20" s="205">
        <f t="shared" si="151"/>
        <v>0</v>
      </c>
      <c r="GX20" s="205">
        <f t="shared" si="151"/>
        <v>0</v>
      </c>
      <c r="GY20" s="205">
        <f t="shared" si="151"/>
        <v>0</v>
      </c>
      <c r="GZ20" s="205">
        <f t="shared" si="151"/>
        <v>0</v>
      </c>
      <c r="HA20" s="205">
        <f t="shared" ref="HA20:HP20" si="152">+HA12</f>
        <v>0</v>
      </c>
      <c r="HB20" s="205">
        <f t="shared" si="152"/>
        <v>0</v>
      </c>
      <c r="HC20" s="205">
        <f t="shared" si="152"/>
        <v>0</v>
      </c>
      <c r="HD20" s="205">
        <f t="shared" si="152"/>
        <v>0</v>
      </c>
      <c r="HE20" s="205">
        <f t="shared" si="152"/>
        <v>0</v>
      </c>
      <c r="HF20" s="205">
        <f t="shared" si="152"/>
        <v>0</v>
      </c>
      <c r="HG20" s="205">
        <f t="shared" si="152"/>
        <v>0</v>
      </c>
      <c r="HH20" s="205">
        <f t="shared" si="152"/>
        <v>0</v>
      </c>
      <c r="HI20" s="205">
        <f t="shared" si="152"/>
        <v>0</v>
      </c>
      <c r="HJ20" s="205">
        <f t="shared" si="152"/>
        <v>0</v>
      </c>
      <c r="HK20" s="205">
        <f t="shared" si="152"/>
        <v>0</v>
      </c>
      <c r="HL20" s="205">
        <f t="shared" si="152"/>
        <v>0</v>
      </c>
      <c r="HM20" s="205">
        <f t="shared" si="152"/>
        <v>0</v>
      </c>
      <c r="HN20" s="205">
        <f t="shared" si="152"/>
        <v>0</v>
      </c>
      <c r="HO20" s="205">
        <f t="shared" si="152"/>
        <v>0</v>
      </c>
      <c r="HP20" s="205">
        <f t="shared" si="152"/>
        <v>0</v>
      </c>
    </row>
    <row r="21" spans="1:224" x14ac:dyDescent="0.15">
      <c r="A21" s="208">
        <v>212</v>
      </c>
      <c r="B21" s="209" t="s">
        <v>80</v>
      </c>
      <c r="C21" s="205">
        <v>-39.624545996974106</v>
      </c>
      <c r="D21" s="205">
        <v>-34.609950552680701</v>
      </c>
      <c r="E21" s="205">
        <v>9.876084450391426</v>
      </c>
      <c r="F21" s="205">
        <v>-31.599138096514491</v>
      </c>
      <c r="G21" s="205">
        <v>0</v>
      </c>
      <c r="H21" s="205">
        <v>0</v>
      </c>
      <c r="I21" s="205">
        <v>0</v>
      </c>
      <c r="J21" s="205">
        <v>0</v>
      </c>
      <c r="K21" s="205">
        <v>0</v>
      </c>
      <c r="L21" s="205">
        <v>0</v>
      </c>
      <c r="M21" s="205">
        <v>0</v>
      </c>
      <c r="N21" s="205">
        <v>0</v>
      </c>
      <c r="O21" s="205">
        <v>0</v>
      </c>
      <c r="P21" s="205">
        <f>+P13</f>
        <v>0</v>
      </c>
      <c r="Q21" s="205">
        <f t="shared" ref="Q21:CB21" si="153">+Q13</f>
        <v>0</v>
      </c>
      <c r="R21" s="205">
        <f t="shared" si="153"/>
        <v>0</v>
      </c>
      <c r="S21" s="205">
        <f t="shared" si="153"/>
        <v>0</v>
      </c>
      <c r="T21" s="205">
        <f t="shared" si="153"/>
        <v>0</v>
      </c>
      <c r="U21" s="205">
        <f t="shared" si="153"/>
        <v>0</v>
      </c>
      <c r="V21" s="205">
        <f t="shared" si="153"/>
        <v>0</v>
      </c>
      <c r="W21" s="205">
        <f t="shared" si="153"/>
        <v>0</v>
      </c>
      <c r="X21" s="205">
        <f t="shared" si="153"/>
        <v>0</v>
      </c>
      <c r="Y21" s="205">
        <f t="shared" si="153"/>
        <v>0</v>
      </c>
      <c r="Z21" s="205">
        <f t="shared" si="153"/>
        <v>0</v>
      </c>
      <c r="AA21" s="205">
        <f t="shared" si="153"/>
        <v>0</v>
      </c>
      <c r="AB21" s="205">
        <f t="shared" si="153"/>
        <v>0</v>
      </c>
      <c r="AC21" s="205">
        <f t="shared" si="153"/>
        <v>0</v>
      </c>
      <c r="AD21" s="205">
        <f t="shared" si="153"/>
        <v>0</v>
      </c>
      <c r="AE21" s="205">
        <f t="shared" si="153"/>
        <v>0</v>
      </c>
      <c r="AF21" s="205">
        <f t="shared" si="153"/>
        <v>0</v>
      </c>
      <c r="AG21" s="205">
        <f t="shared" si="153"/>
        <v>0</v>
      </c>
      <c r="AH21" s="205">
        <f t="shared" si="153"/>
        <v>0</v>
      </c>
      <c r="AI21" s="205">
        <f t="shared" si="153"/>
        <v>0</v>
      </c>
      <c r="AJ21" s="205">
        <f t="shared" si="153"/>
        <v>0</v>
      </c>
      <c r="AK21" s="205">
        <f t="shared" si="153"/>
        <v>0</v>
      </c>
      <c r="AL21" s="205">
        <f t="shared" si="153"/>
        <v>0</v>
      </c>
      <c r="AM21" s="205">
        <f t="shared" si="153"/>
        <v>0</v>
      </c>
      <c r="AN21" s="205">
        <f t="shared" si="153"/>
        <v>0</v>
      </c>
      <c r="AO21" s="205">
        <f t="shared" si="153"/>
        <v>0</v>
      </c>
      <c r="AP21" s="205">
        <f t="shared" si="153"/>
        <v>0</v>
      </c>
      <c r="AQ21" s="205">
        <f t="shared" si="153"/>
        <v>0</v>
      </c>
      <c r="AR21" s="205">
        <f t="shared" si="153"/>
        <v>0</v>
      </c>
      <c r="AS21" s="205">
        <f t="shared" si="153"/>
        <v>0</v>
      </c>
      <c r="AT21" s="205">
        <f t="shared" si="153"/>
        <v>0</v>
      </c>
      <c r="AU21" s="205">
        <f t="shared" si="153"/>
        <v>0</v>
      </c>
      <c r="AV21" s="205">
        <f t="shared" si="153"/>
        <v>0</v>
      </c>
      <c r="AW21" s="205">
        <f t="shared" si="153"/>
        <v>0</v>
      </c>
      <c r="AX21" s="205">
        <f t="shared" si="153"/>
        <v>0</v>
      </c>
      <c r="AY21" s="205">
        <f t="shared" si="153"/>
        <v>0</v>
      </c>
      <c r="AZ21" s="205">
        <f t="shared" si="153"/>
        <v>0</v>
      </c>
      <c r="BA21" s="205">
        <f t="shared" si="153"/>
        <v>0</v>
      </c>
      <c r="BB21" s="205">
        <f t="shared" si="153"/>
        <v>0</v>
      </c>
      <c r="BC21" s="205">
        <f t="shared" si="153"/>
        <v>0</v>
      </c>
      <c r="BD21" s="205">
        <f t="shared" si="153"/>
        <v>0</v>
      </c>
      <c r="BE21" s="205">
        <f t="shared" si="153"/>
        <v>0</v>
      </c>
      <c r="BF21" s="205">
        <f t="shared" si="153"/>
        <v>0</v>
      </c>
      <c r="BG21" s="205">
        <f t="shared" si="153"/>
        <v>0</v>
      </c>
      <c r="BH21" s="205">
        <f t="shared" si="153"/>
        <v>0</v>
      </c>
      <c r="BI21" s="205">
        <f t="shared" si="153"/>
        <v>0</v>
      </c>
      <c r="BJ21" s="205">
        <f t="shared" si="153"/>
        <v>0</v>
      </c>
      <c r="BK21" s="205">
        <f t="shared" si="153"/>
        <v>0</v>
      </c>
      <c r="BL21" s="205">
        <f t="shared" si="153"/>
        <v>0</v>
      </c>
      <c r="BM21" s="205">
        <f t="shared" si="153"/>
        <v>0</v>
      </c>
      <c r="BN21" s="205">
        <f t="shared" si="153"/>
        <v>0</v>
      </c>
      <c r="BO21" s="205">
        <f t="shared" si="153"/>
        <v>0</v>
      </c>
      <c r="BP21" s="205">
        <f t="shared" si="153"/>
        <v>0</v>
      </c>
      <c r="BQ21" s="205">
        <f t="shared" si="153"/>
        <v>0</v>
      </c>
      <c r="BR21" s="205">
        <f t="shared" si="153"/>
        <v>0</v>
      </c>
      <c r="BS21" s="205">
        <f t="shared" si="153"/>
        <v>0</v>
      </c>
      <c r="BT21" s="205">
        <f t="shared" si="153"/>
        <v>0</v>
      </c>
      <c r="BU21" s="205">
        <f t="shared" si="153"/>
        <v>0</v>
      </c>
      <c r="BV21" s="205">
        <f t="shared" si="153"/>
        <v>0</v>
      </c>
      <c r="BW21" s="205">
        <f t="shared" si="153"/>
        <v>0</v>
      </c>
      <c r="BX21" s="205">
        <f t="shared" si="153"/>
        <v>0</v>
      </c>
      <c r="BY21" s="205">
        <f t="shared" si="153"/>
        <v>0</v>
      </c>
      <c r="BZ21" s="205">
        <f t="shared" si="153"/>
        <v>0</v>
      </c>
      <c r="CA21" s="205">
        <f t="shared" si="153"/>
        <v>0</v>
      </c>
      <c r="CB21" s="205">
        <f t="shared" si="153"/>
        <v>0</v>
      </c>
      <c r="CC21" s="205">
        <f t="shared" ref="CC21:EN21" si="154">+CC13</f>
        <v>0</v>
      </c>
      <c r="CD21" s="205">
        <f t="shared" si="154"/>
        <v>0</v>
      </c>
      <c r="CE21" s="205">
        <f t="shared" si="154"/>
        <v>0</v>
      </c>
      <c r="CF21" s="205">
        <f t="shared" si="154"/>
        <v>0</v>
      </c>
      <c r="CG21" s="205">
        <f t="shared" si="154"/>
        <v>0</v>
      </c>
      <c r="CH21" s="205">
        <f t="shared" si="154"/>
        <v>0</v>
      </c>
      <c r="CI21" s="205">
        <f t="shared" si="154"/>
        <v>0</v>
      </c>
      <c r="CJ21" s="205">
        <f t="shared" si="154"/>
        <v>0</v>
      </c>
      <c r="CK21" s="205">
        <f t="shared" si="154"/>
        <v>0</v>
      </c>
      <c r="CL21" s="205">
        <f t="shared" si="154"/>
        <v>0</v>
      </c>
      <c r="CM21" s="205">
        <f t="shared" si="154"/>
        <v>0</v>
      </c>
      <c r="CN21" s="205">
        <f t="shared" si="154"/>
        <v>0</v>
      </c>
      <c r="CO21" s="205">
        <f t="shared" si="154"/>
        <v>0</v>
      </c>
      <c r="CP21" s="205">
        <f t="shared" si="154"/>
        <v>0</v>
      </c>
      <c r="CQ21" s="205">
        <f t="shared" si="154"/>
        <v>0</v>
      </c>
      <c r="CR21" s="205">
        <f t="shared" si="154"/>
        <v>0</v>
      </c>
      <c r="CS21" s="205">
        <f t="shared" si="154"/>
        <v>0</v>
      </c>
      <c r="CT21" s="205">
        <f t="shared" si="154"/>
        <v>0</v>
      </c>
      <c r="CU21" s="205">
        <f t="shared" si="154"/>
        <v>0</v>
      </c>
      <c r="CV21" s="205">
        <f t="shared" si="154"/>
        <v>0</v>
      </c>
      <c r="CW21" s="205">
        <f t="shared" si="154"/>
        <v>0</v>
      </c>
      <c r="CX21" s="205">
        <f t="shared" si="154"/>
        <v>0</v>
      </c>
      <c r="CY21" s="205">
        <f t="shared" si="154"/>
        <v>0</v>
      </c>
      <c r="CZ21" s="205">
        <f t="shared" si="154"/>
        <v>0</v>
      </c>
      <c r="DA21" s="205">
        <f t="shared" si="154"/>
        <v>0</v>
      </c>
      <c r="DB21" s="205">
        <f t="shared" si="154"/>
        <v>0</v>
      </c>
      <c r="DC21" s="205">
        <f t="shared" si="154"/>
        <v>0</v>
      </c>
      <c r="DD21" s="205">
        <f t="shared" si="154"/>
        <v>0</v>
      </c>
      <c r="DE21" s="205">
        <f t="shared" si="154"/>
        <v>0</v>
      </c>
      <c r="DF21" s="205">
        <f t="shared" si="154"/>
        <v>0</v>
      </c>
      <c r="DG21" s="205">
        <f t="shared" si="154"/>
        <v>0</v>
      </c>
      <c r="DH21" s="205">
        <f t="shared" si="154"/>
        <v>0</v>
      </c>
      <c r="DI21" s="205">
        <f t="shared" si="154"/>
        <v>0</v>
      </c>
      <c r="DJ21" s="205">
        <f t="shared" si="154"/>
        <v>0</v>
      </c>
      <c r="DK21" s="205">
        <f t="shared" si="154"/>
        <v>0</v>
      </c>
      <c r="DL21" s="205">
        <f t="shared" si="154"/>
        <v>0</v>
      </c>
      <c r="DM21" s="205">
        <f t="shared" si="154"/>
        <v>0</v>
      </c>
      <c r="DN21" s="205">
        <f t="shared" si="154"/>
        <v>0</v>
      </c>
      <c r="DO21" s="205">
        <f t="shared" si="154"/>
        <v>0</v>
      </c>
      <c r="DP21" s="205">
        <f t="shared" si="154"/>
        <v>0</v>
      </c>
      <c r="DQ21" s="205">
        <f t="shared" si="154"/>
        <v>0</v>
      </c>
      <c r="DR21" s="205">
        <f t="shared" si="154"/>
        <v>0</v>
      </c>
      <c r="DS21" s="205">
        <f t="shared" si="154"/>
        <v>0</v>
      </c>
      <c r="DT21" s="205">
        <f t="shared" si="154"/>
        <v>0</v>
      </c>
      <c r="DU21" s="205">
        <f t="shared" si="154"/>
        <v>0</v>
      </c>
      <c r="DV21" s="205">
        <f t="shared" si="154"/>
        <v>0</v>
      </c>
      <c r="DW21" s="205">
        <f t="shared" si="154"/>
        <v>0</v>
      </c>
      <c r="DX21" s="205">
        <f t="shared" si="154"/>
        <v>0</v>
      </c>
      <c r="DY21" s="205">
        <f t="shared" si="154"/>
        <v>0</v>
      </c>
      <c r="DZ21" s="205">
        <f t="shared" si="154"/>
        <v>0</v>
      </c>
      <c r="EA21" s="205">
        <f t="shared" si="154"/>
        <v>0</v>
      </c>
      <c r="EB21" s="205">
        <f t="shared" si="154"/>
        <v>0</v>
      </c>
      <c r="EC21" s="205">
        <f t="shared" si="154"/>
        <v>0</v>
      </c>
      <c r="ED21" s="205">
        <f t="shared" si="154"/>
        <v>0</v>
      </c>
      <c r="EE21" s="205">
        <f t="shared" si="154"/>
        <v>0</v>
      </c>
      <c r="EF21" s="205">
        <f t="shared" si="154"/>
        <v>0</v>
      </c>
      <c r="EG21" s="205">
        <f t="shared" si="154"/>
        <v>0</v>
      </c>
      <c r="EH21" s="205">
        <f t="shared" si="154"/>
        <v>0</v>
      </c>
      <c r="EI21" s="205">
        <f t="shared" si="154"/>
        <v>0</v>
      </c>
      <c r="EJ21" s="205">
        <f t="shared" si="154"/>
        <v>0</v>
      </c>
      <c r="EK21" s="205">
        <f t="shared" si="154"/>
        <v>0</v>
      </c>
      <c r="EL21" s="205">
        <f t="shared" si="154"/>
        <v>0</v>
      </c>
      <c r="EM21" s="205">
        <f t="shared" si="154"/>
        <v>0</v>
      </c>
      <c r="EN21" s="205">
        <f t="shared" si="154"/>
        <v>0</v>
      </c>
      <c r="EO21" s="205">
        <f t="shared" ref="EO21:GZ21" si="155">+EO13</f>
        <v>0</v>
      </c>
      <c r="EP21" s="205">
        <f t="shared" si="155"/>
        <v>0</v>
      </c>
      <c r="EQ21" s="205">
        <f t="shared" si="155"/>
        <v>0</v>
      </c>
      <c r="ER21" s="205">
        <f t="shared" si="155"/>
        <v>0</v>
      </c>
      <c r="ES21" s="205">
        <f t="shared" si="155"/>
        <v>0</v>
      </c>
      <c r="ET21" s="205">
        <f t="shared" si="155"/>
        <v>0</v>
      </c>
      <c r="EU21" s="205">
        <f t="shared" si="155"/>
        <v>0</v>
      </c>
      <c r="EV21" s="205">
        <f t="shared" si="155"/>
        <v>0</v>
      </c>
      <c r="EW21" s="205">
        <f t="shared" si="155"/>
        <v>0</v>
      </c>
      <c r="EX21" s="205">
        <f t="shared" si="155"/>
        <v>0</v>
      </c>
      <c r="EY21" s="205">
        <f t="shared" si="155"/>
        <v>0</v>
      </c>
      <c r="EZ21" s="205">
        <f t="shared" si="155"/>
        <v>0</v>
      </c>
      <c r="FA21" s="205">
        <f t="shared" si="155"/>
        <v>0</v>
      </c>
      <c r="FB21" s="205">
        <f t="shared" si="155"/>
        <v>0</v>
      </c>
      <c r="FC21" s="205">
        <f t="shared" si="155"/>
        <v>0</v>
      </c>
      <c r="FD21" s="205">
        <f t="shared" si="155"/>
        <v>0</v>
      </c>
      <c r="FE21" s="205">
        <f t="shared" si="155"/>
        <v>0</v>
      </c>
      <c r="FF21" s="205">
        <f t="shared" si="155"/>
        <v>0</v>
      </c>
      <c r="FG21" s="205">
        <f t="shared" si="155"/>
        <v>0</v>
      </c>
      <c r="FH21" s="205">
        <f t="shared" si="155"/>
        <v>0</v>
      </c>
      <c r="FI21" s="205">
        <f t="shared" si="155"/>
        <v>0</v>
      </c>
      <c r="FJ21" s="205">
        <f t="shared" si="155"/>
        <v>0</v>
      </c>
      <c r="FK21" s="205">
        <f t="shared" si="155"/>
        <v>0</v>
      </c>
      <c r="FL21" s="205">
        <f t="shared" si="155"/>
        <v>0</v>
      </c>
      <c r="FM21" s="205">
        <f t="shared" si="155"/>
        <v>0</v>
      </c>
      <c r="FN21" s="205">
        <f t="shared" si="155"/>
        <v>0</v>
      </c>
      <c r="FO21" s="205">
        <f t="shared" si="155"/>
        <v>0</v>
      </c>
      <c r="FP21" s="205">
        <f t="shared" si="155"/>
        <v>0</v>
      </c>
      <c r="FQ21" s="205">
        <f t="shared" si="155"/>
        <v>0</v>
      </c>
      <c r="FR21" s="205">
        <f t="shared" si="155"/>
        <v>0</v>
      </c>
      <c r="FS21" s="205">
        <f t="shared" si="155"/>
        <v>0</v>
      </c>
      <c r="FT21" s="205">
        <f t="shared" si="155"/>
        <v>0</v>
      </c>
      <c r="FU21" s="205">
        <f t="shared" si="155"/>
        <v>0</v>
      </c>
      <c r="FV21" s="205">
        <f t="shared" si="155"/>
        <v>0</v>
      </c>
      <c r="FW21" s="205">
        <f t="shared" si="155"/>
        <v>0</v>
      </c>
      <c r="FX21" s="205">
        <f t="shared" si="155"/>
        <v>0</v>
      </c>
      <c r="FY21" s="205">
        <f t="shared" si="155"/>
        <v>0</v>
      </c>
      <c r="FZ21" s="205">
        <f t="shared" si="155"/>
        <v>0</v>
      </c>
      <c r="GA21" s="205">
        <f t="shared" si="155"/>
        <v>0</v>
      </c>
      <c r="GB21" s="205">
        <f t="shared" si="155"/>
        <v>0</v>
      </c>
      <c r="GC21" s="205">
        <f t="shared" si="155"/>
        <v>0</v>
      </c>
      <c r="GD21" s="205">
        <f t="shared" si="155"/>
        <v>0</v>
      </c>
      <c r="GE21" s="205">
        <f t="shared" si="155"/>
        <v>0</v>
      </c>
      <c r="GF21" s="205">
        <f t="shared" si="155"/>
        <v>0</v>
      </c>
      <c r="GG21" s="205">
        <f t="shared" si="155"/>
        <v>0</v>
      </c>
      <c r="GH21" s="205">
        <f t="shared" si="155"/>
        <v>0</v>
      </c>
      <c r="GI21" s="205">
        <f t="shared" si="155"/>
        <v>0</v>
      </c>
      <c r="GJ21" s="205">
        <f t="shared" si="155"/>
        <v>0</v>
      </c>
      <c r="GK21" s="205">
        <f t="shared" si="155"/>
        <v>0</v>
      </c>
      <c r="GL21" s="205">
        <f t="shared" si="155"/>
        <v>0</v>
      </c>
      <c r="GM21" s="205">
        <f t="shared" si="155"/>
        <v>0</v>
      </c>
      <c r="GN21" s="205">
        <f t="shared" si="155"/>
        <v>0</v>
      </c>
      <c r="GO21" s="205">
        <f t="shared" si="155"/>
        <v>0</v>
      </c>
      <c r="GP21" s="205">
        <f t="shared" si="155"/>
        <v>0</v>
      </c>
      <c r="GQ21" s="205">
        <f t="shared" si="155"/>
        <v>0</v>
      </c>
      <c r="GR21" s="205">
        <f t="shared" si="155"/>
        <v>0</v>
      </c>
      <c r="GS21" s="205">
        <f t="shared" si="155"/>
        <v>0</v>
      </c>
      <c r="GT21" s="205">
        <f t="shared" si="155"/>
        <v>0</v>
      </c>
      <c r="GU21" s="205">
        <f t="shared" si="155"/>
        <v>0</v>
      </c>
      <c r="GV21" s="205">
        <f t="shared" si="155"/>
        <v>0</v>
      </c>
      <c r="GW21" s="205">
        <f t="shared" si="155"/>
        <v>0</v>
      </c>
      <c r="GX21" s="205">
        <f t="shared" si="155"/>
        <v>0</v>
      </c>
      <c r="GY21" s="205">
        <f t="shared" si="155"/>
        <v>0</v>
      </c>
      <c r="GZ21" s="205">
        <f t="shared" si="155"/>
        <v>0</v>
      </c>
      <c r="HA21" s="205">
        <f t="shared" ref="HA21:HP21" si="156">+HA13</f>
        <v>0</v>
      </c>
      <c r="HB21" s="205">
        <f t="shared" si="156"/>
        <v>0</v>
      </c>
      <c r="HC21" s="205">
        <f t="shared" si="156"/>
        <v>0</v>
      </c>
      <c r="HD21" s="205">
        <f t="shared" si="156"/>
        <v>0</v>
      </c>
      <c r="HE21" s="205">
        <f t="shared" si="156"/>
        <v>0</v>
      </c>
      <c r="HF21" s="205">
        <f t="shared" si="156"/>
        <v>0</v>
      </c>
      <c r="HG21" s="205">
        <f t="shared" si="156"/>
        <v>0</v>
      </c>
      <c r="HH21" s="205">
        <f t="shared" si="156"/>
        <v>0</v>
      </c>
      <c r="HI21" s="205">
        <f t="shared" si="156"/>
        <v>0</v>
      </c>
      <c r="HJ21" s="205">
        <f t="shared" si="156"/>
        <v>0</v>
      </c>
      <c r="HK21" s="205">
        <f t="shared" si="156"/>
        <v>0</v>
      </c>
      <c r="HL21" s="205">
        <f t="shared" si="156"/>
        <v>0</v>
      </c>
      <c r="HM21" s="205">
        <f t="shared" si="156"/>
        <v>0</v>
      </c>
      <c r="HN21" s="205">
        <f t="shared" si="156"/>
        <v>0</v>
      </c>
      <c r="HO21" s="205">
        <f t="shared" si="156"/>
        <v>0</v>
      </c>
      <c r="HP21" s="205">
        <f t="shared" si="156"/>
        <v>0</v>
      </c>
    </row>
    <row r="22" spans="1:224" hidden="1" x14ac:dyDescent="0.15">
      <c r="A22" s="208">
        <v>213</v>
      </c>
      <c r="B22" s="209" t="s">
        <v>81</v>
      </c>
      <c r="C22" s="205">
        <v>0</v>
      </c>
      <c r="D22" s="205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0</v>
      </c>
      <c r="J22" s="205">
        <v>0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205">
        <v>0</v>
      </c>
      <c r="R22" s="205">
        <v>0</v>
      </c>
      <c r="S22" s="205">
        <v>0</v>
      </c>
      <c r="T22" s="205">
        <v>0</v>
      </c>
      <c r="U22" s="205">
        <v>0</v>
      </c>
      <c r="V22" s="205">
        <v>0</v>
      </c>
      <c r="W22" s="205">
        <v>0</v>
      </c>
      <c r="X22" s="205">
        <v>0</v>
      </c>
      <c r="Y22" s="205">
        <v>0</v>
      </c>
      <c r="Z22" s="205">
        <v>0</v>
      </c>
      <c r="AA22" s="205">
        <v>0</v>
      </c>
      <c r="AB22" s="205">
        <v>0</v>
      </c>
      <c r="AC22" s="205">
        <v>0</v>
      </c>
      <c r="AD22" s="205">
        <v>0</v>
      </c>
      <c r="AE22" s="205">
        <v>0</v>
      </c>
      <c r="AF22" s="205">
        <v>0</v>
      </c>
      <c r="AG22" s="205">
        <v>0</v>
      </c>
      <c r="AH22" s="205">
        <v>0</v>
      </c>
      <c r="AI22" s="205">
        <v>0</v>
      </c>
      <c r="AJ22" s="205">
        <v>0</v>
      </c>
      <c r="AK22" s="205">
        <v>0</v>
      </c>
      <c r="AL22" s="205">
        <v>0</v>
      </c>
      <c r="AM22" s="205">
        <v>0</v>
      </c>
      <c r="AN22" s="205">
        <v>0</v>
      </c>
      <c r="AO22" s="205">
        <v>0</v>
      </c>
      <c r="AP22" s="205">
        <v>0</v>
      </c>
      <c r="AQ22" s="205">
        <v>0</v>
      </c>
      <c r="AR22" s="205">
        <v>0</v>
      </c>
      <c r="AS22" s="205">
        <v>0</v>
      </c>
      <c r="AT22" s="205">
        <v>0</v>
      </c>
      <c r="AU22" s="205">
        <v>0</v>
      </c>
      <c r="AV22" s="205">
        <v>0</v>
      </c>
      <c r="AW22" s="205">
        <v>0</v>
      </c>
      <c r="AX22" s="205">
        <v>0</v>
      </c>
      <c r="AY22" s="205">
        <v>0</v>
      </c>
      <c r="AZ22" s="205">
        <v>0</v>
      </c>
      <c r="BA22" s="205">
        <v>0</v>
      </c>
      <c r="BB22" s="205">
        <v>0</v>
      </c>
      <c r="BC22" s="205">
        <v>0</v>
      </c>
      <c r="BD22" s="205">
        <v>0</v>
      </c>
      <c r="BE22" s="205">
        <v>0</v>
      </c>
      <c r="BF22" s="205">
        <v>0</v>
      </c>
      <c r="BG22" s="205">
        <v>0</v>
      </c>
      <c r="BH22" s="205">
        <v>0</v>
      </c>
      <c r="BI22" s="205">
        <v>0</v>
      </c>
      <c r="BJ22" s="205">
        <v>0</v>
      </c>
      <c r="BK22" s="205">
        <v>0</v>
      </c>
      <c r="BL22" s="205">
        <v>0</v>
      </c>
      <c r="BM22" s="205">
        <v>0</v>
      </c>
      <c r="BN22" s="205">
        <v>0</v>
      </c>
      <c r="BO22" s="205">
        <v>0</v>
      </c>
      <c r="BP22" s="205">
        <f>+BP13</f>
        <v>0</v>
      </c>
      <c r="BQ22" s="205">
        <f t="shared" ref="BQ22:EB22" si="157">+BQ13</f>
        <v>0</v>
      </c>
      <c r="BR22" s="205">
        <f t="shared" si="157"/>
        <v>0</v>
      </c>
      <c r="BS22" s="205">
        <f t="shared" si="157"/>
        <v>0</v>
      </c>
      <c r="BT22" s="205">
        <f t="shared" si="157"/>
        <v>0</v>
      </c>
      <c r="BU22" s="205">
        <f t="shared" si="157"/>
        <v>0</v>
      </c>
      <c r="BV22" s="205">
        <f t="shared" si="157"/>
        <v>0</v>
      </c>
      <c r="BW22" s="205">
        <f t="shared" si="157"/>
        <v>0</v>
      </c>
      <c r="BX22" s="205">
        <f t="shared" si="157"/>
        <v>0</v>
      </c>
      <c r="BY22" s="205">
        <f t="shared" si="157"/>
        <v>0</v>
      </c>
      <c r="BZ22" s="205">
        <f t="shared" si="157"/>
        <v>0</v>
      </c>
      <c r="CA22" s="205">
        <f t="shared" si="157"/>
        <v>0</v>
      </c>
      <c r="CB22" s="205">
        <f t="shared" si="157"/>
        <v>0</v>
      </c>
      <c r="CC22" s="205">
        <f t="shared" si="157"/>
        <v>0</v>
      </c>
      <c r="CD22" s="205">
        <f t="shared" si="157"/>
        <v>0</v>
      </c>
      <c r="CE22" s="205">
        <f t="shared" si="157"/>
        <v>0</v>
      </c>
      <c r="CF22" s="205">
        <f t="shared" si="157"/>
        <v>0</v>
      </c>
      <c r="CG22" s="205">
        <f t="shared" si="157"/>
        <v>0</v>
      </c>
      <c r="CH22" s="205">
        <f t="shared" si="157"/>
        <v>0</v>
      </c>
      <c r="CI22" s="205">
        <f t="shared" si="157"/>
        <v>0</v>
      </c>
      <c r="CJ22" s="205">
        <f t="shared" si="157"/>
        <v>0</v>
      </c>
      <c r="CK22" s="205">
        <f t="shared" si="157"/>
        <v>0</v>
      </c>
      <c r="CL22" s="205">
        <f t="shared" si="157"/>
        <v>0</v>
      </c>
      <c r="CM22" s="205">
        <f t="shared" si="157"/>
        <v>0</v>
      </c>
      <c r="CN22" s="205">
        <f t="shared" si="157"/>
        <v>0</v>
      </c>
      <c r="CO22" s="205">
        <f t="shared" si="157"/>
        <v>0</v>
      </c>
      <c r="CP22" s="205">
        <f t="shared" si="157"/>
        <v>0</v>
      </c>
      <c r="CQ22" s="205">
        <f t="shared" si="157"/>
        <v>0</v>
      </c>
      <c r="CR22" s="205">
        <f t="shared" si="157"/>
        <v>0</v>
      </c>
      <c r="CS22" s="205">
        <f t="shared" si="157"/>
        <v>0</v>
      </c>
      <c r="CT22" s="205">
        <f t="shared" si="157"/>
        <v>0</v>
      </c>
      <c r="CU22" s="205">
        <f t="shared" si="157"/>
        <v>0</v>
      </c>
      <c r="CV22" s="205">
        <f t="shared" si="157"/>
        <v>0</v>
      </c>
      <c r="CW22" s="205">
        <f t="shared" si="157"/>
        <v>0</v>
      </c>
      <c r="CX22" s="205">
        <f t="shared" si="157"/>
        <v>0</v>
      </c>
      <c r="CY22" s="205">
        <f t="shared" si="157"/>
        <v>0</v>
      </c>
      <c r="CZ22" s="205">
        <f t="shared" si="157"/>
        <v>0</v>
      </c>
      <c r="DA22" s="205">
        <f t="shared" si="157"/>
        <v>0</v>
      </c>
      <c r="DB22" s="205">
        <f t="shared" si="157"/>
        <v>0</v>
      </c>
      <c r="DC22" s="205">
        <f t="shared" si="157"/>
        <v>0</v>
      </c>
      <c r="DD22" s="205">
        <f t="shared" si="157"/>
        <v>0</v>
      </c>
      <c r="DE22" s="205">
        <f t="shared" si="157"/>
        <v>0</v>
      </c>
      <c r="DF22" s="205">
        <f t="shared" si="157"/>
        <v>0</v>
      </c>
      <c r="DG22" s="205">
        <f t="shared" si="157"/>
        <v>0</v>
      </c>
      <c r="DH22" s="205">
        <f t="shared" si="157"/>
        <v>0</v>
      </c>
      <c r="DI22" s="205">
        <f t="shared" si="157"/>
        <v>0</v>
      </c>
      <c r="DJ22" s="205">
        <f t="shared" si="157"/>
        <v>0</v>
      </c>
      <c r="DK22" s="205">
        <f t="shared" si="157"/>
        <v>0</v>
      </c>
      <c r="DL22" s="205">
        <f t="shared" si="157"/>
        <v>0</v>
      </c>
      <c r="DM22" s="205">
        <f t="shared" si="157"/>
        <v>0</v>
      </c>
      <c r="DN22" s="205">
        <f t="shared" si="157"/>
        <v>0</v>
      </c>
      <c r="DO22" s="205">
        <f t="shared" si="157"/>
        <v>0</v>
      </c>
      <c r="DP22" s="205">
        <f t="shared" si="157"/>
        <v>0</v>
      </c>
      <c r="DQ22" s="205">
        <f t="shared" si="157"/>
        <v>0</v>
      </c>
      <c r="DR22" s="205">
        <f t="shared" si="157"/>
        <v>0</v>
      </c>
      <c r="DS22" s="205">
        <f t="shared" si="157"/>
        <v>0</v>
      </c>
      <c r="DT22" s="205">
        <f t="shared" si="157"/>
        <v>0</v>
      </c>
      <c r="DU22" s="205">
        <f t="shared" si="157"/>
        <v>0</v>
      </c>
      <c r="DV22" s="205">
        <f t="shared" si="157"/>
        <v>0</v>
      </c>
      <c r="DW22" s="205">
        <f t="shared" si="157"/>
        <v>0</v>
      </c>
      <c r="DX22" s="205">
        <f t="shared" si="157"/>
        <v>0</v>
      </c>
      <c r="DY22" s="205">
        <f t="shared" si="157"/>
        <v>0</v>
      </c>
      <c r="DZ22" s="205">
        <f t="shared" si="157"/>
        <v>0</v>
      </c>
      <c r="EA22" s="205">
        <f t="shared" si="157"/>
        <v>0</v>
      </c>
      <c r="EB22" s="205">
        <f t="shared" si="157"/>
        <v>0</v>
      </c>
      <c r="EC22" s="205">
        <f t="shared" ref="EC22:GG22" si="158">+EC13</f>
        <v>0</v>
      </c>
      <c r="ED22" s="205">
        <f t="shared" si="158"/>
        <v>0</v>
      </c>
      <c r="EE22" s="205">
        <f t="shared" si="158"/>
        <v>0</v>
      </c>
      <c r="EF22" s="205">
        <f t="shared" si="158"/>
        <v>0</v>
      </c>
      <c r="EG22" s="205">
        <f t="shared" si="158"/>
        <v>0</v>
      </c>
      <c r="EH22" s="205">
        <f t="shared" si="158"/>
        <v>0</v>
      </c>
      <c r="EI22" s="205">
        <f t="shared" si="158"/>
        <v>0</v>
      </c>
      <c r="EJ22" s="205">
        <f t="shared" si="158"/>
        <v>0</v>
      </c>
      <c r="EK22" s="205">
        <f t="shared" si="158"/>
        <v>0</v>
      </c>
      <c r="EL22" s="205">
        <f t="shared" si="158"/>
        <v>0</v>
      </c>
      <c r="EM22" s="205">
        <f t="shared" si="158"/>
        <v>0</v>
      </c>
      <c r="EN22" s="205">
        <f t="shared" si="158"/>
        <v>0</v>
      </c>
      <c r="EO22" s="205">
        <f t="shared" si="158"/>
        <v>0</v>
      </c>
      <c r="EP22" s="205">
        <f t="shared" si="158"/>
        <v>0</v>
      </c>
      <c r="EQ22" s="205">
        <f t="shared" si="158"/>
        <v>0</v>
      </c>
      <c r="ER22" s="205">
        <f t="shared" si="158"/>
        <v>0</v>
      </c>
      <c r="ES22" s="205">
        <f t="shared" si="158"/>
        <v>0</v>
      </c>
      <c r="ET22" s="205">
        <f t="shared" si="158"/>
        <v>0</v>
      </c>
      <c r="EU22" s="205">
        <f t="shared" si="158"/>
        <v>0</v>
      </c>
      <c r="EV22" s="205">
        <f t="shared" si="158"/>
        <v>0</v>
      </c>
      <c r="EW22" s="205">
        <f t="shared" si="158"/>
        <v>0</v>
      </c>
      <c r="EX22" s="205">
        <f t="shared" si="158"/>
        <v>0</v>
      </c>
      <c r="EY22" s="205">
        <f t="shared" si="158"/>
        <v>0</v>
      </c>
      <c r="EZ22" s="205">
        <f t="shared" si="158"/>
        <v>0</v>
      </c>
      <c r="FA22" s="205">
        <f t="shared" si="158"/>
        <v>0</v>
      </c>
      <c r="FB22" s="205">
        <f t="shared" si="158"/>
        <v>0</v>
      </c>
      <c r="FC22" s="205">
        <f t="shared" si="158"/>
        <v>0</v>
      </c>
      <c r="FD22" s="205">
        <f t="shared" si="158"/>
        <v>0</v>
      </c>
      <c r="FE22" s="205">
        <f t="shared" si="158"/>
        <v>0</v>
      </c>
      <c r="FF22" s="205">
        <f t="shared" si="158"/>
        <v>0</v>
      </c>
      <c r="FG22" s="205">
        <f t="shared" si="158"/>
        <v>0</v>
      </c>
      <c r="FH22" s="205">
        <f t="shared" si="158"/>
        <v>0</v>
      </c>
      <c r="FI22" s="205">
        <f t="shared" si="158"/>
        <v>0</v>
      </c>
      <c r="FJ22" s="205">
        <f t="shared" si="158"/>
        <v>0</v>
      </c>
      <c r="FK22" s="205">
        <f t="shared" si="158"/>
        <v>0</v>
      </c>
      <c r="FL22" s="205">
        <f t="shared" si="158"/>
        <v>0</v>
      </c>
      <c r="FM22" s="205">
        <f t="shared" si="158"/>
        <v>0</v>
      </c>
      <c r="FN22" s="205">
        <f t="shared" si="158"/>
        <v>0</v>
      </c>
      <c r="FO22" s="205">
        <f t="shared" si="158"/>
        <v>0</v>
      </c>
      <c r="FP22" s="205">
        <f t="shared" si="158"/>
        <v>0</v>
      </c>
      <c r="FQ22" s="205">
        <f t="shared" si="158"/>
        <v>0</v>
      </c>
      <c r="FR22" s="205">
        <f t="shared" si="158"/>
        <v>0</v>
      </c>
      <c r="FS22" s="205">
        <f t="shared" si="158"/>
        <v>0</v>
      </c>
      <c r="FT22" s="205">
        <f t="shared" si="158"/>
        <v>0</v>
      </c>
      <c r="FU22" s="205">
        <f t="shared" si="158"/>
        <v>0</v>
      </c>
      <c r="FV22" s="205">
        <f t="shared" si="158"/>
        <v>0</v>
      </c>
      <c r="FW22" s="205">
        <f t="shared" si="158"/>
        <v>0</v>
      </c>
      <c r="FX22" s="205">
        <f t="shared" si="158"/>
        <v>0</v>
      </c>
      <c r="FY22" s="205">
        <f t="shared" si="158"/>
        <v>0</v>
      </c>
      <c r="FZ22" s="205">
        <f t="shared" si="158"/>
        <v>0</v>
      </c>
      <c r="GA22" s="205">
        <f t="shared" si="158"/>
        <v>0</v>
      </c>
      <c r="GB22" s="205">
        <f t="shared" si="158"/>
        <v>0</v>
      </c>
      <c r="GC22" s="205">
        <f t="shared" si="158"/>
        <v>0</v>
      </c>
      <c r="GD22" s="205">
        <f t="shared" si="158"/>
        <v>0</v>
      </c>
      <c r="GE22" s="205">
        <f t="shared" si="158"/>
        <v>0</v>
      </c>
      <c r="GF22" s="205">
        <f t="shared" si="158"/>
        <v>0</v>
      </c>
      <c r="GG22" s="205">
        <f t="shared" si="158"/>
        <v>0</v>
      </c>
      <c r="GH22" s="205">
        <f t="shared" ref="GH22" si="159">+GH13</f>
        <v>0</v>
      </c>
      <c r="GI22" s="205">
        <f t="shared" ref="GI22" si="160">+GI13</f>
        <v>0</v>
      </c>
      <c r="GJ22" s="205">
        <f t="shared" ref="GJ22" si="161">+GJ13</f>
        <v>0</v>
      </c>
      <c r="GK22" s="205">
        <f t="shared" ref="GK22" si="162">+GK13</f>
        <v>0</v>
      </c>
      <c r="GL22" s="205">
        <f t="shared" ref="GL22" si="163">+GL13</f>
        <v>0</v>
      </c>
      <c r="GM22" s="205">
        <f t="shared" ref="GM22" si="164">+GM13</f>
        <v>0</v>
      </c>
      <c r="GN22" s="205">
        <f t="shared" ref="GN22:GO22" si="165">+GN13</f>
        <v>0</v>
      </c>
      <c r="GO22" s="205">
        <f t="shared" si="165"/>
        <v>0</v>
      </c>
      <c r="GP22" s="205">
        <f t="shared" ref="GP22" si="166">+GP13</f>
        <v>0</v>
      </c>
      <c r="GQ22" s="205">
        <f t="shared" ref="GQ22" si="167">+GQ13</f>
        <v>0</v>
      </c>
      <c r="GR22" s="205">
        <f t="shared" ref="GR22" si="168">+GR13</f>
        <v>0</v>
      </c>
      <c r="GS22" s="205">
        <f t="shared" ref="GS22" si="169">+GS13</f>
        <v>0</v>
      </c>
      <c r="GT22" s="205">
        <f t="shared" ref="GT22" si="170">+GT13</f>
        <v>0</v>
      </c>
      <c r="GU22" s="205">
        <f t="shared" ref="GU22" si="171">+GU13</f>
        <v>0</v>
      </c>
      <c r="GV22" s="205">
        <f t="shared" ref="GV22" si="172">+GV13</f>
        <v>0</v>
      </c>
      <c r="GW22" s="205">
        <f t="shared" ref="GW22" si="173">+GW13</f>
        <v>0</v>
      </c>
      <c r="GX22" s="205">
        <f t="shared" ref="GX22" si="174">+GX13</f>
        <v>0</v>
      </c>
      <c r="GY22" s="205">
        <f t="shared" ref="GY22" si="175">+GY13</f>
        <v>0</v>
      </c>
      <c r="GZ22" s="205">
        <f t="shared" ref="GZ22" si="176">+GZ13</f>
        <v>0</v>
      </c>
      <c r="HA22" s="205">
        <f t="shared" ref="HA22" si="177">+HA13</f>
        <v>0</v>
      </c>
      <c r="HB22" s="205">
        <f t="shared" ref="HB22:HC22" si="178">+HB13</f>
        <v>0</v>
      </c>
      <c r="HC22" s="205">
        <f t="shared" si="178"/>
        <v>0</v>
      </c>
      <c r="HD22" s="205">
        <f t="shared" ref="HD22:HE22" si="179">+HD13</f>
        <v>0</v>
      </c>
      <c r="HE22" s="205">
        <f t="shared" si="179"/>
        <v>0</v>
      </c>
      <c r="HF22" s="205">
        <f t="shared" ref="HF22:HG22" si="180">+HF13</f>
        <v>0</v>
      </c>
      <c r="HG22" s="205">
        <f t="shared" si="180"/>
        <v>0</v>
      </c>
      <c r="HH22" s="205">
        <f t="shared" ref="HH22:HI22" si="181">+HH13</f>
        <v>0</v>
      </c>
      <c r="HI22" s="205">
        <f t="shared" si="181"/>
        <v>0</v>
      </c>
      <c r="HJ22" s="205">
        <f t="shared" ref="HJ22:HK22" si="182">+HJ13</f>
        <v>0</v>
      </c>
      <c r="HK22" s="205">
        <f t="shared" si="182"/>
        <v>0</v>
      </c>
      <c r="HL22" s="205">
        <f t="shared" ref="HL22:HM22" si="183">+HL13</f>
        <v>0</v>
      </c>
      <c r="HM22" s="205">
        <f t="shared" si="183"/>
        <v>0</v>
      </c>
      <c r="HN22" s="205">
        <f t="shared" ref="HN22:HO22" si="184">+HN13</f>
        <v>0</v>
      </c>
      <c r="HO22" s="205">
        <f t="shared" si="184"/>
        <v>0</v>
      </c>
      <c r="HP22" s="205">
        <f t="shared" ref="HP22" si="185">+HP13</f>
        <v>0</v>
      </c>
    </row>
    <row r="23" spans="1:224" s="10" customFormat="1" x14ac:dyDescent="0.15">
      <c r="A23" s="207">
        <v>22</v>
      </c>
      <c r="B23" s="207" t="s">
        <v>83</v>
      </c>
      <c r="C23" s="200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>
        <v>0</v>
      </c>
      <c r="J23" s="200">
        <v>0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00">
        <v>0</v>
      </c>
      <c r="Q23" s="200">
        <v>0</v>
      </c>
      <c r="R23" s="200">
        <v>0</v>
      </c>
      <c r="S23" s="200">
        <v>0</v>
      </c>
      <c r="T23" s="200">
        <v>0</v>
      </c>
      <c r="U23" s="200">
        <v>0</v>
      </c>
      <c r="V23" s="200">
        <v>0</v>
      </c>
      <c r="W23" s="200">
        <v>0</v>
      </c>
      <c r="X23" s="200">
        <v>0</v>
      </c>
      <c r="Y23" s="200">
        <v>0</v>
      </c>
      <c r="Z23" s="200">
        <v>0</v>
      </c>
      <c r="AA23" s="200">
        <v>0</v>
      </c>
      <c r="AB23" s="200">
        <v>0</v>
      </c>
      <c r="AC23" s="200">
        <v>0</v>
      </c>
      <c r="AD23" s="200">
        <v>0</v>
      </c>
      <c r="AE23" s="200">
        <v>0</v>
      </c>
      <c r="AF23" s="200">
        <v>0</v>
      </c>
      <c r="AG23" s="200">
        <v>0</v>
      </c>
      <c r="AH23" s="200">
        <v>0</v>
      </c>
      <c r="AI23" s="200">
        <v>0</v>
      </c>
      <c r="AJ23" s="200">
        <v>0</v>
      </c>
      <c r="AK23" s="200">
        <v>0</v>
      </c>
      <c r="AL23" s="200">
        <v>0</v>
      </c>
      <c r="AM23" s="200">
        <v>0</v>
      </c>
      <c r="AN23" s="200">
        <v>0</v>
      </c>
      <c r="AO23" s="200">
        <v>0</v>
      </c>
      <c r="AP23" s="200">
        <v>0</v>
      </c>
      <c r="AQ23" s="200">
        <v>0</v>
      </c>
      <c r="AR23" s="200">
        <v>0</v>
      </c>
      <c r="AS23" s="200">
        <v>0</v>
      </c>
      <c r="AT23" s="200">
        <v>0</v>
      </c>
      <c r="AU23" s="200">
        <v>0</v>
      </c>
      <c r="AV23" s="200">
        <v>0</v>
      </c>
      <c r="AW23" s="200">
        <v>0</v>
      </c>
      <c r="AX23" s="200">
        <v>0</v>
      </c>
      <c r="AY23" s="200">
        <v>0</v>
      </c>
      <c r="AZ23" s="200">
        <v>0</v>
      </c>
      <c r="BA23" s="200">
        <v>0</v>
      </c>
      <c r="BB23" s="200">
        <v>0</v>
      </c>
      <c r="BC23" s="200">
        <v>0</v>
      </c>
      <c r="BD23" s="200">
        <v>0</v>
      </c>
      <c r="BE23" s="200">
        <v>0</v>
      </c>
      <c r="BF23" s="200">
        <v>0</v>
      </c>
      <c r="BG23" s="200">
        <v>0</v>
      </c>
      <c r="BH23" s="200">
        <v>0</v>
      </c>
      <c r="BI23" s="200">
        <v>0</v>
      </c>
      <c r="BJ23" s="200">
        <v>0</v>
      </c>
      <c r="BK23" s="200">
        <v>0</v>
      </c>
      <c r="BL23" s="200">
        <v>0</v>
      </c>
      <c r="BM23" s="200">
        <v>0</v>
      </c>
      <c r="BN23" s="200">
        <v>0</v>
      </c>
      <c r="BO23" s="200">
        <v>0</v>
      </c>
      <c r="BP23" s="200">
        <f t="shared" ref="BP23" si="186">+SUM(BP24:BP27)</f>
        <v>0</v>
      </c>
      <c r="BQ23" s="200">
        <f t="shared" ref="BQ23:EB23" si="187">+SUM(BQ24:BQ27)</f>
        <v>0</v>
      </c>
      <c r="BR23" s="200">
        <f t="shared" si="187"/>
        <v>0</v>
      </c>
      <c r="BS23" s="200">
        <f t="shared" si="187"/>
        <v>0</v>
      </c>
      <c r="BT23" s="200">
        <f t="shared" si="187"/>
        <v>0</v>
      </c>
      <c r="BU23" s="200">
        <f t="shared" si="187"/>
        <v>0</v>
      </c>
      <c r="BV23" s="200">
        <f t="shared" si="187"/>
        <v>0</v>
      </c>
      <c r="BW23" s="200">
        <f t="shared" si="187"/>
        <v>0</v>
      </c>
      <c r="BX23" s="200">
        <f t="shared" si="187"/>
        <v>0</v>
      </c>
      <c r="BY23" s="200">
        <f t="shared" si="187"/>
        <v>0</v>
      </c>
      <c r="BZ23" s="200">
        <f t="shared" si="187"/>
        <v>0</v>
      </c>
      <c r="CA23" s="200">
        <f t="shared" si="187"/>
        <v>0</v>
      </c>
      <c r="CB23" s="200">
        <f t="shared" si="187"/>
        <v>0</v>
      </c>
      <c r="CC23" s="200">
        <f t="shared" si="187"/>
        <v>0</v>
      </c>
      <c r="CD23" s="200">
        <f t="shared" si="187"/>
        <v>0</v>
      </c>
      <c r="CE23" s="200">
        <f t="shared" si="187"/>
        <v>0</v>
      </c>
      <c r="CF23" s="200">
        <f t="shared" si="187"/>
        <v>0</v>
      </c>
      <c r="CG23" s="200">
        <f t="shared" si="187"/>
        <v>0</v>
      </c>
      <c r="CH23" s="200">
        <f t="shared" si="187"/>
        <v>0</v>
      </c>
      <c r="CI23" s="200">
        <f t="shared" si="187"/>
        <v>0</v>
      </c>
      <c r="CJ23" s="200">
        <f t="shared" si="187"/>
        <v>0</v>
      </c>
      <c r="CK23" s="200">
        <f t="shared" si="187"/>
        <v>0</v>
      </c>
      <c r="CL23" s="200">
        <f t="shared" si="187"/>
        <v>0</v>
      </c>
      <c r="CM23" s="200">
        <f t="shared" si="187"/>
        <v>0</v>
      </c>
      <c r="CN23" s="200">
        <f t="shared" si="187"/>
        <v>0</v>
      </c>
      <c r="CO23" s="200">
        <f t="shared" si="187"/>
        <v>0</v>
      </c>
      <c r="CP23" s="200">
        <f t="shared" si="187"/>
        <v>0</v>
      </c>
      <c r="CQ23" s="200">
        <f t="shared" si="187"/>
        <v>0</v>
      </c>
      <c r="CR23" s="200">
        <f t="shared" si="187"/>
        <v>0</v>
      </c>
      <c r="CS23" s="200">
        <f t="shared" si="187"/>
        <v>0</v>
      </c>
      <c r="CT23" s="200">
        <f t="shared" si="187"/>
        <v>0</v>
      </c>
      <c r="CU23" s="200">
        <f t="shared" si="187"/>
        <v>0</v>
      </c>
      <c r="CV23" s="200">
        <f t="shared" si="187"/>
        <v>0</v>
      </c>
      <c r="CW23" s="200">
        <f t="shared" si="187"/>
        <v>0</v>
      </c>
      <c r="CX23" s="200">
        <f t="shared" si="187"/>
        <v>0</v>
      </c>
      <c r="CY23" s="200">
        <f t="shared" si="187"/>
        <v>0</v>
      </c>
      <c r="CZ23" s="200">
        <f t="shared" si="187"/>
        <v>0</v>
      </c>
      <c r="DA23" s="200">
        <f t="shared" si="187"/>
        <v>0</v>
      </c>
      <c r="DB23" s="200">
        <f t="shared" si="187"/>
        <v>0</v>
      </c>
      <c r="DC23" s="200">
        <f t="shared" si="187"/>
        <v>0</v>
      </c>
      <c r="DD23" s="200">
        <f t="shared" si="187"/>
        <v>0</v>
      </c>
      <c r="DE23" s="200">
        <f t="shared" si="187"/>
        <v>0</v>
      </c>
      <c r="DF23" s="200">
        <f t="shared" si="187"/>
        <v>0</v>
      </c>
      <c r="DG23" s="200">
        <f t="shared" si="187"/>
        <v>0</v>
      </c>
      <c r="DH23" s="200">
        <f t="shared" si="187"/>
        <v>0</v>
      </c>
      <c r="DI23" s="200">
        <f t="shared" si="187"/>
        <v>0</v>
      </c>
      <c r="DJ23" s="200">
        <f t="shared" si="187"/>
        <v>0</v>
      </c>
      <c r="DK23" s="200">
        <f t="shared" si="187"/>
        <v>0</v>
      </c>
      <c r="DL23" s="200">
        <f t="shared" si="187"/>
        <v>0</v>
      </c>
      <c r="DM23" s="200">
        <f t="shared" si="187"/>
        <v>0</v>
      </c>
      <c r="DN23" s="200">
        <f t="shared" si="187"/>
        <v>0</v>
      </c>
      <c r="DO23" s="200">
        <f t="shared" si="187"/>
        <v>0</v>
      </c>
      <c r="DP23" s="200">
        <f t="shared" si="187"/>
        <v>0</v>
      </c>
      <c r="DQ23" s="200">
        <f t="shared" si="187"/>
        <v>0</v>
      </c>
      <c r="DR23" s="200">
        <f t="shared" si="187"/>
        <v>0</v>
      </c>
      <c r="DS23" s="200">
        <f t="shared" si="187"/>
        <v>0</v>
      </c>
      <c r="DT23" s="200">
        <f t="shared" si="187"/>
        <v>0</v>
      </c>
      <c r="DU23" s="200">
        <f t="shared" si="187"/>
        <v>0</v>
      </c>
      <c r="DV23" s="200">
        <f t="shared" si="187"/>
        <v>0</v>
      </c>
      <c r="DW23" s="200">
        <f t="shared" si="187"/>
        <v>0</v>
      </c>
      <c r="DX23" s="200">
        <f t="shared" si="187"/>
        <v>0</v>
      </c>
      <c r="DY23" s="200">
        <f t="shared" si="187"/>
        <v>0</v>
      </c>
      <c r="DZ23" s="200">
        <f t="shared" si="187"/>
        <v>0</v>
      </c>
      <c r="EA23" s="200">
        <f t="shared" si="187"/>
        <v>0</v>
      </c>
      <c r="EB23" s="200">
        <f t="shared" si="187"/>
        <v>0</v>
      </c>
      <c r="EC23" s="200">
        <f t="shared" ref="EC23:GG23" si="188">+SUM(EC24:EC27)</f>
        <v>0</v>
      </c>
      <c r="ED23" s="200">
        <f t="shared" si="188"/>
        <v>0</v>
      </c>
      <c r="EE23" s="200">
        <f t="shared" si="188"/>
        <v>0</v>
      </c>
      <c r="EF23" s="200">
        <f t="shared" si="188"/>
        <v>0</v>
      </c>
      <c r="EG23" s="200">
        <f t="shared" si="188"/>
        <v>0</v>
      </c>
      <c r="EH23" s="200">
        <f t="shared" si="188"/>
        <v>0</v>
      </c>
      <c r="EI23" s="200">
        <f t="shared" si="188"/>
        <v>0</v>
      </c>
      <c r="EJ23" s="200">
        <f t="shared" si="188"/>
        <v>0</v>
      </c>
      <c r="EK23" s="200">
        <f t="shared" si="188"/>
        <v>0</v>
      </c>
      <c r="EL23" s="200">
        <f t="shared" si="188"/>
        <v>0</v>
      </c>
      <c r="EM23" s="200">
        <f t="shared" si="188"/>
        <v>0</v>
      </c>
      <c r="EN23" s="200">
        <f t="shared" si="188"/>
        <v>0</v>
      </c>
      <c r="EO23" s="200">
        <f t="shared" si="188"/>
        <v>0</v>
      </c>
      <c r="EP23" s="200">
        <f t="shared" si="188"/>
        <v>0</v>
      </c>
      <c r="EQ23" s="200">
        <f t="shared" si="188"/>
        <v>0</v>
      </c>
      <c r="ER23" s="200">
        <f t="shared" si="188"/>
        <v>0</v>
      </c>
      <c r="ES23" s="200">
        <f t="shared" si="188"/>
        <v>0</v>
      </c>
      <c r="ET23" s="200">
        <f t="shared" si="188"/>
        <v>0</v>
      </c>
      <c r="EU23" s="200">
        <f t="shared" si="188"/>
        <v>0</v>
      </c>
      <c r="EV23" s="200">
        <f t="shared" si="188"/>
        <v>0</v>
      </c>
      <c r="EW23" s="200">
        <f t="shared" si="188"/>
        <v>0</v>
      </c>
      <c r="EX23" s="200">
        <f t="shared" si="188"/>
        <v>0</v>
      </c>
      <c r="EY23" s="200">
        <f t="shared" si="188"/>
        <v>0</v>
      </c>
      <c r="EZ23" s="200">
        <f t="shared" si="188"/>
        <v>0</v>
      </c>
      <c r="FA23" s="200">
        <f t="shared" si="188"/>
        <v>0</v>
      </c>
      <c r="FB23" s="200">
        <f t="shared" si="188"/>
        <v>0</v>
      </c>
      <c r="FC23" s="200">
        <f t="shared" si="188"/>
        <v>0</v>
      </c>
      <c r="FD23" s="200">
        <f t="shared" si="188"/>
        <v>0</v>
      </c>
      <c r="FE23" s="200">
        <f t="shared" si="188"/>
        <v>0</v>
      </c>
      <c r="FF23" s="200">
        <f t="shared" si="188"/>
        <v>0</v>
      </c>
      <c r="FG23" s="200">
        <f t="shared" si="188"/>
        <v>0</v>
      </c>
      <c r="FH23" s="200">
        <f t="shared" si="188"/>
        <v>0</v>
      </c>
      <c r="FI23" s="200">
        <f t="shared" si="188"/>
        <v>0</v>
      </c>
      <c r="FJ23" s="200">
        <f t="shared" si="188"/>
        <v>0</v>
      </c>
      <c r="FK23" s="200">
        <f t="shared" si="188"/>
        <v>0</v>
      </c>
      <c r="FL23" s="200">
        <f t="shared" si="188"/>
        <v>0</v>
      </c>
      <c r="FM23" s="200">
        <f t="shared" si="188"/>
        <v>0</v>
      </c>
      <c r="FN23" s="200">
        <f t="shared" si="188"/>
        <v>0</v>
      </c>
      <c r="FO23" s="200">
        <f t="shared" si="188"/>
        <v>0</v>
      </c>
      <c r="FP23" s="200">
        <f t="shared" si="188"/>
        <v>0</v>
      </c>
      <c r="FQ23" s="200">
        <f t="shared" si="188"/>
        <v>0</v>
      </c>
      <c r="FR23" s="200">
        <f t="shared" si="188"/>
        <v>0</v>
      </c>
      <c r="FS23" s="200">
        <f t="shared" si="188"/>
        <v>0</v>
      </c>
      <c r="FT23" s="200">
        <f t="shared" si="188"/>
        <v>0</v>
      </c>
      <c r="FU23" s="200">
        <f t="shared" si="188"/>
        <v>0</v>
      </c>
      <c r="FV23" s="200">
        <f t="shared" si="188"/>
        <v>0</v>
      </c>
      <c r="FW23" s="200">
        <f t="shared" si="188"/>
        <v>0</v>
      </c>
      <c r="FX23" s="200">
        <f t="shared" si="188"/>
        <v>0</v>
      </c>
      <c r="FY23" s="200">
        <f t="shared" si="188"/>
        <v>0</v>
      </c>
      <c r="FZ23" s="200">
        <f t="shared" si="188"/>
        <v>0</v>
      </c>
      <c r="GA23" s="200">
        <f t="shared" si="188"/>
        <v>0</v>
      </c>
      <c r="GB23" s="200">
        <f t="shared" si="188"/>
        <v>0</v>
      </c>
      <c r="GC23" s="200">
        <f t="shared" si="188"/>
        <v>0</v>
      </c>
      <c r="GD23" s="200">
        <f t="shared" si="188"/>
        <v>0</v>
      </c>
      <c r="GE23" s="200">
        <f t="shared" si="188"/>
        <v>0</v>
      </c>
      <c r="GF23" s="200">
        <f t="shared" si="188"/>
        <v>0</v>
      </c>
      <c r="GG23" s="200">
        <f t="shared" si="188"/>
        <v>0</v>
      </c>
      <c r="GH23" s="200">
        <f t="shared" ref="GH23" si="189">+SUM(GH24:GH27)</f>
        <v>0</v>
      </c>
      <c r="GI23" s="200">
        <f t="shared" ref="GI23" si="190">+SUM(GI24:GI27)</f>
        <v>0</v>
      </c>
      <c r="GJ23" s="200">
        <f t="shared" ref="GJ23" si="191">+SUM(GJ24:GJ27)</f>
        <v>0</v>
      </c>
      <c r="GK23" s="200">
        <f t="shared" ref="GK23" si="192">+SUM(GK24:GK27)</f>
        <v>0</v>
      </c>
      <c r="GL23" s="200">
        <f t="shared" ref="GL23" si="193">+SUM(GL24:GL27)</f>
        <v>0</v>
      </c>
      <c r="GM23" s="200">
        <f t="shared" ref="GM23" si="194">+SUM(GM24:GM27)</f>
        <v>0</v>
      </c>
      <c r="GN23" s="200">
        <f t="shared" ref="GN23:GO23" si="195">+SUM(GN24:GN27)</f>
        <v>0</v>
      </c>
      <c r="GO23" s="200">
        <f t="shared" si="195"/>
        <v>0</v>
      </c>
      <c r="GP23" s="200">
        <f t="shared" ref="GP23" si="196">+SUM(GP24:GP27)</f>
        <v>0</v>
      </c>
      <c r="GQ23" s="200">
        <f t="shared" ref="GQ23" si="197">+SUM(GQ24:GQ27)</f>
        <v>0</v>
      </c>
      <c r="GR23" s="200">
        <f t="shared" ref="GR23" si="198">+SUM(GR24:GR27)</f>
        <v>0</v>
      </c>
      <c r="GS23" s="200">
        <f t="shared" ref="GS23" si="199">+SUM(GS24:GS27)</f>
        <v>0</v>
      </c>
      <c r="GT23" s="200">
        <f t="shared" ref="GT23" si="200">+SUM(GT24:GT27)</f>
        <v>0</v>
      </c>
      <c r="GU23" s="200">
        <f t="shared" ref="GU23" si="201">+SUM(GU24:GU27)</f>
        <v>0</v>
      </c>
      <c r="GV23" s="200">
        <f t="shared" ref="GV23" si="202">+SUM(GV24:GV27)</f>
        <v>0</v>
      </c>
      <c r="GW23" s="200">
        <f t="shared" ref="GW23" si="203">+SUM(GW24:GW27)</f>
        <v>0</v>
      </c>
      <c r="GX23" s="200">
        <f t="shared" ref="GX23" si="204">+SUM(GX24:GX27)</f>
        <v>0</v>
      </c>
      <c r="GY23" s="200">
        <f t="shared" ref="GY23" si="205">+SUM(GY24:GY27)</f>
        <v>0</v>
      </c>
      <c r="GZ23" s="200">
        <f t="shared" ref="GZ23" si="206">+SUM(GZ24:GZ27)</f>
        <v>0</v>
      </c>
      <c r="HA23" s="200">
        <f t="shared" ref="HA23" si="207">+SUM(HA24:HA27)</f>
        <v>0</v>
      </c>
      <c r="HB23" s="200">
        <f t="shared" ref="HB23:HC23" si="208">+SUM(HB24:HB27)</f>
        <v>0</v>
      </c>
      <c r="HC23" s="200">
        <f t="shared" si="208"/>
        <v>0</v>
      </c>
      <c r="HD23" s="200">
        <f t="shared" ref="HD23:HE23" si="209">+SUM(HD24:HD27)</f>
        <v>0</v>
      </c>
      <c r="HE23" s="200">
        <f t="shared" si="209"/>
        <v>0</v>
      </c>
      <c r="HF23" s="200">
        <f t="shared" ref="HF23:HG23" si="210">+SUM(HF24:HF27)</f>
        <v>0</v>
      </c>
      <c r="HG23" s="200">
        <f t="shared" si="210"/>
        <v>0</v>
      </c>
      <c r="HH23" s="200">
        <f t="shared" ref="HH23:HI23" si="211">+SUM(HH24:HH27)</f>
        <v>0</v>
      </c>
      <c r="HI23" s="200">
        <f t="shared" si="211"/>
        <v>0</v>
      </c>
      <c r="HJ23" s="200">
        <f t="shared" ref="HJ23:HK23" si="212">+SUM(HJ24:HJ27)</f>
        <v>0</v>
      </c>
      <c r="HK23" s="200">
        <f t="shared" si="212"/>
        <v>0</v>
      </c>
      <c r="HL23" s="200">
        <f t="shared" ref="HL23:HM23" si="213">+SUM(HL24:HL27)</f>
        <v>0</v>
      </c>
      <c r="HM23" s="200">
        <f t="shared" si="213"/>
        <v>0</v>
      </c>
      <c r="HN23" s="200">
        <f t="shared" ref="HN23:HO23" si="214">+SUM(HN24:HN27)</f>
        <v>0</v>
      </c>
      <c r="HO23" s="200">
        <f t="shared" si="214"/>
        <v>0</v>
      </c>
      <c r="HP23" s="200">
        <f t="shared" ref="HP23" si="215">+SUM(HP24:HP27)</f>
        <v>0</v>
      </c>
    </row>
    <row r="24" spans="1:224" hidden="1" x14ac:dyDescent="0.15">
      <c r="A24" s="208">
        <v>221</v>
      </c>
      <c r="B24" s="209" t="s">
        <v>82</v>
      </c>
      <c r="C24" s="205">
        <v>0</v>
      </c>
      <c r="D24" s="205">
        <v>0</v>
      </c>
      <c r="E24" s="205">
        <v>0</v>
      </c>
      <c r="F24" s="205">
        <v>0</v>
      </c>
      <c r="G24" s="205">
        <v>0</v>
      </c>
      <c r="H24" s="205">
        <v>0</v>
      </c>
      <c r="I24" s="205">
        <v>0</v>
      </c>
      <c r="J24" s="205">
        <v>0</v>
      </c>
      <c r="K24" s="205">
        <v>0</v>
      </c>
      <c r="L24" s="205">
        <v>0</v>
      </c>
      <c r="M24" s="205">
        <v>0</v>
      </c>
      <c r="N24" s="205">
        <v>0</v>
      </c>
      <c r="O24" s="205">
        <v>0</v>
      </c>
      <c r="P24" s="205">
        <v>0</v>
      </c>
      <c r="Q24" s="205">
        <v>0</v>
      </c>
      <c r="R24" s="205">
        <v>0</v>
      </c>
      <c r="S24" s="205">
        <v>0</v>
      </c>
      <c r="T24" s="205">
        <v>0</v>
      </c>
      <c r="U24" s="205">
        <v>0</v>
      </c>
      <c r="V24" s="205">
        <v>0</v>
      </c>
      <c r="W24" s="205">
        <v>0</v>
      </c>
      <c r="X24" s="205">
        <v>0</v>
      </c>
      <c r="Y24" s="205">
        <v>0</v>
      </c>
      <c r="Z24" s="205">
        <v>0</v>
      </c>
      <c r="AA24" s="205">
        <v>0</v>
      </c>
      <c r="AB24" s="205">
        <v>0</v>
      </c>
      <c r="AC24" s="205">
        <v>0</v>
      </c>
      <c r="AD24" s="205">
        <v>0</v>
      </c>
      <c r="AE24" s="205">
        <v>0</v>
      </c>
      <c r="AF24" s="205">
        <v>0</v>
      </c>
      <c r="AG24" s="205">
        <v>0</v>
      </c>
      <c r="AH24" s="205">
        <v>0</v>
      </c>
      <c r="AI24" s="205">
        <v>0</v>
      </c>
      <c r="AJ24" s="205">
        <v>0</v>
      </c>
      <c r="AK24" s="205">
        <v>0</v>
      </c>
      <c r="AL24" s="205">
        <v>0</v>
      </c>
      <c r="AM24" s="205">
        <v>0</v>
      </c>
      <c r="AN24" s="205">
        <v>0</v>
      </c>
      <c r="AO24" s="205">
        <v>0</v>
      </c>
      <c r="AP24" s="205">
        <v>0</v>
      </c>
      <c r="AQ24" s="205">
        <v>0</v>
      </c>
      <c r="AR24" s="205">
        <v>0</v>
      </c>
      <c r="AS24" s="205">
        <v>0</v>
      </c>
      <c r="AT24" s="205">
        <v>0</v>
      </c>
      <c r="AU24" s="205">
        <v>0</v>
      </c>
      <c r="AV24" s="205">
        <v>0</v>
      </c>
      <c r="AW24" s="205">
        <v>0</v>
      </c>
      <c r="AX24" s="205">
        <v>0</v>
      </c>
      <c r="AY24" s="205">
        <v>0</v>
      </c>
      <c r="AZ24" s="205">
        <v>0</v>
      </c>
      <c r="BA24" s="205">
        <v>0</v>
      </c>
      <c r="BB24" s="205">
        <v>0</v>
      </c>
      <c r="BC24" s="205">
        <v>0</v>
      </c>
      <c r="BD24" s="205">
        <v>0</v>
      </c>
      <c r="BE24" s="205">
        <v>0</v>
      </c>
      <c r="BF24" s="205">
        <v>0</v>
      </c>
      <c r="BG24" s="205">
        <v>0</v>
      </c>
      <c r="BH24" s="205">
        <v>0</v>
      </c>
      <c r="BI24" s="205">
        <v>0</v>
      </c>
      <c r="BJ24" s="205">
        <v>0</v>
      </c>
      <c r="BK24" s="205">
        <v>0</v>
      </c>
      <c r="BL24" s="205">
        <v>0</v>
      </c>
      <c r="BM24" s="205">
        <v>0</v>
      </c>
      <c r="BN24" s="205">
        <v>0</v>
      </c>
      <c r="BO24" s="205">
        <v>0</v>
      </c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  <c r="EO24" s="206"/>
      <c r="EP24" s="206"/>
      <c r="EQ24" s="206"/>
      <c r="ER24" s="206"/>
      <c r="ES24" s="206"/>
      <c r="ET24" s="206"/>
      <c r="EU24" s="206"/>
      <c r="EV24" s="206"/>
      <c r="EW24" s="206"/>
      <c r="EX24" s="206"/>
      <c r="EY24" s="206"/>
      <c r="EZ24" s="206"/>
      <c r="FA24" s="206"/>
      <c r="FB24" s="206"/>
      <c r="FC24" s="206"/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  <c r="HF24" s="206"/>
      <c r="HG24" s="206"/>
      <c r="HH24" s="206"/>
      <c r="HI24" s="206"/>
      <c r="HJ24" s="206"/>
      <c r="HK24" s="206"/>
      <c r="HL24" s="206"/>
      <c r="HM24" s="206"/>
      <c r="HN24" s="206"/>
      <c r="HO24" s="206"/>
      <c r="HP24" s="206"/>
    </row>
    <row r="25" spans="1:224" hidden="1" x14ac:dyDescent="0.15">
      <c r="A25" s="208">
        <v>222</v>
      </c>
      <c r="B25" s="209" t="s">
        <v>84</v>
      </c>
      <c r="C25" s="205">
        <v>0</v>
      </c>
      <c r="D25" s="205">
        <v>0</v>
      </c>
      <c r="E25" s="205">
        <v>0</v>
      </c>
      <c r="F25" s="205">
        <v>0</v>
      </c>
      <c r="G25" s="205">
        <v>0</v>
      </c>
      <c r="H25" s="205">
        <v>0</v>
      </c>
      <c r="I25" s="205">
        <v>0</v>
      </c>
      <c r="J25" s="205">
        <v>0</v>
      </c>
      <c r="K25" s="205">
        <v>0</v>
      </c>
      <c r="L25" s="205">
        <v>0</v>
      </c>
      <c r="M25" s="205">
        <v>0</v>
      </c>
      <c r="N25" s="205">
        <v>0</v>
      </c>
      <c r="O25" s="205">
        <v>0</v>
      </c>
      <c r="P25" s="205">
        <v>0</v>
      </c>
      <c r="Q25" s="205">
        <v>0</v>
      </c>
      <c r="R25" s="205">
        <v>0</v>
      </c>
      <c r="S25" s="205">
        <v>0</v>
      </c>
      <c r="T25" s="205">
        <v>0</v>
      </c>
      <c r="U25" s="205">
        <v>0</v>
      </c>
      <c r="V25" s="205">
        <v>0</v>
      </c>
      <c r="W25" s="205">
        <v>0</v>
      </c>
      <c r="X25" s="205">
        <v>0</v>
      </c>
      <c r="Y25" s="205">
        <v>0</v>
      </c>
      <c r="Z25" s="205">
        <v>0</v>
      </c>
      <c r="AA25" s="205">
        <v>0</v>
      </c>
      <c r="AB25" s="205">
        <v>0</v>
      </c>
      <c r="AC25" s="205">
        <v>0</v>
      </c>
      <c r="AD25" s="205">
        <v>0</v>
      </c>
      <c r="AE25" s="205">
        <v>0</v>
      </c>
      <c r="AF25" s="205">
        <v>0</v>
      </c>
      <c r="AG25" s="205">
        <v>0</v>
      </c>
      <c r="AH25" s="205">
        <v>0</v>
      </c>
      <c r="AI25" s="205">
        <v>0</v>
      </c>
      <c r="AJ25" s="205">
        <v>0</v>
      </c>
      <c r="AK25" s="205">
        <v>0</v>
      </c>
      <c r="AL25" s="205">
        <v>0</v>
      </c>
      <c r="AM25" s="205">
        <v>0</v>
      </c>
      <c r="AN25" s="205">
        <v>0</v>
      </c>
      <c r="AO25" s="205">
        <v>0</v>
      </c>
      <c r="AP25" s="205">
        <v>0</v>
      </c>
      <c r="AQ25" s="205">
        <v>0</v>
      </c>
      <c r="AR25" s="205">
        <v>0</v>
      </c>
      <c r="AS25" s="205">
        <v>0</v>
      </c>
      <c r="AT25" s="205">
        <v>0</v>
      </c>
      <c r="AU25" s="205">
        <v>0</v>
      </c>
      <c r="AV25" s="205">
        <v>0</v>
      </c>
      <c r="AW25" s="205">
        <v>0</v>
      </c>
      <c r="AX25" s="205">
        <v>0</v>
      </c>
      <c r="AY25" s="205">
        <v>0</v>
      </c>
      <c r="AZ25" s="205">
        <v>0</v>
      </c>
      <c r="BA25" s="205">
        <v>0</v>
      </c>
      <c r="BB25" s="205">
        <v>0</v>
      </c>
      <c r="BC25" s="205">
        <v>0</v>
      </c>
      <c r="BD25" s="205">
        <v>0</v>
      </c>
      <c r="BE25" s="205">
        <v>0</v>
      </c>
      <c r="BF25" s="205">
        <v>0</v>
      </c>
      <c r="BG25" s="205">
        <v>0</v>
      </c>
      <c r="BH25" s="205">
        <v>0</v>
      </c>
      <c r="BI25" s="205">
        <v>0</v>
      </c>
      <c r="BJ25" s="205">
        <v>0</v>
      </c>
      <c r="BK25" s="205">
        <v>0</v>
      </c>
      <c r="BL25" s="205">
        <v>0</v>
      </c>
      <c r="BM25" s="205">
        <v>0</v>
      </c>
      <c r="BN25" s="205">
        <v>0</v>
      </c>
      <c r="BO25" s="205">
        <v>0</v>
      </c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</row>
    <row r="26" spans="1:224" hidden="1" x14ac:dyDescent="0.15">
      <c r="A26" s="208">
        <v>223</v>
      </c>
      <c r="B26" s="209" t="s">
        <v>71</v>
      </c>
      <c r="C26" s="205">
        <v>0</v>
      </c>
      <c r="D26" s="205">
        <v>0</v>
      </c>
      <c r="E26" s="205">
        <v>0</v>
      </c>
      <c r="F26" s="205">
        <v>0</v>
      </c>
      <c r="G26" s="205">
        <v>0</v>
      </c>
      <c r="H26" s="205">
        <v>0</v>
      </c>
      <c r="I26" s="205">
        <v>0</v>
      </c>
      <c r="J26" s="205">
        <v>0</v>
      </c>
      <c r="K26" s="205">
        <v>0</v>
      </c>
      <c r="L26" s="205">
        <v>0</v>
      </c>
      <c r="M26" s="205">
        <v>0</v>
      </c>
      <c r="N26" s="205">
        <v>0</v>
      </c>
      <c r="O26" s="205">
        <v>0</v>
      </c>
      <c r="P26" s="205">
        <v>0</v>
      </c>
      <c r="Q26" s="205">
        <v>0</v>
      </c>
      <c r="R26" s="205">
        <v>0</v>
      </c>
      <c r="S26" s="205">
        <v>0</v>
      </c>
      <c r="T26" s="205">
        <v>0</v>
      </c>
      <c r="U26" s="205">
        <v>0</v>
      </c>
      <c r="V26" s="205">
        <v>0</v>
      </c>
      <c r="W26" s="205">
        <v>0</v>
      </c>
      <c r="X26" s="205">
        <v>0</v>
      </c>
      <c r="Y26" s="205">
        <v>0</v>
      </c>
      <c r="Z26" s="205">
        <v>0</v>
      </c>
      <c r="AA26" s="205">
        <v>0</v>
      </c>
      <c r="AB26" s="205">
        <v>0</v>
      </c>
      <c r="AC26" s="205">
        <v>0</v>
      </c>
      <c r="AD26" s="205">
        <v>0</v>
      </c>
      <c r="AE26" s="205">
        <v>0</v>
      </c>
      <c r="AF26" s="205">
        <v>0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  <c r="AL26" s="205">
        <v>0</v>
      </c>
      <c r="AM26" s="205">
        <v>0</v>
      </c>
      <c r="AN26" s="205">
        <v>0</v>
      </c>
      <c r="AO26" s="205">
        <v>0</v>
      </c>
      <c r="AP26" s="205">
        <v>0</v>
      </c>
      <c r="AQ26" s="205">
        <v>0</v>
      </c>
      <c r="AR26" s="205">
        <v>0</v>
      </c>
      <c r="AS26" s="205">
        <v>0</v>
      </c>
      <c r="AT26" s="205">
        <v>0</v>
      </c>
      <c r="AU26" s="205">
        <v>0</v>
      </c>
      <c r="AV26" s="205">
        <v>0</v>
      </c>
      <c r="AW26" s="205">
        <v>0</v>
      </c>
      <c r="AX26" s="205">
        <v>0</v>
      </c>
      <c r="AY26" s="205">
        <v>0</v>
      </c>
      <c r="AZ26" s="205">
        <v>0</v>
      </c>
      <c r="BA26" s="205">
        <v>0</v>
      </c>
      <c r="BB26" s="205">
        <v>0</v>
      </c>
      <c r="BC26" s="205">
        <v>0</v>
      </c>
      <c r="BD26" s="205">
        <v>0</v>
      </c>
      <c r="BE26" s="205">
        <v>0</v>
      </c>
      <c r="BF26" s="205">
        <v>0</v>
      </c>
      <c r="BG26" s="205">
        <v>0</v>
      </c>
      <c r="BH26" s="205">
        <v>0</v>
      </c>
      <c r="BI26" s="205">
        <v>0</v>
      </c>
      <c r="BJ26" s="205">
        <v>0</v>
      </c>
      <c r="BK26" s="205">
        <v>0</v>
      </c>
      <c r="BL26" s="205">
        <v>0</v>
      </c>
      <c r="BM26" s="205">
        <v>0</v>
      </c>
      <c r="BN26" s="205">
        <v>0</v>
      </c>
      <c r="BO26" s="205">
        <v>0</v>
      </c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6"/>
      <c r="DU26" s="206"/>
      <c r="DV26" s="206"/>
      <c r="DW26" s="206"/>
      <c r="DX26" s="206"/>
      <c r="DY26" s="206"/>
      <c r="DZ26" s="206"/>
      <c r="EA26" s="206"/>
      <c r="EB26" s="206"/>
      <c r="EC26" s="206"/>
      <c r="ED26" s="206"/>
      <c r="EE26" s="206"/>
      <c r="EF26" s="206"/>
      <c r="EG26" s="206"/>
      <c r="EH26" s="206"/>
      <c r="EI26" s="206"/>
      <c r="EJ26" s="206"/>
      <c r="EK26" s="206"/>
      <c r="EL26" s="206"/>
      <c r="EM26" s="206"/>
      <c r="EN26" s="206"/>
      <c r="EO26" s="206"/>
      <c r="EP26" s="206"/>
      <c r="EQ26" s="206"/>
      <c r="ER26" s="206"/>
      <c r="ES26" s="206"/>
      <c r="ET26" s="206"/>
      <c r="EU26" s="206"/>
      <c r="EV26" s="206"/>
      <c r="EW26" s="206"/>
      <c r="EX26" s="206"/>
      <c r="EY26" s="206"/>
      <c r="EZ26" s="206"/>
      <c r="FA26" s="206"/>
      <c r="FB26" s="206"/>
      <c r="FC26" s="206"/>
      <c r="FD26" s="206"/>
      <c r="FE26" s="206"/>
      <c r="FF26" s="206"/>
      <c r="FG26" s="206"/>
      <c r="FH26" s="206"/>
      <c r="FI26" s="206"/>
      <c r="FJ26" s="206"/>
      <c r="FK26" s="206"/>
      <c r="FL26" s="206"/>
      <c r="FM26" s="206"/>
      <c r="FN26" s="206"/>
      <c r="FO26" s="206"/>
      <c r="FP26" s="206"/>
      <c r="FQ26" s="206"/>
      <c r="FR26" s="206"/>
      <c r="FS26" s="206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</row>
    <row r="27" spans="1:224" hidden="1" x14ac:dyDescent="0.15">
      <c r="A27" s="208">
        <v>224</v>
      </c>
      <c r="B27" s="209" t="s">
        <v>85</v>
      </c>
      <c r="C27" s="205">
        <v>0</v>
      </c>
      <c r="D27" s="205">
        <v>0</v>
      </c>
      <c r="E27" s="205">
        <v>0</v>
      </c>
      <c r="F27" s="205">
        <v>0</v>
      </c>
      <c r="G27" s="205">
        <v>0</v>
      </c>
      <c r="H27" s="205">
        <v>0</v>
      </c>
      <c r="I27" s="205">
        <v>0</v>
      </c>
      <c r="J27" s="205">
        <v>0</v>
      </c>
      <c r="K27" s="205">
        <v>0</v>
      </c>
      <c r="L27" s="205">
        <v>0</v>
      </c>
      <c r="M27" s="205">
        <v>0</v>
      </c>
      <c r="N27" s="205">
        <v>0</v>
      </c>
      <c r="O27" s="205">
        <v>0</v>
      </c>
      <c r="P27" s="205">
        <v>0</v>
      </c>
      <c r="Q27" s="205">
        <v>0</v>
      </c>
      <c r="R27" s="205">
        <v>0</v>
      </c>
      <c r="S27" s="205">
        <v>0</v>
      </c>
      <c r="T27" s="205">
        <v>0</v>
      </c>
      <c r="U27" s="205">
        <v>0</v>
      </c>
      <c r="V27" s="205">
        <v>0</v>
      </c>
      <c r="W27" s="205">
        <v>0</v>
      </c>
      <c r="X27" s="205">
        <v>0</v>
      </c>
      <c r="Y27" s="205">
        <v>0</v>
      </c>
      <c r="Z27" s="205">
        <v>0</v>
      </c>
      <c r="AA27" s="205">
        <v>0</v>
      </c>
      <c r="AB27" s="205">
        <v>0</v>
      </c>
      <c r="AC27" s="205">
        <v>0</v>
      </c>
      <c r="AD27" s="205">
        <v>0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  <c r="AL27" s="205">
        <v>0</v>
      </c>
      <c r="AM27" s="205">
        <v>0</v>
      </c>
      <c r="AN27" s="205">
        <v>0</v>
      </c>
      <c r="AO27" s="205">
        <v>0</v>
      </c>
      <c r="AP27" s="205">
        <v>0</v>
      </c>
      <c r="AQ27" s="205">
        <v>0</v>
      </c>
      <c r="AR27" s="205">
        <v>0</v>
      </c>
      <c r="AS27" s="205">
        <v>0</v>
      </c>
      <c r="AT27" s="205">
        <v>0</v>
      </c>
      <c r="AU27" s="205">
        <v>0</v>
      </c>
      <c r="AV27" s="202"/>
      <c r="AW27" s="202"/>
      <c r="AX27" s="202"/>
      <c r="AY27" s="202"/>
      <c r="AZ27" s="202"/>
      <c r="BA27" s="202"/>
      <c r="BB27" s="202">
        <v>0</v>
      </c>
      <c r="BC27" s="202">
        <v>0</v>
      </c>
      <c r="BD27" s="202">
        <v>0</v>
      </c>
      <c r="BE27" s="202">
        <v>0</v>
      </c>
      <c r="BF27" s="202">
        <v>0</v>
      </c>
      <c r="BG27" s="202">
        <v>0</v>
      </c>
      <c r="BH27" s="202">
        <v>0</v>
      </c>
      <c r="BI27" s="202">
        <v>0</v>
      </c>
      <c r="BJ27" s="202">
        <v>0</v>
      </c>
      <c r="BK27" s="202">
        <v>0</v>
      </c>
      <c r="BL27" s="206">
        <v>0</v>
      </c>
      <c r="BM27" s="206">
        <v>0</v>
      </c>
      <c r="BN27" s="206">
        <v>0</v>
      </c>
      <c r="BO27" s="206">
        <v>0</v>
      </c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6"/>
      <c r="DM27" s="206"/>
      <c r="DN27" s="206"/>
      <c r="DO27" s="206"/>
      <c r="DP27" s="206"/>
      <c r="DQ27" s="206"/>
      <c r="DR27" s="206"/>
      <c r="DS27" s="206"/>
      <c r="DT27" s="206"/>
      <c r="DU27" s="206"/>
      <c r="DV27" s="206"/>
      <c r="DW27" s="206"/>
      <c r="DX27" s="206"/>
      <c r="DY27" s="206"/>
      <c r="DZ27" s="206"/>
      <c r="EA27" s="206"/>
      <c r="EB27" s="206"/>
      <c r="EC27" s="206"/>
      <c r="ED27" s="206"/>
      <c r="EE27" s="206"/>
      <c r="EF27" s="206"/>
      <c r="EG27" s="206"/>
      <c r="EH27" s="206"/>
      <c r="EI27" s="206"/>
      <c r="EJ27" s="206"/>
      <c r="EK27" s="206"/>
      <c r="EL27" s="206"/>
      <c r="EM27" s="206"/>
      <c r="EN27" s="206"/>
      <c r="EO27" s="206"/>
      <c r="EP27" s="206"/>
      <c r="EQ27" s="206"/>
      <c r="ER27" s="206"/>
      <c r="ES27" s="206"/>
      <c r="ET27" s="206"/>
      <c r="EU27" s="206"/>
      <c r="EV27" s="206"/>
      <c r="EW27" s="206"/>
      <c r="EX27" s="206"/>
      <c r="EY27" s="206"/>
      <c r="EZ27" s="206"/>
      <c r="FA27" s="206"/>
      <c r="FB27" s="206"/>
      <c r="FC27" s="206"/>
      <c r="FD27" s="206"/>
      <c r="FE27" s="206"/>
      <c r="FF27" s="206"/>
      <c r="FG27" s="206"/>
      <c r="FH27" s="206"/>
      <c r="FI27" s="206"/>
      <c r="FJ27" s="206"/>
      <c r="FK27" s="206"/>
      <c r="FL27" s="206"/>
      <c r="FM27" s="206"/>
      <c r="FN27" s="206"/>
      <c r="FO27" s="206"/>
      <c r="FP27" s="206"/>
      <c r="FQ27" s="206"/>
      <c r="FR27" s="206"/>
      <c r="FS27" s="206"/>
      <c r="FT27" s="206"/>
      <c r="FU27" s="206"/>
      <c r="FV27" s="206"/>
      <c r="FW27" s="206"/>
      <c r="FX27" s="206"/>
      <c r="FY27" s="206"/>
      <c r="FZ27" s="206"/>
      <c r="GA27" s="206"/>
      <c r="GB27" s="206"/>
      <c r="GC27" s="206"/>
      <c r="GD27" s="206"/>
      <c r="GE27" s="206"/>
      <c r="GF27" s="206"/>
      <c r="GG27" s="206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</row>
    <row r="28" spans="1:224" x14ac:dyDescent="0.15">
      <c r="A28" s="207">
        <v>23</v>
      </c>
      <c r="B28" s="199" t="s">
        <v>86</v>
      </c>
      <c r="C28" s="201">
        <v>514.57468120300007</v>
      </c>
      <c r="D28" s="201">
        <v>610.14816301699989</v>
      </c>
      <c r="E28" s="201">
        <v>45.514000490000093</v>
      </c>
      <c r="F28" s="201">
        <v>317.74882298000011</v>
      </c>
      <c r="G28" s="201">
        <v>-29.264102130000346</v>
      </c>
      <c r="H28" s="201">
        <v>597.34169736000092</v>
      </c>
      <c r="I28" s="201">
        <v>-108.64599181304484</v>
      </c>
      <c r="J28" s="201">
        <v>235.91839138304451</v>
      </c>
      <c r="K28" s="201">
        <v>-403.60344661999972</v>
      </c>
      <c r="L28" s="201">
        <v>117.06841475000056</v>
      </c>
      <c r="M28" s="201">
        <v>855.49678161000054</v>
      </c>
      <c r="N28" s="201">
        <v>74.465164319998706</v>
      </c>
      <c r="O28" s="201">
        <v>-1250.2356087899996</v>
      </c>
      <c r="P28" s="201">
        <v>-18.542182090000026</v>
      </c>
      <c r="Q28" s="201">
        <v>0.36303129000001633</v>
      </c>
      <c r="R28" s="201">
        <v>289.62679648999995</v>
      </c>
      <c r="S28" s="201">
        <v>243.12703551300007</v>
      </c>
      <c r="T28" s="201">
        <v>14.77567931699997</v>
      </c>
      <c r="U28" s="201">
        <v>-38.397312069999998</v>
      </c>
      <c r="V28" s="201">
        <v>980.90229624000017</v>
      </c>
      <c r="W28" s="201">
        <v>-347.1325004700002</v>
      </c>
      <c r="X28" s="201">
        <v>-59.003130465032044</v>
      </c>
      <c r="Y28" s="201">
        <v>-280.31838377696806</v>
      </c>
      <c r="Z28" s="201">
        <v>-134.90601665959994</v>
      </c>
      <c r="AA28" s="201">
        <v>519.74153139160012</v>
      </c>
      <c r="AB28" s="201">
        <v>323.59274769000012</v>
      </c>
      <c r="AC28" s="201">
        <v>-41.482371569999998</v>
      </c>
      <c r="AD28" s="201">
        <v>-51.781452069999801</v>
      </c>
      <c r="AE28" s="201">
        <v>87.419898929999775</v>
      </c>
      <c r="AF28" s="201">
        <v>-652.46070144000021</v>
      </c>
      <c r="AG28" s="201">
        <v>-143.31585331999997</v>
      </c>
      <c r="AH28" s="201">
        <v>462.94155345999985</v>
      </c>
      <c r="AI28" s="201">
        <v>303.57089916999996</v>
      </c>
      <c r="AJ28" s="201">
        <v>-22.952856729999652</v>
      </c>
      <c r="AK28" s="201">
        <v>747.17324088000009</v>
      </c>
      <c r="AL28" s="201">
        <v>24.080341350000037</v>
      </c>
      <c r="AM28" s="201">
        <v>-150.95902813999945</v>
      </c>
      <c r="AN28" s="201">
        <v>-166.43093436330057</v>
      </c>
      <c r="AO28" s="201">
        <v>4.7106806133004655</v>
      </c>
      <c r="AP28" s="201">
        <v>21.865239610000085</v>
      </c>
      <c r="AQ28" s="201">
        <v>31.209022326955186</v>
      </c>
      <c r="AR28" s="201">
        <v>261.88503385304466</v>
      </c>
      <c r="AS28" s="201">
        <v>-112.36092363000034</v>
      </c>
      <c r="AT28" s="201">
        <v>49.774218610000311</v>
      </c>
      <c r="AU28" s="201">
        <v>36.620062549999815</v>
      </c>
      <c r="AV28" s="201">
        <v>28.502886420000422</v>
      </c>
      <c r="AW28" s="201">
        <v>-432.5045656600002</v>
      </c>
      <c r="AX28" s="201">
        <v>-31.394225759999998</v>
      </c>
      <c r="AY28" s="201">
        <v>31.792458379999992</v>
      </c>
      <c r="AZ28" s="201">
        <v>68.620164490000434</v>
      </c>
      <c r="BA28" s="201">
        <v>-127.87363637999988</v>
      </c>
      <c r="BB28" s="201">
        <v>-45.414372570000296</v>
      </c>
      <c r="BC28" s="201">
        <v>221.7362592100003</v>
      </c>
      <c r="BD28" s="201">
        <v>140.29473844999998</v>
      </c>
      <c r="BE28" s="201">
        <v>8.2487983199999064</v>
      </c>
      <c r="BF28" s="201">
        <v>225.91773062000016</v>
      </c>
      <c r="BG28" s="201">
        <v>481.03551422000049</v>
      </c>
      <c r="BH28" s="201">
        <v>122.97978354999836</v>
      </c>
      <c r="BI28" s="201">
        <v>2.9823392099997079</v>
      </c>
      <c r="BJ28" s="201">
        <v>-1.5931916999993518</v>
      </c>
      <c r="BK28" s="201">
        <v>-49.903766740000009</v>
      </c>
      <c r="BL28" s="201">
        <v>-26.190901330000116</v>
      </c>
      <c r="BM28" s="201">
        <v>134.38066026000024</v>
      </c>
      <c r="BN28" s="201">
        <v>-92.766574140000074</v>
      </c>
      <c r="BO28" s="201">
        <v>-1265.6587935799996</v>
      </c>
      <c r="BP28" s="201">
        <f t="shared" ref="BP28" si="216">+SUM(BP29:BP30)</f>
        <v>-23.975973730000021</v>
      </c>
      <c r="BQ28" s="201">
        <f t="shared" ref="BQ28:EB28" si="217">+SUM(BQ29:BQ30)</f>
        <v>3.3725674900000087</v>
      </c>
      <c r="BR28" s="201">
        <f t="shared" si="217"/>
        <v>2.0612241499999868</v>
      </c>
      <c r="BS28" s="201">
        <f t="shared" si="217"/>
        <v>-0.60354562999998507</v>
      </c>
      <c r="BT28" s="201">
        <f t="shared" si="217"/>
        <v>4.2226366799999937</v>
      </c>
      <c r="BU28" s="201">
        <f t="shared" si="217"/>
        <v>-3.2560597599999923</v>
      </c>
      <c r="BV28" s="201">
        <f t="shared" si="217"/>
        <v>218.40749582000001</v>
      </c>
      <c r="BW28" s="201">
        <f t="shared" si="217"/>
        <v>27.197853870000003</v>
      </c>
      <c r="BX28" s="201">
        <f t="shared" si="217"/>
        <v>44.021446799999964</v>
      </c>
      <c r="BY28" s="201">
        <f t="shared" si="217"/>
        <v>48.939824930000057</v>
      </c>
      <c r="BZ28" s="201">
        <f t="shared" si="217"/>
        <v>36.60343432099998</v>
      </c>
      <c r="CA28" s="201">
        <f t="shared" si="217"/>
        <v>157.58377626200001</v>
      </c>
      <c r="CB28" s="201">
        <f t="shared" si="217"/>
        <v>-58.005285323000024</v>
      </c>
      <c r="CC28" s="201">
        <f t="shared" si="217"/>
        <v>79.019923009999914</v>
      </c>
      <c r="CD28" s="201">
        <f t="shared" si="217"/>
        <v>-6.2389583699999207</v>
      </c>
      <c r="CE28" s="201">
        <f t="shared" si="217"/>
        <v>60.678005640000023</v>
      </c>
      <c r="CF28" s="201">
        <f t="shared" si="217"/>
        <v>-134.10158779999995</v>
      </c>
      <c r="CG28" s="201">
        <f t="shared" si="217"/>
        <v>35.026270089999912</v>
      </c>
      <c r="CH28" s="201">
        <f t="shared" si="217"/>
        <v>103.34417869000002</v>
      </c>
      <c r="CI28" s="201">
        <f t="shared" si="217"/>
        <v>-236.58881446999999</v>
      </c>
      <c r="CJ28" s="201">
        <f t="shared" si="217"/>
        <v>1114.1469320200001</v>
      </c>
      <c r="CK28" s="201">
        <f t="shared" si="217"/>
        <v>-27.156939660000276</v>
      </c>
      <c r="CL28" s="201">
        <f t="shared" si="217"/>
        <v>-216.10765444999987</v>
      </c>
      <c r="CM28" s="201">
        <f t="shared" si="217"/>
        <v>-103.86790636000003</v>
      </c>
      <c r="CN28" s="201">
        <f t="shared" si="217"/>
        <v>-42.540768499999942</v>
      </c>
      <c r="CO28" s="201">
        <f t="shared" si="217"/>
        <v>74.939730413199925</v>
      </c>
      <c r="CP28" s="201">
        <f t="shared" si="217"/>
        <v>-91.402092378232027</v>
      </c>
      <c r="CQ28" s="201">
        <f t="shared" si="217"/>
        <v>-54.211719201249579</v>
      </c>
      <c r="CR28" s="201">
        <f t="shared" si="217"/>
        <v>-145.20738180371831</v>
      </c>
      <c r="CS28" s="201">
        <f t="shared" si="217"/>
        <v>-80.899282772000134</v>
      </c>
      <c r="CT28" s="201">
        <f t="shared" si="217"/>
        <v>-138.03975781799991</v>
      </c>
      <c r="CU28" s="201">
        <f t="shared" si="217"/>
        <v>-46.443300060000155</v>
      </c>
      <c r="CV28" s="201">
        <f t="shared" si="217"/>
        <v>49.577041218400119</v>
      </c>
      <c r="CW28" s="201">
        <f t="shared" si="217"/>
        <v>38.639905011600064</v>
      </c>
      <c r="CX28" s="201">
        <f t="shared" si="217"/>
        <v>18.73297439899995</v>
      </c>
      <c r="CY28" s="201">
        <f t="shared" si="217"/>
        <v>462.36865198100008</v>
      </c>
      <c r="CZ28" s="201">
        <f t="shared" si="217"/>
        <v>347.97642202000009</v>
      </c>
      <c r="DA28" s="201">
        <f t="shared" si="217"/>
        <v>45.730058000000206</v>
      </c>
      <c r="DB28" s="201">
        <f t="shared" si="217"/>
        <v>-70.113732330000147</v>
      </c>
      <c r="DC28" s="201">
        <f t="shared" si="217"/>
        <v>14.681249350000172</v>
      </c>
      <c r="DD28" s="201">
        <f t="shared" si="217"/>
        <v>32.899475359999776</v>
      </c>
      <c r="DE28" s="201">
        <f t="shared" si="217"/>
        <v>-89.063096279999939</v>
      </c>
      <c r="DF28" s="201">
        <f t="shared" si="217"/>
        <v>-48.391570850000093</v>
      </c>
      <c r="DG28" s="201">
        <f t="shared" si="217"/>
        <v>72.26470448000012</v>
      </c>
      <c r="DH28" s="201">
        <f t="shared" si="217"/>
        <v>-75.654585699999842</v>
      </c>
      <c r="DI28" s="201">
        <f t="shared" si="217"/>
        <v>101.8748737299999</v>
      </c>
      <c r="DJ28" s="201">
        <f t="shared" si="217"/>
        <v>51.784018280000012</v>
      </c>
      <c r="DK28" s="201">
        <f t="shared" si="217"/>
        <v>-66.238993080000142</v>
      </c>
      <c r="DL28" s="201">
        <f t="shared" si="217"/>
        <v>-762.9100441500002</v>
      </c>
      <c r="DM28" s="201">
        <f t="shared" si="217"/>
        <v>49.178362099999987</v>
      </c>
      <c r="DN28" s="201">
        <f t="shared" si="217"/>
        <v>61.270980609999981</v>
      </c>
      <c r="DO28" s="201">
        <f t="shared" si="217"/>
        <v>-209.10409371999995</v>
      </c>
      <c r="DP28" s="201">
        <f t="shared" si="217"/>
        <v>63.772638760000014</v>
      </c>
      <c r="DQ28" s="201">
        <f t="shared" si="217"/>
        <v>2.015601639999943</v>
      </c>
      <c r="DR28" s="201">
        <f t="shared" si="217"/>
        <v>-23.043986220000129</v>
      </c>
      <c r="DS28" s="201">
        <f t="shared" si="217"/>
        <v>1.3673064300000739</v>
      </c>
      <c r="DT28" s="201">
        <f t="shared" si="217"/>
        <v>484.61823324999995</v>
      </c>
      <c r="DU28" s="201">
        <f t="shared" si="217"/>
        <v>-156.47010037000004</v>
      </c>
      <c r="DV28" s="201">
        <f t="shared" si="217"/>
        <v>-239.41275897000006</v>
      </c>
      <c r="DW28" s="201">
        <f t="shared" si="217"/>
        <v>699.45375851000006</v>
      </c>
      <c r="DX28" s="201">
        <f t="shared" si="217"/>
        <v>24.430237740000091</v>
      </c>
      <c r="DY28" s="201">
        <f t="shared" si="217"/>
        <v>-58.343566839999923</v>
      </c>
      <c r="DZ28" s="201">
        <f t="shared" si="217"/>
        <v>10.960472370000165</v>
      </c>
      <c r="EA28" s="201">
        <f t="shared" si="217"/>
        <v>307.64920973</v>
      </c>
      <c r="EB28" s="201">
        <f t="shared" si="217"/>
        <v>339.7617893800001</v>
      </c>
      <c r="EC28" s="201">
        <f t="shared" ref="EC28:GG28" si="218">+SUM(EC29:EC30)</f>
        <v>99.762241769999818</v>
      </c>
      <c r="ED28" s="201">
        <f t="shared" si="218"/>
        <v>-55.002047069999996</v>
      </c>
      <c r="EE28" s="201">
        <f t="shared" si="218"/>
        <v>107.47802058000003</v>
      </c>
      <c r="EF28" s="201">
        <f t="shared" si="218"/>
        <v>-28.395632160000005</v>
      </c>
      <c r="EG28" s="201">
        <f t="shared" si="218"/>
        <v>31.971285180000699</v>
      </c>
      <c r="EH28" s="201">
        <f t="shared" si="218"/>
        <v>226.80669003999941</v>
      </c>
      <c r="EI28" s="201">
        <f t="shared" si="218"/>
        <v>-409.73700335999956</v>
      </c>
      <c r="EJ28" s="201">
        <f t="shared" si="218"/>
        <v>-126.5019737600005</v>
      </c>
      <c r="EK28" s="201">
        <f t="shared" si="218"/>
        <v>-61.157596029999738</v>
      </c>
      <c r="EL28" s="201">
        <f t="shared" si="218"/>
        <v>21.228635426699675</v>
      </c>
      <c r="EM28" s="201">
        <f t="shared" si="218"/>
        <v>16.531929627679332</v>
      </c>
      <c r="EN28" s="201">
        <f t="shared" si="218"/>
        <v>9.2317512556209707</v>
      </c>
      <c r="EO28" s="201">
        <f t="shared" si="218"/>
        <v>-21.053000269999835</v>
      </c>
      <c r="EP28" s="201">
        <f t="shared" si="218"/>
        <v>10.139661499999853</v>
      </c>
      <c r="EQ28" s="201">
        <f t="shared" si="218"/>
        <v>9.9979376699999705</v>
      </c>
      <c r="ER28" s="201">
        <f t="shared" si="218"/>
        <v>1.7276404400002632</v>
      </c>
      <c r="ES28" s="201">
        <f t="shared" si="218"/>
        <v>0.3818021299998382</v>
      </c>
      <c r="ET28" s="201">
        <f t="shared" si="218"/>
        <v>-31.380231415279894</v>
      </c>
      <c r="EU28" s="201">
        <f t="shared" si="218"/>
        <v>62.207451612235246</v>
      </c>
      <c r="EV28" s="201">
        <f t="shared" si="218"/>
        <v>55.195651783044347</v>
      </c>
      <c r="EW28" s="201">
        <f t="shared" si="218"/>
        <v>-25.917629690000254</v>
      </c>
      <c r="EX28" s="201">
        <f t="shared" si="218"/>
        <v>232.60701176000057</v>
      </c>
      <c r="EY28" s="201">
        <f t="shared" si="218"/>
        <v>-109.66208166000081</v>
      </c>
      <c r="EZ28" s="201">
        <f t="shared" si="218"/>
        <v>-5.6616050699993892</v>
      </c>
      <c r="FA28" s="201">
        <f t="shared" si="218"/>
        <v>2.9627630999998744</v>
      </c>
      <c r="FB28" s="201">
        <f t="shared" si="218"/>
        <v>9.0628251700000586</v>
      </c>
      <c r="FC28" s="201">
        <f t="shared" si="218"/>
        <v>31.515283250000273</v>
      </c>
      <c r="FD28" s="201">
        <f t="shared" si="218"/>
        <v>9.1961101899999793</v>
      </c>
      <c r="FE28" s="201">
        <f t="shared" si="218"/>
        <v>10.21023402000014</v>
      </c>
      <c r="FF28" s="201">
        <f t="shared" si="218"/>
        <v>84.48427158999985</v>
      </c>
      <c r="FG28" s="201">
        <f t="shared" si="218"/>
        <v>-58.074443060000178</v>
      </c>
      <c r="FH28" s="201">
        <f t="shared" si="218"/>
        <v>-12.801076849999985</v>
      </c>
      <c r="FI28" s="201">
        <f t="shared" si="218"/>
        <v>11.660623970000227</v>
      </c>
      <c r="FJ28" s="201">
        <f t="shared" si="218"/>
        <v>29.643339300000179</v>
      </c>
      <c r="FK28" s="201">
        <f t="shared" si="218"/>
        <v>-424.94249086000013</v>
      </c>
      <c r="FL28" s="201">
        <f t="shared" si="218"/>
        <v>-43.734277150000011</v>
      </c>
      <c r="FM28" s="201">
        <f t="shared" si="218"/>
        <v>36.172202349999971</v>
      </c>
      <c r="FN28" s="201">
        <f t="shared" si="218"/>
        <v>-6.8844571900000844</v>
      </c>
      <c r="FO28" s="201">
        <f t="shared" si="218"/>
        <v>-22.032873029999873</v>
      </c>
      <c r="FP28" s="201">
        <f t="shared" si="218"/>
        <v>-2.4768955400000392</v>
      </c>
      <c r="FQ28" s="201">
        <f t="shared" si="218"/>
        <v>29.496379440000041</v>
      </c>
      <c r="FR28" s="201">
        <f t="shared" si="218"/>
        <v>-0.56488587000018409</v>
      </c>
      <c r="FS28" s="201">
        <f t="shared" si="218"/>
        <v>2.8609648100001355</v>
      </c>
      <c r="FT28" s="201">
        <f t="shared" si="218"/>
        <v>16.524632910000491</v>
      </c>
      <c r="FU28" s="201">
        <f t="shared" si="218"/>
        <v>2.4906005699997422</v>
      </c>
      <c r="FV28" s="201">
        <f t="shared" si="218"/>
        <v>49.6049310100002</v>
      </c>
      <c r="FW28" s="201">
        <f t="shared" si="218"/>
        <v>-66.472767260000182</v>
      </c>
      <c r="FX28" s="201">
        <f t="shared" si="218"/>
        <v>4.0458884100000887</v>
      </c>
      <c r="FY28" s="201">
        <f t="shared" si="218"/>
        <v>-65.446757529999786</v>
      </c>
      <c r="FZ28" s="201">
        <f t="shared" si="218"/>
        <v>-3.4962300200002119</v>
      </c>
      <c r="GA28" s="201">
        <f t="shared" si="218"/>
        <v>39.090673860000152</v>
      </c>
      <c r="GB28" s="201">
        <f t="shared" si="218"/>
        <v>-81.008816410000236</v>
      </c>
      <c r="GC28" s="201">
        <f t="shared" si="218"/>
        <v>3.6775940000097762E-2</v>
      </c>
      <c r="GD28" s="201">
        <f t="shared" si="218"/>
        <v>194.07257128000015</v>
      </c>
      <c r="GE28" s="201">
        <f t="shared" si="218"/>
        <v>27.626911990000053</v>
      </c>
      <c r="GF28" s="201">
        <f t="shared" si="218"/>
        <v>-70.037973930000049</v>
      </c>
      <c r="GG28" s="201">
        <f t="shared" si="218"/>
        <v>255.07473698000013</v>
      </c>
      <c r="GH28" s="201">
        <f t="shared" ref="GH28" si="219">+SUM(GH29:GH30)</f>
        <v>-44.742024600000093</v>
      </c>
      <c r="GI28" s="201">
        <f t="shared" ref="GI28" si="220">+SUM(GI29:GI30)</f>
        <v>-49.85744766000019</v>
      </c>
      <c r="GJ28" s="201">
        <f t="shared" ref="GJ28" si="221">+SUM(GJ29:GJ30)</f>
        <v>29.777871209999574</v>
      </c>
      <c r="GK28" s="201">
        <f t="shared" ref="GK28" si="222">+SUM(GK29:GK30)</f>
        <v>28.328374770000522</v>
      </c>
      <c r="GL28" s="201">
        <f t="shared" ref="GL28" si="223">+SUM(GL29:GL30)</f>
        <v>111.47759043999974</v>
      </c>
      <c r="GM28" s="201">
        <f t="shared" ref="GM28" si="224">+SUM(GM29:GM30)</f>
        <v>101.45622002000042</v>
      </c>
      <c r="GN28" s="201">
        <f t="shared" ref="GN28:GO28" si="225">+SUM(GN29:GN30)</f>
        <v>12.983920159999997</v>
      </c>
      <c r="GO28" s="201">
        <f t="shared" si="225"/>
        <v>106.51638485000058</v>
      </c>
      <c r="GP28" s="201">
        <f t="shared" ref="GP28" si="226">+SUM(GP29:GP30)</f>
        <v>114.32469684999938</v>
      </c>
      <c r="GQ28" s="201">
        <f t="shared" ref="GQ28" si="227">+SUM(GQ29:GQ30)</f>
        <v>260.19443252000053</v>
      </c>
      <c r="GR28" s="201">
        <f t="shared" ref="GR28" si="228">+SUM(GR29:GR30)</f>
        <v>-1.8622707400019456</v>
      </c>
      <c r="GS28" s="201">
        <f t="shared" ref="GS28" si="229">+SUM(GS29:GS30)</f>
        <v>-115.11815906999982</v>
      </c>
      <c r="GT28" s="201">
        <f t="shared" ref="GT28" si="230">+SUM(GT29:GT30)</f>
        <v>239.96021336000013</v>
      </c>
      <c r="GU28" s="201">
        <f t="shared" ref="GU28" si="231">+SUM(GU29:GU30)</f>
        <v>2.3416266300000359</v>
      </c>
      <c r="GV28" s="201">
        <f t="shared" ref="GV28" si="232">+SUM(GV29:GV30)</f>
        <v>-0.34790034000025116</v>
      </c>
      <c r="GW28" s="201">
        <f t="shared" ref="GW28" si="233">+SUM(GW29:GW30)</f>
        <v>0.98861291999992318</v>
      </c>
      <c r="GX28" s="201">
        <f t="shared" ref="GX28" si="234">+SUM(GX29:GX30)</f>
        <v>149.95810954999979</v>
      </c>
      <c r="GY28" s="201">
        <f t="shared" ref="GY28" si="235">+SUM(GY29:GY30)</f>
        <v>-150.35327010999981</v>
      </c>
      <c r="GZ28" s="201">
        <f t="shared" ref="GZ28" si="236">+SUM(GZ29:GZ30)</f>
        <v>-1.1980311399993298</v>
      </c>
      <c r="HA28" s="201">
        <f t="shared" ref="HA28" si="237">+SUM(HA29:HA30)</f>
        <v>-50.671252390000518</v>
      </c>
      <c r="HB28" s="201">
        <f t="shared" ref="HB28:HC28" si="238">+SUM(HB29:HB30)</f>
        <v>-59.685995129999696</v>
      </c>
      <c r="HC28" s="201">
        <f t="shared" si="238"/>
        <v>60.453480780000206</v>
      </c>
      <c r="HD28" s="201">
        <f t="shared" ref="HD28:HE28" si="239">+SUM(HD29:HD30)</f>
        <v>-202.2771703600003</v>
      </c>
      <c r="HE28" s="201">
        <f t="shared" si="239"/>
        <v>0.23491260999995234</v>
      </c>
      <c r="HF28" s="201">
        <f t="shared" ref="HF28:HG28" si="240">+SUM(HF29:HF30)</f>
        <v>175.85135642000023</v>
      </c>
      <c r="HG28" s="201">
        <f t="shared" si="240"/>
        <v>-0.51587262000020928</v>
      </c>
      <c r="HH28" s="201">
        <f t="shared" ref="HH28:HI28" si="241">+SUM(HH29:HH30)</f>
        <v>20.141171680000298</v>
      </c>
      <c r="HI28" s="201">
        <f t="shared" si="241"/>
        <v>114.75536120000015</v>
      </c>
      <c r="HJ28" s="201">
        <f t="shared" ref="HJ28:HK28" si="242">+SUM(HJ29:HJ30)</f>
        <v>-59.579271669999798</v>
      </c>
      <c r="HK28" s="201">
        <f t="shared" si="242"/>
        <v>-212.36775076999993</v>
      </c>
      <c r="HL28" s="201">
        <f t="shared" ref="HL28:HM28" si="243">+SUM(HL29:HL30)</f>
        <v>179.18044829999965</v>
      </c>
      <c r="HM28" s="201">
        <f t="shared" si="243"/>
        <v>19.878895279999824</v>
      </c>
      <c r="HN28" s="201">
        <f t="shared" ref="HN28:HO28" si="244">+SUM(HN29:HN30)</f>
        <v>0.9388591100004362</v>
      </c>
      <c r="HO28" s="201">
        <f t="shared" si="244"/>
        <v>-1286.47654797</v>
      </c>
      <c r="HP28" s="201">
        <f t="shared" ref="HP28" si="245">+SUM(HP29:HP30)</f>
        <v>-80.908610500000037</v>
      </c>
    </row>
    <row r="29" spans="1:224" x14ac:dyDescent="0.15">
      <c r="A29" s="208">
        <v>231</v>
      </c>
      <c r="B29" s="213" t="s">
        <v>92</v>
      </c>
      <c r="C29" s="205">
        <v>-13.622455426999991</v>
      </c>
      <c r="D29" s="205">
        <v>-16.507195512999999</v>
      </c>
      <c r="E29" s="205">
        <v>-21.273249980000024</v>
      </c>
      <c r="F29" s="205">
        <v>27.97720600000001</v>
      </c>
      <c r="G29" s="205">
        <v>46.137506880000011</v>
      </c>
      <c r="H29" s="205">
        <v>54.156109839999999</v>
      </c>
      <c r="I29" s="205">
        <v>25.748366299496389</v>
      </c>
      <c r="J29" s="205">
        <v>-7.4827881194964103</v>
      </c>
      <c r="K29" s="205">
        <v>-11.468381759999978</v>
      </c>
      <c r="L29" s="205">
        <v>0</v>
      </c>
      <c r="M29" s="205">
        <v>-120.04237959</v>
      </c>
      <c r="N29" s="205">
        <v>-0.38912851000000614</v>
      </c>
      <c r="O29" s="205">
        <v>-5.603379999996605E-3</v>
      </c>
      <c r="P29" s="205">
        <v>-18.88054772000001</v>
      </c>
      <c r="Q29" s="205">
        <v>0.34911219000001381</v>
      </c>
      <c r="R29" s="205">
        <v>2.1054676199999847</v>
      </c>
      <c r="S29" s="205">
        <v>2.80351248300002</v>
      </c>
      <c r="T29" s="205">
        <v>-22.444188063000013</v>
      </c>
      <c r="U29" s="205">
        <v>-0.11117171000000781</v>
      </c>
      <c r="V29" s="205">
        <v>1.5756861600000178</v>
      </c>
      <c r="W29" s="205">
        <v>4.4724781000000036</v>
      </c>
      <c r="X29" s="205">
        <v>-7.2936478250320107</v>
      </c>
      <c r="Y29" s="205">
        <v>-15.371498386968</v>
      </c>
      <c r="Z29" s="205">
        <v>0.83187773040000224</v>
      </c>
      <c r="AA29" s="205">
        <v>0.56001850159998412</v>
      </c>
      <c r="AB29" s="205">
        <v>-19.303796509999984</v>
      </c>
      <c r="AC29" s="205">
        <v>35.512448119999988</v>
      </c>
      <c r="AD29" s="205">
        <v>6.8602802100000133</v>
      </c>
      <c r="AE29" s="205">
        <v>4.9082741799999923</v>
      </c>
      <c r="AF29" s="205">
        <v>-14.019919449999989</v>
      </c>
      <c r="AG29" s="205">
        <v>20.98381885000002</v>
      </c>
      <c r="AH29" s="205">
        <v>-1.6453776500000394</v>
      </c>
      <c r="AI29" s="205">
        <v>40.818985130000016</v>
      </c>
      <c r="AJ29" s="205">
        <v>35.69821711000003</v>
      </c>
      <c r="AK29" s="205">
        <v>-4.1548924900000053</v>
      </c>
      <c r="AL29" s="205">
        <v>17.157979719999954</v>
      </c>
      <c r="AM29" s="205">
        <v>5.454805500000024</v>
      </c>
      <c r="AN29" s="205">
        <v>8.594781536700026</v>
      </c>
      <c r="AO29" s="205">
        <v>4.1710188832999942</v>
      </c>
      <c r="AP29" s="205">
        <v>7.8571752500000427</v>
      </c>
      <c r="AQ29" s="205">
        <v>5.1253906294963265</v>
      </c>
      <c r="AR29" s="205">
        <v>66.715068430503621</v>
      </c>
      <c r="AS29" s="205">
        <v>-78.333067590000027</v>
      </c>
      <c r="AT29" s="205">
        <v>0.40757075000004805</v>
      </c>
      <c r="AU29" s="205">
        <v>3.7276402899999392</v>
      </c>
      <c r="AV29" s="205">
        <v>-12.585825819999984</v>
      </c>
      <c r="AW29" s="205">
        <v>0.36427444000000686</v>
      </c>
      <c r="AX29" s="205">
        <v>0.47565486000000734</v>
      </c>
      <c r="AY29" s="205">
        <v>0.27751475999999059</v>
      </c>
      <c r="AZ29" s="205">
        <v>0</v>
      </c>
      <c r="BA29" s="205">
        <v>0</v>
      </c>
      <c r="BB29" s="205">
        <v>0</v>
      </c>
      <c r="BC29" s="205">
        <v>0</v>
      </c>
      <c r="BD29" s="205">
        <v>-120.08230112999999</v>
      </c>
      <c r="BE29" s="205">
        <v>-0.10706440999999245</v>
      </c>
      <c r="BF29" s="205">
        <v>-3.5814650000020265E-2</v>
      </c>
      <c r="BG29" s="205">
        <v>0.18280060000000731</v>
      </c>
      <c r="BH29" s="205">
        <v>-9.3705299999840008E-3</v>
      </c>
      <c r="BI29" s="205">
        <v>-0.43816251000001216</v>
      </c>
      <c r="BJ29" s="205">
        <v>0</v>
      </c>
      <c r="BK29" s="205">
        <v>5.8404529999990018E-2</v>
      </c>
      <c r="BL29" s="205">
        <v>-0.10828999999998246</v>
      </c>
      <c r="BM29" s="205">
        <v>0</v>
      </c>
      <c r="BN29" s="205">
        <v>-5.0564000000008491E-4</v>
      </c>
      <c r="BO29" s="205">
        <v>0.10319225999998594</v>
      </c>
      <c r="BP29" s="206">
        <v>-24.180235910000007</v>
      </c>
      <c r="BQ29" s="206">
        <v>3.3259127800000101</v>
      </c>
      <c r="BR29" s="206">
        <v>1.9737754099999876</v>
      </c>
      <c r="BS29" s="206">
        <v>-0.72374860999998702</v>
      </c>
      <c r="BT29" s="206">
        <v>4.4037604299999913</v>
      </c>
      <c r="BU29" s="206">
        <v>-3.3308996299999905</v>
      </c>
      <c r="BV29" s="206">
        <v>2.2477325199999996</v>
      </c>
      <c r="BW29" s="206">
        <v>-0.40782178000002034</v>
      </c>
      <c r="BX29" s="206">
        <v>0.26555688000000544</v>
      </c>
      <c r="BY29" s="206">
        <v>2.2515198900000115</v>
      </c>
      <c r="BZ29" s="206">
        <v>-1.8533621790000154</v>
      </c>
      <c r="CA29" s="206">
        <v>2.4053547720000239</v>
      </c>
      <c r="CB29" s="206">
        <v>-24.389996833000012</v>
      </c>
      <c r="CC29" s="206">
        <v>0.45318737999998859</v>
      </c>
      <c r="CD29" s="206">
        <v>1.4926213900000107</v>
      </c>
      <c r="CE29" s="206">
        <v>0.59140268999998113</v>
      </c>
      <c r="CF29" s="206">
        <v>1.5439634900000243</v>
      </c>
      <c r="CG29" s="206">
        <v>-2.2465378900000132</v>
      </c>
      <c r="CH29" s="206">
        <v>0.35011562999999057</v>
      </c>
      <c r="CI29" s="206">
        <v>-2.3719225699999953</v>
      </c>
      <c r="CJ29" s="206">
        <v>3.5974931000000225</v>
      </c>
      <c r="CK29" s="206">
        <v>-1.5902329900000183</v>
      </c>
      <c r="CL29" s="206">
        <v>1.6356852600000025</v>
      </c>
      <c r="CM29" s="206">
        <v>4.4270258300000194</v>
      </c>
      <c r="CN29" s="206">
        <v>-18.340067000000019</v>
      </c>
      <c r="CO29" s="206">
        <v>-1.8385599367999887</v>
      </c>
      <c r="CP29" s="206">
        <v>12.884979111767997</v>
      </c>
      <c r="CQ29" s="206">
        <v>1.9179517787503215</v>
      </c>
      <c r="CR29" s="206">
        <v>-20.517453393718327</v>
      </c>
      <c r="CS29" s="206">
        <v>3.2280032280000057</v>
      </c>
      <c r="CT29" s="206">
        <v>5.1199304120000022</v>
      </c>
      <c r="CU29" s="206">
        <v>-8.062802430000005</v>
      </c>
      <c r="CV29" s="206">
        <v>3.774749748400005</v>
      </c>
      <c r="CW29" s="206">
        <v>1.8323018915999967</v>
      </c>
      <c r="CX29" s="206">
        <v>-5.2538017310000029</v>
      </c>
      <c r="CY29" s="206">
        <v>3.9815183409999904</v>
      </c>
      <c r="CZ29" s="206">
        <v>-21.233754559999994</v>
      </c>
      <c r="DA29" s="206">
        <v>-2.3591170300000002</v>
      </c>
      <c r="DB29" s="206">
        <v>4.2890750800000106</v>
      </c>
      <c r="DC29" s="206">
        <v>15.31430512</v>
      </c>
      <c r="DD29" s="206">
        <v>10.523326129999994</v>
      </c>
      <c r="DE29" s="206">
        <v>9.6748168699999937</v>
      </c>
      <c r="DF29" s="206">
        <v>3.2774201200000022</v>
      </c>
      <c r="DG29" s="206">
        <v>-4.958818089999987</v>
      </c>
      <c r="DH29" s="206">
        <v>8.5416781799999981</v>
      </c>
      <c r="DI29" s="206">
        <v>-2.0000232700000069</v>
      </c>
      <c r="DJ29" s="206">
        <v>5.6649041000000153</v>
      </c>
      <c r="DK29" s="206">
        <v>1.2433933499999839</v>
      </c>
      <c r="DL29" s="206">
        <v>-36.754083970000003</v>
      </c>
      <c r="DM29" s="206">
        <v>20.091781580000006</v>
      </c>
      <c r="DN29" s="206">
        <v>2.6423829400000081</v>
      </c>
      <c r="DO29" s="206">
        <v>1.5291368799999887</v>
      </c>
      <c r="DP29" s="206">
        <v>10.596460550000025</v>
      </c>
      <c r="DQ29" s="206">
        <v>8.8582214200000067</v>
      </c>
      <c r="DR29" s="206">
        <v>-13.928430490000032</v>
      </c>
      <c r="DS29" s="206">
        <v>8.0774338400000012</v>
      </c>
      <c r="DT29" s="206">
        <v>4.2056189999999916</v>
      </c>
      <c r="DU29" s="206">
        <v>0.894573940000015</v>
      </c>
      <c r="DV29" s="206">
        <v>21.014563939999999</v>
      </c>
      <c r="DW29" s="206">
        <v>18.909847250000006</v>
      </c>
      <c r="DX29" s="206">
        <v>2.6808550199999956</v>
      </c>
      <c r="DY29" s="206">
        <v>17.134067220000023</v>
      </c>
      <c r="DZ29" s="206">
        <v>15.883294870000007</v>
      </c>
      <c r="EA29" s="206">
        <v>-14.131388690000033</v>
      </c>
      <c r="EB29" s="206">
        <v>10.818682059999986</v>
      </c>
      <c r="EC29" s="206">
        <v>-0.84218585999995821</v>
      </c>
      <c r="ED29" s="206">
        <v>1.1281161599999474</v>
      </c>
      <c r="EE29" s="206">
        <v>9.5782477800000017</v>
      </c>
      <c r="EF29" s="206">
        <v>6.4516157800000045</v>
      </c>
      <c r="EG29" s="206">
        <v>-8.2902684499999708</v>
      </c>
      <c r="EH29" s="206">
        <v>11.316872259999943</v>
      </c>
      <c r="EI29" s="206">
        <v>2.4282016900000514</v>
      </c>
      <c r="EJ29" s="206">
        <v>-5.9715020499999607</v>
      </c>
      <c r="EK29" s="206">
        <v>10.564729689999968</v>
      </c>
      <c r="EL29" s="206">
        <v>4.0015538967000186</v>
      </c>
      <c r="EM29" s="206">
        <v>-5.0447736223209976</v>
      </c>
      <c r="EN29" s="206">
        <v>10.314544295621008</v>
      </c>
      <c r="EO29" s="206">
        <v>-1.0987517900000165</v>
      </c>
      <c r="EP29" s="206">
        <v>0.33128532999999716</v>
      </c>
      <c r="EQ29" s="206">
        <v>5.7406167999999642</v>
      </c>
      <c r="ER29" s="206">
        <v>1.7852731200000811</v>
      </c>
      <c r="ES29" s="206">
        <v>-1.1233128500000182</v>
      </c>
      <c r="ET29" s="206">
        <v>-7.4862142843170938</v>
      </c>
      <c r="EU29" s="206">
        <v>13.734917763813439</v>
      </c>
      <c r="EV29" s="206">
        <v>56.022455140503624</v>
      </c>
      <c r="EW29" s="206">
        <v>9.5622776599999586</v>
      </c>
      <c r="EX29" s="206">
        <v>1.1303356300000309</v>
      </c>
      <c r="EY29" s="206">
        <v>-78.021251540000009</v>
      </c>
      <c r="EZ29" s="206">
        <v>-1.5380887000000103</v>
      </c>
      <c r="FA29" s="206">
        <v>1.226272650000003</v>
      </c>
      <c r="FB29" s="206">
        <v>-1.3637581600000055</v>
      </c>
      <c r="FC29" s="206">
        <v>-0.16777584999999062</v>
      </c>
      <c r="FD29" s="206">
        <v>1.9391047600000442</v>
      </c>
      <c r="FE29" s="206">
        <v>0.46406081999998317</v>
      </c>
      <c r="FF29" s="206">
        <v>2.1231983599999804</v>
      </c>
      <c r="FG29" s="206">
        <v>1.1403811099999754</v>
      </c>
      <c r="FH29" s="206">
        <v>-12.801076849999985</v>
      </c>
      <c r="FI29" s="206">
        <v>0.12762589000002933</v>
      </c>
      <c r="FJ29" s="206">
        <v>8.7625139999970833E-2</v>
      </c>
      <c r="FK29" s="206">
        <v>1.7604700000003623E-2</v>
      </c>
      <c r="FL29" s="206">
        <v>0.22256736999999086</v>
      </c>
      <c r="FM29" s="206">
        <v>0.1241023700000124</v>
      </c>
      <c r="FN29" s="206">
        <v>9.876369000000576E-2</v>
      </c>
      <c r="FO29" s="206">
        <v>0.47131454000001261</v>
      </c>
      <c r="FP29" s="206">
        <v>-9.4423370000010998E-2</v>
      </c>
      <c r="FQ29" s="206">
        <v>0.15535728999996851</v>
      </c>
      <c r="FR29" s="206">
        <v>0.5687034300000221</v>
      </c>
      <c r="FS29" s="206">
        <v>-0.44654596000000008</v>
      </c>
      <c r="FT29" s="206">
        <v>0</v>
      </c>
      <c r="FU29" s="206">
        <v>0</v>
      </c>
      <c r="FV29" s="206">
        <v>0</v>
      </c>
      <c r="FW29" s="206">
        <v>0</v>
      </c>
      <c r="FX29" s="206">
        <v>0</v>
      </c>
      <c r="FY29" s="206">
        <v>0</v>
      </c>
      <c r="FZ29" s="206">
        <v>0</v>
      </c>
      <c r="GA29" s="206">
        <v>0</v>
      </c>
      <c r="GB29" s="206">
        <v>0</v>
      </c>
      <c r="GC29" s="206">
        <v>0</v>
      </c>
      <c r="GD29" s="206">
        <v>0</v>
      </c>
      <c r="GE29" s="206">
        <v>0</v>
      </c>
      <c r="GF29" s="206">
        <v>-120.52434964</v>
      </c>
      <c r="GG29" s="206">
        <v>0</v>
      </c>
      <c r="GH29" s="206">
        <v>0.44204851000000644</v>
      </c>
      <c r="GI29" s="206">
        <v>3.1455840000006674E-2</v>
      </c>
      <c r="GJ29" s="206">
        <v>-0.10131239000000392</v>
      </c>
      <c r="GK29" s="206">
        <v>-3.7207859999995208E-2</v>
      </c>
      <c r="GL29" s="206">
        <v>-1.4793940000004113E-2</v>
      </c>
      <c r="GM29" s="206">
        <v>-1.3208960000014258E-2</v>
      </c>
      <c r="GN29" s="206">
        <v>-7.8117500000018936E-3</v>
      </c>
      <c r="GO29" s="206">
        <v>0</v>
      </c>
      <c r="GP29" s="206">
        <v>-3.1455839999978252E-2</v>
      </c>
      <c r="GQ29" s="206">
        <v>0.21425643999998556</v>
      </c>
      <c r="GR29" s="206">
        <v>-9.3705299999840008E-3</v>
      </c>
      <c r="GS29" s="206">
        <v>0</v>
      </c>
      <c r="GT29" s="206">
        <v>0</v>
      </c>
      <c r="GU29" s="206">
        <v>-0.21428096000002483</v>
      </c>
      <c r="GV29" s="206">
        <v>-0.22388154999998733</v>
      </c>
      <c r="GW29" s="206">
        <v>0</v>
      </c>
      <c r="GX29" s="206">
        <v>0</v>
      </c>
      <c r="GY29" s="206">
        <v>0</v>
      </c>
      <c r="GZ29" s="206">
        <v>0</v>
      </c>
      <c r="HA29" s="206">
        <v>-1.9420309999986785E-2</v>
      </c>
      <c r="HB29" s="206">
        <v>-7.0038200000226425E-3</v>
      </c>
      <c r="HC29" s="206">
        <v>8.4828659999999445E-2</v>
      </c>
      <c r="HD29" s="206">
        <v>0</v>
      </c>
      <c r="HE29" s="206">
        <v>-0.10828999999998246</v>
      </c>
      <c r="HF29" s="206">
        <v>0</v>
      </c>
      <c r="HG29" s="206">
        <v>0</v>
      </c>
      <c r="HH29" s="206">
        <v>0</v>
      </c>
      <c r="HI29" s="206">
        <v>0</v>
      </c>
      <c r="HJ29" s="206">
        <v>0</v>
      </c>
      <c r="HK29" s="206">
        <v>0</v>
      </c>
      <c r="HL29" s="206">
        <v>-5.0564000000008491E-4</v>
      </c>
      <c r="HM29" s="206">
        <v>4.9999899999875197E-3</v>
      </c>
      <c r="HN29" s="206">
        <v>0.11212697999999932</v>
      </c>
      <c r="HO29" s="206">
        <v>-1.3934710000000905E-2</v>
      </c>
      <c r="HP29" s="206">
        <v>-9.645392999999558E-2</v>
      </c>
    </row>
    <row r="30" spans="1:224" x14ac:dyDescent="0.15">
      <c r="A30" s="208">
        <v>232</v>
      </c>
      <c r="B30" s="213" t="s">
        <v>93</v>
      </c>
      <c r="C30" s="205">
        <v>528.19713663000005</v>
      </c>
      <c r="D30" s="205">
        <v>626.65535852999983</v>
      </c>
      <c r="E30" s="205">
        <v>66.787250470000117</v>
      </c>
      <c r="F30" s="205">
        <v>289.77161698000009</v>
      </c>
      <c r="G30" s="205">
        <v>-75.401609010000357</v>
      </c>
      <c r="H30" s="205">
        <v>543.18558752000092</v>
      </c>
      <c r="I30" s="205">
        <v>-134.39435811254123</v>
      </c>
      <c r="J30" s="205">
        <v>243.40117950254091</v>
      </c>
      <c r="K30" s="205">
        <v>-392.13506485999977</v>
      </c>
      <c r="L30" s="205">
        <v>117.06841475000056</v>
      </c>
      <c r="M30" s="205">
        <v>975.53916120000054</v>
      </c>
      <c r="N30" s="205">
        <v>74.854292829998712</v>
      </c>
      <c r="O30" s="205">
        <v>-1250.2300054099996</v>
      </c>
      <c r="P30" s="205">
        <v>0.33836562999998421</v>
      </c>
      <c r="Q30" s="205">
        <v>1.3919100000002516E-2</v>
      </c>
      <c r="R30" s="205">
        <v>287.52132886999999</v>
      </c>
      <c r="S30" s="205">
        <v>240.32352303000005</v>
      </c>
      <c r="T30" s="205">
        <v>37.219867379999982</v>
      </c>
      <c r="U30" s="205">
        <v>-38.28614035999999</v>
      </c>
      <c r="V30" s="205">
        <v>979.32661008000014</v>
      </c>
      <c r="W30" s="205">
        <v>-351.60497857000018</v>
      </c>
      <c r="X30" s="205">
        <v>-51.709482640000033</v>
      </c>
      <c r="Y30" s="205">
        <v>-264.94688539000003</v>
      </c>
      <c r="Z30" s="205">
        <v>-135.73789438999995</v>
      </c>
      <c r="AA30" s="205">
        <v>519.18151289000014</v>
      </c>
      <c r="AB30" s="205">
        <v>342.89654420000011</v>
      </c>
      <c r="AC30" s="205">
        <v>-76.994819689999986</v>
      </c>
      <c r="AD30" s="205">
        <v>-58.641732279999815</v>
      </c>
      <c r="AE30" s="205">
        <v>82.511624749999783</v>
      </c>
      <c r="AF30" s="205">
        <v>-638.44078199000023</v>
      </c>
      <c r="AG30" s="205">
        <v>-164.29967217000001</v>
      </c>
      <c r="AH30" s="205">
        <v>464.58693110999991</v>
      </c>
      <c r="AI30" s="205">
        <v>262.75191403999997</v>
      </c>
      <c r="AJ30" s="205">
        <v>-58.651073839999682</v>
      </c>
      <c r="AK30" s="205">
        <v>751.32813337000005</v>
      </c>
      <c r="AL30" s="205">
        <v>6.9223616300000828</v>
      </c>
      <c r="AM30" s="205">
        <v>-156.41383363999947</v>
      </c>
      <c r="AN30" s="205">
        <v>-175.02571590000059</v>
      </c>
      <c r="AO30" s="205">
        <v>0.53966173000047135</v>
      </c>
      <c r="AP30" s="205">
        <v>14.008064360000043</v>
      </c>
      <c r="AQ30" s="205">
        <v>26.083631697458859</v>
      </c>
      <c r="AR30" s="205">
        <v>195.16996542254105</v>
      </c>
      <c r="AS30" s="205">
        <v>-34.027856040000309</v>
      </c>
      <c r="AT30" s="205">
        <v>49.366647860000263</v>
      </c>
      <c r="AU30" s="205">
        <v>32.892422259999876</v>
      </c>
      <c r="AV30" s="205">
        <v>41.088712240000405</v>
      </c>
      <c r="AW30" s="205">
        <v>-432.86884010000017</v>
      </c>
      <c r="AX30" s="205">
        <v>-31.869880620000004</v>
      </c>
      <c r="AY30" s="205">
        <v>31.51494362</v>
      </c>
      <c r="AZ30" s="205">
        <v>68.620164490000434</v>
      </c>
      <c r="BA30" s="205">
        <v>-127.87363637999988</v>
      </c>
      <c r="BB30" s="205">
        <v>-45.414372570000296</v>
      </c>
      <c r="BC30" s="205">
        <v>221.7362592100003</v>
      </c>
      <c r="BD30" s="205">
        <v>260.37703957999997</v>
      </c>
      <c r="BE30" s="205">
        <v>8.3558627299998989</v>
      </c>
      <c r="BF30" s="205">
        <v>225.95354527000018</v>
      </c>
      <c r="BG30" s="205">
        <v>480.85271362000049</v>
      </c>
      <c r="BH30" s="205">
        <v>122.98915407999834</v>
      </c>
      <c r="BI30" s="205">
        <v>3.4205017199997201</v>
      </c>
      <c r="BJ30" s="205">
        <v>-1.5931916999993518</v>
      </c>
      <c r="BK30" s="205">
        <v>-49.962171269999999</v>
      </c>
      <c r="BL30" s="205">
        <v>-26.082611330000134</v>
      </c>
      <c r="BM30" s="205">
        <v>134.38066026000024</v>
      </c>
      <c r="BN30" s="205">
        <v>-92.766068500000074</v>
      </c>
      <c r="BO30" s="205">
        <v>-1265.7619858399996</v>
      </c>
      <c r="BP30" s="206">
        <v>0.20426217999998642</v>
      </c>
      <c r="BQ30" s="206">
        <v>4.6654709999998545E-2</v>
      </c>
      <c r="BR30" s="206">
        <v>8.7448739999999248E-2</v>
      </c>
      <c r="BS30" s="206">
        <v>0.12020298000000196</v>
      </c>
      <c r="BT30" s="206">
        <v>-0.18112374999999759</v>
      </c>
      <c r="BU30" s="206">
        <v>7.4839869999998143E-2</v>
      </c>
      <c r="BV30" s="206">
        <v>216.15976330000001</v>
      </c>
      <c r="BW30" s="206">
        <v>27.605675650000023</v>
      </c>
      <c r="BX30" s="206">
        <v>43.755889919999959</v>
      </c>
      <c r="BY30" s="206">
        <v>46.688305040000046</v>
      </c>
      <c r="BZ30" s="206">
        <v>38.456796499999996</v>
      </c>
      <c r="CA30" s="206">
        <v>155.17842149000001</v>
      </c>
      <c r="CB30" s="206">
        <v>-33.615288490000012</v>
      </c>
      <c r="CC30" s="206">
        <v>78.566735629999926</v>
      </c>
      <c r="CD30" s="206">
        <v>-7.7315797599999314</v>
      </c>
      <c r="CE30" s="206">
        <v>60.086602950000042</v>
      </c>
      <c r="CF30" s="206">
        <v>-135.64555128999996</v>
      </c>
      <c r="CG30" s="206">
        <v>37.272807979999925</v>
      </c>
      <c r="CH30" s="206">
        <v>102.99406306000003</v>
      </c>
      <c r="CI30" s="206">
        <v>-234.21689190000001</v>
      </c>
      <c r="CJ30" s="206">
        <v>1110.5494389200001</v>
      </c>
      <c r="CK30" s="206">
        <v>-25.566706670000258</v>
      </c>
      <c r="CL30" s="206">
        <v>-217.74333970999987</v>
      </c>
      <c r="CM30" s="206">
        <v>-108.29493219000005</v>
      </c>
      <c r="CN30" s="206">
        <v>-24.200701499999923</v>
      </c>
      <c r="CO30" s="206">
        <v>76.778290349999907</v>
      </c>
      <c r="CP30" s="206">
        <v>-104.28707149000002</v>
      </c>
      <c r="CQ30" s="206">
        <v>-56.129670979999901</v>
      </c>
      <c r="CR30" s="206">
        <v>-124.68992840999999</v>
      </c>
      <c r="CS30" s="206">
        <v>-84.12728600000014</v>
      </c>
      <c r="CT30" s="206">
        <v>-143.15968822999992</v>
      </c>
      <c r="CU30" s="206">
        <v>-38.38049763000015</v>
      </c>
      <c r="CV30" s="206">
        <v>45.802291470000114</v>
      </c>
      <c r="CW30" s="206">
        <v>36.807603120000067</v>
      </c>
      <c r="CX30" s="206">
        <v>23.986776129999953</v>
      </c>
      <c r="CY30" s="206">
        <v>458.38713364000012</v>
      </c>
      <c r="CZ30" s="206">
        <v>369.21017658000005</v>
      </c>
      <c r="DA30" s="206">
        <v>48.089175030000206</v>
      </c>
      <c r="DB30" s="206">
        <v>-74.40280741000015</v>
      </c>
      <c r="DC30" s="206">
        <v>-0.63305576999982804</v>
      </c>
      <c r="DD30" s="206">
        <v>22.376149229999783</v>
      </c>
      <c r="DE30" s="206">
        <v>-98.73791314999994</v>
      </c>
      <c r="DF30" s="206">
        <v>-51.668990970000095</v>
      </c>
      <c r="DG30" s="206">
        <v>77.223522570000114</v>
      </c>
      <c r="DH30" s="206">
        <v>-84.196263879999833</v>
      </c>
      <c r="DI30" s="206">
        <v>103.87489699999992</v>
      </c>
      <c r="DJ30" s="206">
        <v>46.119114179999997</v>
      </c>
      <c r="DK30" s="206">
        <v>-67.482386430000133</v>
      </c>
      <c r="DL30" s="206">
        <v>-726.15596018000019</v>
      </c>
      <c r="DM30" s="206">
        <v>29.086580519999984</v>
      </c>
      <c r="DN30" s="206">
        <v>58.628597669999976</v>
      </c>
      <c r="DO30" s="206">
        <v>-210.63323059999993</v>
      </c>
      <c r="DP30" s="206">
        <v>53.176178209999989</v>
      </c>
      <c r="DQ30" s="206">
        <v>-6.8426197800000637</v>
      </c>
      <c r="DR30" s="206">
        <v>-9.1155557300000964</v>
      </c>
      <c r="DS30" s="206">
        <v>-6.7101274099999273</v>
      </c>
      <c r="DT30" s="206">
        <v>480.41261424999993</v>
      </c>
      <c r="DU30" s="206">
        <v>-157.36467431000005</v>
      </c>
      <c r="DV30" s="206">
        <v>-260.42732291000004</v>
      </c>
      <c r="DW30" s="206">
        <v>680.54391126000007</v>
      </c>
      <c r="DX30" s="206">
        <v>21.749382720000096</v>
      </c>
      <c r="DY30" s="206">
        <v>-75.477634059999943</v>
      </c>
      <c r="DZ30" s="206">
        <v>-4.9228224999998424</v>
      </c>
      <c r="EA30" s="206">
        <v>321.78059842000005</v>
      </c>
      <c r="EB30" s="206">
        <v>328.94310732000014</v>
      </c>
      <c r="EC30" s="206">
        <v>100.60442762999978</v>
      </c>
      <c r="ED30" s="206">
        <v>-56.130163229999944</v>
      </c>
      <c r="EE30" s="206">
        <v>97.899772800000036</v>
      </c>
      <c r="EF30" s="206">
        <v>-34.84724794000001</v>
      </c>
      <c r="EG30" s="206">
        <v>40.26155363000067</v>
      </c>
      <c r="EH30" s="206">
        <v>215.48981777999947</v>
      </c>
      <c r="EI30" s="206">
        <v>-412.1652050499996</v>
      </c>
      <c r="EJ30" s="206">
        <v>-120.53047171000054</v>
      </c>
      <c r="EK30" s="206">
        <v>-71.722325719999702</v>
      </c>
      <c r="EL30" s="206">
        <v>17.227081529999658</v>
      </c>
      <c r="EM30" s="206">
        <v>21.576703250000328</v>
      </c>
      <c r="EN30" s="206">
        <v>-1.0827930400000385</v>
      </c>
      <c r="EO30" s="206">
        <v>-19.954248479999819</v>
      </c>
      <c r="EP30" s="206">
        <v>9.8083761699998568</v>
      </c>
      <c r="EQ30" s="206">
        <v>4.2573208700000054</v>
      </c>
      <c r="ER30" s="206">
        <v>-5.7632679999817901E-2</v>
      </c>
      <c r="ES30" s="206">
        <v>1.5051149799998564</v>
      </c>
      <c r="ET30" s="206">
        <v>-23.894017130962801</v>
      </c>
      <c r="EU30" s="206">
        <v>48.472533848421804</v>
      </c>
      <c r="EV30" s="206">
        <v>-0.82680335745927291</v>
      </c>
      <c r="EW30" s="206">
        <v>-35.479907350000211</v>
      </c>
      <c r="EX30" s="206">
        <v>231.47667613000056</v>
      </c>
      <c r="EY30" s="206">
        <v>-31.640830120000796</v>
      </c>
      <c r="EZ30" s="206">
        <v>-4.1235163699993791</v>
      </c>
      <c r="FA30" s="206">
        <v>1.7364904499998715</v>
      </c>
      <c r="FB30" s="206">
        <v>10.426583330000064</v>
      </c>
      <c r="FC30" s="206">
        <v>31.683059100000264</v>
      </c>
      <c r="FD30" s="206">
        <v>7.2570054299999356</v>
      </c>
      <c r="FE30" s="206">
        <v>9.7461732000001575</v>
      </c>
      <c r="FF30" s="206">
        <v>82.361073229999874</v>
      </c>
      <c r="FG30" s="206">
        <v>-59.214824170000156</v>
      </c>
      <c r="FH30" s="206">
        <v>0</v>
      </c>
      <c r="FI30" s="206">
        <v>11.532998080000198</v>
      </c>
      <c r="FJ30" s="206">
        <v>29.555714160000207</v>
      </c>
      <c r="FK30" s="206">
        <v>-424.96009556000013</v>
      </c>
      <c r="FL30" s="206">
        <v>-43.956844520000004</v>
      </c>
      <c r="FM30" s="206">
        <v>36.048099979999961</v>
      </c>
      <c r="FN30" s="206">
        <v>-6.9832208800000899</v>
      </c>
      <c r="FO30" s="206">
        <v>-22.504187569999885</v>
      </c>
      <c r="FP30" s="206">
        <v>-2.3824721700000282</v>
      </c>
      <c r="FQ30" s="206">
        <v>29.341022150000072</v>
      </c>
      <c r="FR30" s="206">
        <v>-1.1335893000002062</v>
      </c>
      <c r="FS30" s="206">
        <v>3.3075107700001354</v>
      </c>
      <c r="FT30" s="206">
        <v>16.524632910000491</v>
      </c>
      <c r="FU30" s="206">
        <v>2.4906005699997422</v>
      </c>
      <c r="FV30" s="206">
        <v>49.6049310100002</v>
      </c>
      <c r="FW30" s="206">
        <v>-66.472767260000182</v>
      </c>
      <c r="FX30" s="206">
        <v>4.0458884100000887</v>
      </c>
      <c r="FY30" s="206">
        <v>-65.446757529999786</v>
      </c>
      <c r="FZ30" s="206">
        <v>-3.4962300200002119</v>
      </c>
      <c r="GA30" s="206">
        <v>39.090673860000152</v>
      </c>
      <c r="GB30" s="206">
        <v>-81.008816410000236</v>
      </c>
      <c r="GC30" s="206">
        <v>3.6775940000097762E-2</v>
      </c>
      <c r="GD30" s="206">
        <v>194.07257128000015</v>
      </c>
      <c r="GE30" s="206">
        <v>27.626911990000053</v>
      </c>
      <c r="GF30" s="206">
        <v>50.486375709999948</v>
      </c>
      <c r="GG30" s="206">
        <v>255.07473698000013</v>
      </c>
      <c r="GH30" s="206">
        <v>-45.184073110000099</v>
      </c>
      <c r="GI30" s="206">
        <v>-49.888903500000197</v>
      </c>
      <c r="GJ30" s="206">
        <v>29.879183599999578</v>
      </c>
      <c r="GK30" s="206">
        <v>28.365582630000517</v>
      </c>
      <c r="GL30" s="206">
        <v>111.49238437999975</v>
      </c>
      <c r="GM30" s="206">
        <v>101.46942898000043</v>
      </c>
      <c r="GN30" s="206">
        <v>12.991731909999999</v>
      </c>
      <c r="GO30" s="206">
        <v>106.51638485000058</v>
      </c>
      <c r="GP30" s="206">
        <v>114.35615268999936</v>
      </c>
      <c r="GQ30" s="206">
        <v>259.98017608000055</v>
      </c>
      <c r="GR30" s="206">
        <v>-1.8529002100019616</v>
      </c>
      <c r="GS30" s="206">
        <v>-115.11815906999982</v>
      </c>
      <c r="GT30" s="206">
        <v>239.96021336000013</v>
      </c>
      <c r="GU30" s="206">
        <v>2.5559075900000607</v>
      </c>
      <c r="GV30" s="206">
        <v>-0.12401879000026383</v>
      </c>
      <c r="GW30" s="206">
        <v>0.98861291999992318</v>
      </c>
      <c r="GX30" s="206">
        <v>149.95810954999979</v>
      </c>
      <c r="GY30" s="206">
        <v>-150.35327010999981</v>
      </c>
      <c r="GZ30" s="206">
        <v>-1.1980311399993298</v>
      </c>
      <c r="HA30" s="206">
        <v>-50.651832080000531</v>
      </c>
      <c r="HB30" s="206">
        <v>-59.678991309999674</v>
      </c>
      <c r="HC30" s="206">
        <v>60.368652120000206</v>
      </c>
      <c r="HD30" s="206">
        <v>-202.2771703600003</v>
      </c>
      <c r="HE30" s="206">
        <v>0.34320260999993479</v>
      </c>
      <c r="HF30" s="206">
        <v>175.85135642000023</v>
      </c>
      <c r="HG30" s="206">
        <v>-0.51587262000020928</v>
      </c>
      <c r="HH30" s="206">
        <v>20.141171680000298</v>
      </c>
      <c r="HI30" s="206">
        <v>114.75536120000015</v>
      </c>
      <c r="HJ30" s="206">
        <v>-59.579271669999798</v>
      </c>
      <c r="HK30" s="206">
        <v>-212.36775076999993</v>
      </c>
      <c r="HL30" s="206">
        <v>179.18095393999965</v>
      </c>
      <c r="HM30" s="206">
        <v>19.873895289999837</v>
      </c>
      <c r="HN30" s="206">
        <v>0.82673213000043688</v>
      </c>
      <c r="HO30" s="206">
        <v>-1286.4626132599999</v>
      </c>
      <c r="HP30" s="206">
        <v>-80.812156570000042</v>
      </c>
    </row>
    <row r="31" spans="1:224" x14ac:dyDescent="0.15">
      <c r="A31" s="208">
        <v>223</v>
      </c>
      <c r="B31" s="213" t="s">
        <v>107</v>
      </c>
      <c r="C31" s="205"/>
      <c r="D31" s="205"/>
      <c r="E31" s="205"/>
      <c r="F31" s="205"/>
      <c r="G31" s="205"/>
      <c r="H31" s="205"/>
      <c r="I31" s="205"/>
      <c r="J31" s="205"/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>
        <v>0</v>
      </c>
      <c r="AW31" s="205">
        <v>0</v>
      </c>
      <c r="AX31" s="205">
        <v>0</v>
      </c>
      <c r="AY31" s="205">
        <v>0</v>
      </c>
      <c r="AZ31" s="205">
        <v>0</v>
      </c>
      <c r="BA31" s="205">
        <v>0</v>
      </c>
      <c r="BB31" s="205">
        <v>0</v>
      </c>
      <c r="BC31" s="205">
        <v>0</v>
      </c>
      <c r="BD31" s="205">
        <v>0</v>
      </c>
      <c r="BE31" s="205">
        <v>0</v>
      </c>
      <c r="BF31" s="205">
        <v>0</v>
      </c>
      <c r="BG31" s="205">
        <v>0</v>
      </c>
      <c r="BH31" s="205">
        <v>0</v>
      </c>
      <c r="BI31" s="205">
        <v>0</v>
      </c>
      <c r="BJ31" s="205">
        <v>0</v>
      </c>
      <c r="BK31" s="205">
        <v>0</v>
      </c>
      <c r="BL31" s="205">
        <v>0</v>
      </c>
      <c r="BM31" s="205">
        <v>0</v>
      </c>
      <c r="BN31" s="205">
        <v>0</v>
      </c>
      <c r="BO31" s="205">
        <v>0</v>
      </c>
      <c r="BP31" s="206">
        <v>0</v>
      </c>
      <c r="BQ31" s="206">
        <v>0</v>
      </c>
      <c r="BR31" s="206">
        <v>0</v>
      </c>
      <c r="BS31" s="206">
        <v>0</v>
      </c>
      <c r="BT31" s="206">
        <v>0</v>
      </c>
      <c r="BU31" s="206">
        <v>0</v>
      </c>
      <c r="BV31" s="206">
        <v>0</v>
      </c>
      <c r="BW31" s="206">
        <v>0</v>
      </c>
      <c r="BX31" s="206">
        <v>0</v>
      </c>
      <c r="BY31" s="206">
        <v>0</v>
      </c>
      <c r="BZ31" s="206">
        <v>0</v>
      </c>
      <c r="CA31" s="206">
        <v>0</v>
      </c>
      <c r="CB31" s="206">
        <v>0</v>
      </c>
      <c r="CC31" s="206">
        <v>0</v>
      </c>
      <c r="CD31" s="206">
        <v>0</v>
      </c>
      <c r="CE31" s="206">
        <v>0</v>
      </c>
      <c r="CF31" s="206">
        <v>0</v>
      </c>
      <c r="CG31" s="206">
        <v>0</v>
      </c>
      <c r="CH31" s="206">
        <v>0</v>
      </c>
      <c r="CI31" s="206">
        <v>0</v>
      </c>
      <c r="CJ31" s="206">
        <v>0</v>
      </c>
      <c r="CK31" s="206">
        <v>0</v>
      </c>
      <c r="CL31" s="206">
        <v>0</v>
      </c>
      <c r="CM31" s="206">
        <v>0</v>
      </c>
      <c r="CN31" s="206">
        <v>0</v>
      </c>
      <c r="CO31" s="206">
        <v>0</v>
      </c>
      <c r="CP31" s="206">
        <v>0</v>
      </c>
      <c r="CQ31" s="206">
        <v>0</v>
      </c>
      <c r="CR31" s="206">
        <v>0</v>
      </c>
      <c r="CS31" s="206">
        <v>0</v>
      </c>
      <c r="CT31" s="206">
        <v>0</v>
      </c>
      <c r="CU31" s="206">
        <v>0</v>
      </c>
      <c r="CV31" s="206">
        <v>0</v>
      </c>
      <c r="CW31" s="206">
        <v>0</v>
      </c>
      <c r="CX31" s="206">
        <v>0</v>
      </c>
      <c r="CY31" s="206">
        <v>0</v>
      </c>
      <c r="CZ31" s="206">
        <v>0</v>
      </c>
      <c r="DA31" s="206">
        <v>0</v>
      </c>
      <c r="DB31" s="206">
        <v>0</v>
      </c>
      <c r="DC31" s="206">
        <v>0</v>
      </c>
      <c r="DD31" s="206">
        <v>0</v>
      </c>
      <c r="DE31" s="206">
        <v>0</v>
      </c>
      <c r="DF31" s="206">
        <v>0</v>
      </c>
      <c r="DG31" s="206">
        <v>0</v>
      </c>
      <c r="DH31" s="206">
        <v>0</v>
      </c>
      <c r="DI31" s="206">
        <v>0</v>
      </c>
      <c r="DJ31" s="206">
        <v>0</v>
      </c>
      <c r="DK31" s="206">
        <v>0</v>
      </c>
      <c r="DL31" s="206">
        <v>0</v>
      </c>
      <c r="DM31" s="206">
        <v>0</v>
      </c>
      <c r="DN31" s="206">
        <v>0</v>
      </c>
      <c r="DO31" s="206">
        <v>0</v>
      </c>
      <c r="DP31" s="206">
        <v>0</v>
      </c>
      <c r="DQ31" s="206">
        <v>0</v>
      </c>
      <c r="DR31" s="206">
        <v>0</v>
      </c>
      <c r="DS31" s="206">
        <v>0</v>
      </c>
      <c r="DT31" s="206">
        <v>0</v>
      </c>
      <c r="DU31" s="206">
        <v>0</v>
      </c>
      <c r="DV31" s="206">
        <v>0</v>
      </c>
      <c r="DW31" s="206">
        <v>0</v>
      </c>
      <c r="DX31" s="206">
        <v>0</v>
      </c>
      <c r="DY31" s="206">
        <v>0</v>
      </c>
      <c r="DZ31" s="206">
        <v>0</v>
      </c>
      <c r="EA31" s="206">
        <v>0</v>
      </c>
      <c r="EB31" s="206">
        <v>0</v>
      </c>
      <c r="EC31" s="206">
        <v>0</v>
      </c>
      <c r="ED31" s="206">
        <v>0</v>
      </c>
      <c r="EE31" s="206">
        <v>0</v>
      </c>
      <c r="EF31" s="206">
        <v>0</v>
      </c>
      <c r="EG31" s="206">
        <v>0</v>
      </c>
      <c r="EH31" s="206">
        <v>0</v>
      </c>
      <c r="EI31" s="206">
        <v>0</v>
      </c>
      <c r="EJ31" s="206">
        <v>0</v>
      </c>
      <c r="EK31" s="206">
        <v>0</v>
      </c>
      <c r="EL31" s="206">
        <v>0</v>
      </c>
      <c r="EM31" s="206">
        <v>0</v>
      </c>
      <c r="EN31" s="206">
        <v>0</v>
      </c>
      <c r="EO31" s="206">
        <v>0</v>
      </c>
      <c r="EP31" s="206">
        <v>0</v>
      </c>
      <c r="EQ31" s="206">
        <v>0</v>
      </c>
      <c r="ER31" s="206">
        <v>0</v>
      </c>
      <c r="ES31" s="206">
        <v>0</v>
      </c>
      <c r="ET31" s="206">
        <v>0</v>
      </c>
      <c r="EU31" s="206">
        <v>0</v>
      </c>
      <c r="EV31" s="206">
        <v>0</v>
      </c>
      <c r="EW31" s="206">
        <v>0</v>
      </c>
      <c r="EX31" s="206">
        <v>0</v>
      </c>
      <c r="EY31" s="206">
        <v>0</v>
      </c>
      <c r="EZ31" s="206">
        <v>0</v>
      </c>
      <c r="FA31" s="206">
        <v>0</v>
      </c>
      <c r="FB31" s="206">
        <v>0</v>
      </c>
      <c r="FC31" s="206">
        <v>0</v>
      </c>
      <c r="FD31" s="206">
        <v>0</v>
      </c>
      <c r="FE31" s="206">
        <v>0</v>
      </c>
      <c r="FF31" s="206">
        <v>0</v>
      </c>
      <c r="FG31" s="206">
        <v>0</v>
      </c>
      <c r="FH31" s="206">
        <v>0</v>
      </c>
      <c r="FI31" s="206">
        <v>0</v>
      </c>
      <c r="FJ31" s="206">
        <v>0</v>
      </c>
      <c r="FK31" s="206">
        <v>0</v>
      </c>
      <c r="FL31" s="206">
        <v>0</v>
      </c>
      <c r="FM31" s="206">
        <v>0</v>
      </c>
      <c r="FN31" s="206">
        <v>0</v>
      </c>
      <c r="FO31" s="206">
        <v>0</v>
      </c>
      <c r="FP31" s="206">
        <v>0</v>
      </c>
      <c r="FQ31" s="206">
        <v>0</v>
      </c>
      <c r="FR31" s="206">
        <v>0</v>
      </c>
      <c r="FS31" s="206">
        <v>0</v>
      </c>
      <c r="FT31" s="206">
        <v>0</v>
      </c>
      <c r="FU31" s="206">
        <v>0</v>
      </c>
      <c r="FV31" s="206">
        <v>0</v>
      </c>
      <c r="FW31" s="206">
        <v>0</v>
      </c>
      <c r="FX31" s="206">
        <v>0</v>
      </c>
      <c r="FY31" s="206">
        <v>0</v>
      </c>
      <c r="FZ31" s="206">
        <v>0</v>
      </c>
      <c r="GA31" s="206">
        <v>0</v>
      </c>
      <c r="GB31" s="206">
        <v>0</v>
      </c>
      <c r="GC31" s="206">
        <v>0</v>
      </c>
      <c r="GD31" s="206">
        <v>0</v>
      </c>
      <c r="GE31" s="206">
        <v>0</v>
      </c>
      <c r="GF31" s="206">
        <v>0</v>
      </c>
      <c r="GG31" s="206">
        <v>0</v>
      </c>
      <c r="GH31" s="206">
        <v>0</v>
      </c>
      <c r="GI31" s="206">
        <v>0</v>
      </c>
      <c r="GJ31" s="206">
        <v>0</v>
      </c>
      <c r="GK31" s="206">
        <v>0</v>
      </c>
      <c r="GL31" s="206">
        <v>0</v>
      </c>
      <c r="GM31" s="206">
        <v>0</v>
      </c>
      <c r="GN31" s="206">
        <v>0</v>
      </c>
      <c r="GO31" s="206">
        <v>0</v>
      </c>
      <c r="GP31" s="206">
        <v>0</v>
      </c>
      <c r="GQ31" s="206">
        <v>0</v>
      </c>
      <c r="GR31" s="206">
        <v>0</v>
      </c>
      <c r="GS31" s="206">
        <v>0</v>
      </c>
      <c r="GT31" s="206">
        <v>0</v>
      </c>
      <c r="GU31" s="206">
        <v>0</v>
      </c>
      <c r="GV31" s="206">
        <v>0</v>
      </c>
      <c r="GW31" s="206">
        <v>0</v>
      </c>
      <c r="GX31" s="206">
        <v>0</v>
      </c>
      <c r="GY31" s="206">
        <v>0</v>
      </c>
      <c r="GZ31" s="206">
        <v>0</v>
      </c>
      <c r="HA31" s="206">
        <v>0</v>
      </c>
      <c r="HB31" s="206">
        <v>0</v>
      </c>
      <c r="HC31" s="206">
        <v>0</v>
      </c>
      <c r="HD31" s="206">
        <v>0</v>
      </c>
      <c r="HE31" s="206">
        <v>0</v>
      </c>
      <c r="HF31" s="206">
        <v>0</v>
      </c>
      <c r="HG31" s="206">
        <v>0</v>
      </c>
      <c r="HH31" s="206">
        <v>0</v>
      </c>
      <c r="HI31" s="206">
        <v>0</v>
      </c>
      <c r="HJ31" s="206">
        <v>0</v>
      </c>
      <c r="HK31" s="206">
        <v>0</v>
      </c>
      <c r="HL31" s="206">
        <v>0</v>
      </c>
      <c r="HM31" s="206">
        <v>0</v>
      </c>
      <c r="HN31" s="206">
        <v>0</v>
      </c>
      <c r="HO31" s="206">
        <v>0</v>
      </c>
      <c r="HP31" s="206">
        <v>0</v>
      </c>
    </row>
    <row r="32" spans="1:224" x14ac:dyDescent="0.15">
      <c r="A32" s="208"/>
      <c r="B32" s="213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>
        <v>0</v>
      </c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>
        <v>0</v>
      </c>
      <c r="BI32" s="202">
        <v>0</v>
      </c>
      <c r="BJ32" s="202">
        <v>0</v>
      </c>
      <c r="BK32" s="202">
        <v>0</v>
      </c>
      <c r="BL32" s="206">
        <v>0</v>
      </c>
      <c r="BM32" s="206">
        <v>0</v>
      </c>
      <c r="BN32" s="206">
        <v>0</v>
      </c>
      <c r="BO32" s="206">
        <v>0</v>
      </c>
      <c r="BP32" s="206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6"/>
      <c r="CQ32" s="206"/>
      <c r="CR32" s="206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6"/>
      <c r="DU32" s="206"/>
      <c r="DV32" s="206"/>
      <c r="DW32" s="206"/>
      <c r="DX32" s="206"/>
      <c r="DY32" s="206"/>
      <c r="DZ32" s="206"/>
      <c r="EA32" s="206"/>
      <c r="EB32" s="206"/>
      <c r="EC32" s="206"/>
      <c r="ED32" s="206"/>
      <c r="EE32" s="206"/>
      <c r="EF32" s="206"/>
      <c r="EG32" s="206"/>
      <c r="EH32" s="206"/>
      <c r="EI32" s="206"/>
      <c r="EJ32" s="206"/>
      <c r="EK32" s="206"/>
      <c r="EL32" s="206"/>
      <c r="EM32" s="206"/>
      <c r="EN32" s="206"/>
      <c r="EO32" s="206"/>
      <c r="EP32" s="206"/>
      <c r="EQ32" s="206"/>
      <c r="ER32" s="206"/>
      <c r="ES32" s="206"/>
      <c r="ET32" s="206"/>
      <c r="EU32" s="206"/>
      <c r="EV32" s="206"/>
      <c r="EW32" s="206"/>
      <c r="EX32" s="206"/>
      <c r="EY32" s="206"/>
      <c r="EZ32" s="206"/>
      <c r="FA32" s="206"/>
      <c r="FB32" s="206"/>
      <c r="FC32" s="206"/>
      <c r="FD32" s="206"/>
      <c r="FE32" s="206"/>
      <c r="FF32" s="206"/>
      <c r="FG32" s="206"/>
      <c r="FH32" s="206"/>
      <c r="FI32" s="206"/>
      <c r="FJ32" s="206"/>
      <c r="FK32" s="206"/>
      <c r="FL32" s="206"/>
      <c r="FM32" s="206"/>
      <c r="FN32" s="206"/>
      <c r="FO32" s="206"/>
      <c r="FP32" s="206"/>
      <c r="FQ32" s="206"/>
      <c r="FR32" s="206"/>
      <c r="FS32" s="206"/>
      <c r="FT32" s="206"/>
      <c r="FU32" s="206"/>
      <c r="FV32" s="206"/>
      <c r="FW32" s="206"/>
      <c r="FX32" s="206"/>
      <c r="FY32" s="206"/>
      <c r="FZ32" s="206"/>
      <c r="GA32" s="206"/>
      <c r="GB32" s="206"/>
      <c r="GC32" s="206"/>
      <c r="GD32" s="206"/>
      <c r="GE32" s="206"/>
      <c r="GF32" s="206"/>
      <c r="GG32" s="206"/>
      <c r="GH32" s="206"/>
      <c r="GI32" s="206"/>
      <c r="GJ32" s="206"/>
      <c r="GK32" s="206"/>
      <c r="GL32" s="206"/>
      <c r="GM32" s="206"/>
      <c r="GN32" s="206"/>
      <c r="GO32" s="206"/>
      <c r="GP32" s="206"/>
      <c r="GQ32" s="206"/>
      <c r="GR32" s="206"/>
      <c r="GS32" s="206"/>
      <c r="GT32" s="206"/>
      <c r="GU32" s="206"/>
      <c r="GV32" s="206"/>
      <c r="GW32" s="206"/>
      <c r="GX32" s="206"/>
      <c r="GY32" s="206"/>
      <c r="GZ32" s="206"/>
      <c r="HA32" s="206"/>
      <c r="HB32" s="206"/>
      <c r="HC32" s="206"/>
      <c r="HD32" s="206"/>
      <c r="HE32" s="206"/>
      <c r="HF32" s="206"/>
      <c r="HG32" s="206"/>
      <c r="HH32" s="206"/>
      <c r="HI32" s="206"/>
      <c r="HJ32" s="206"/>
      <c r="HK32" s="206"/>
      <c r="HL32" s="206"/>
      <c r="HM32" s="206"/>
      <c r="HN32" s="206"/>
      <c r="HO32" s="206"/>
      <c r="HP32" s="206"/>
    </row>
    <row r="33" spans="1:224" x14ac:dyDescent="0.15">
      <c r="A33" s="207">
        <v>24</v>
      </c>
      <c r="B33" s="199" t="s">
        <v>123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5">
        <v>0</v>
      </c>
      <c r="U33" s="205">
        <v>0</v>
      </c>
      <c r="V33" s="205">
        <v>0</v>
      </c>
      <c r="W33" s="205">
        <v>0</v>
      </c>
      <c r="X33" s="205">
        <v>0</v>
      </c>
      <c r="Y33" s="205">
        <v>0</v>
      </c>
      <c r="Z33" s="205">
        <v>0</v>
      </c>
      <c r="AA33" s="205">
        <v>0</v>
      </c>
      <c r="AB33" s="205">
        <v>0</v>
      </c>
      <c r="AC33" s="205">
        <v>0</v>
      </c>
      <c r="AD33" s="205">
        <v>0</v>
      </c>
      <c r="AE33" s="205">
        <v>0</v>
      </c>
      <c r="AF33" s="205">
        <v>0</v>
      </c>
      <c r="AG33" s="205">
        <v>0</v>
      </c>
      <c r="AH33" s="205">
        <v>0</v>
      </c>
      <c r="AI33" s="205">
        <v>0</v>
      </c>
      <c r="AJ33" s="205">
        <v>0</v>
      </c>
      <c r="AK33" s="205">
        <v>0</v>
      </c>
      <c r="AL33" s="205">
        <v>0</v>
      </c>
      <c r="AM33" s="205">
        <v>0</v>
      </c>
      <c r="AN33" s="205">
        <v>0</v>
      </c>
      <c r="AO33" s="205">
        <v>0</v>
      </c>
      <c r="AP33" s="205">
        <v>0</v>
      </c>
      <c r="AQ33" s="205">
        <v>0</v>
      </c>
      <c r="AR33" s="205">
        <v>0</v>
      </c>
      <c r="AS33" s="205">
        <v>0</v>
      </c>
      <c r="AT33" s="205">
        <v>0</v>
      </c>
      <c r="AU33" s="205">
        <v>0</v>
      </c>
      <c r="AV33" s="229">
        <v>0</v>
      </c>
      <c r="AW33" s="229">
        <v>0</v>
      </c>
      <c r="AX33" s="229">
        <v>0</v>
      </c>
      <c r="AY33" s="229">
        <v>0</v>
      </c>
      <c r="AZ33" s="229">
        <v>0</v>
      </c>
      <c r="BA33" s="229">
        <v>0</v>
      </c>
      <c r="BB33" s="229">
        <v>0</v>
      </c>
      <c r="BC33" s="229">
        <v>0</v>
      </c>
      <c r="BD33" s="229">
        <v>0</v>
      </c>
      <c r="BE33" s="229">
        <v>0</v>
      </c>
      <c r="BF33" s="229">
        <v>0</v>
      </c>
      <c r="BG33" s="229">
        <v>0</v>
      </c>
      <c r="BH33" s="229">
        <v>0</v>
      </c>
      <c r="BI33" s="229">
        <v>0</v>
      </c>
      <c r="BJ33" s="229">
        <v>0</v>
      </c>
      <c r="BK33" s="229">
        <v>0</v>
      </c>
      <c r="BL33" s="205">
        <v>0</v>
      </c>
      <c r="BM33" s="205">
        <v>0</v>
      </c>
      <c r="BN33" s="205">
        <v>0</v>
      </c>
      <c r="BO33" s="205">
        <v>0</v>
      </c>
      <c r="BP33" s="206">
        <v>0</v>
      </c>
      <c r="BQ33" s="206">
        <v>0</v>
      </c>
      <c r="BR33" s="206">
        <v>0</v>
      </c>
      <c r="BS33" s="206">
        <v>0</v>
      </c>
      <c r="BT33" s="206">
        <v>0</v>
      </c>
      <c r="BU33" s="206">
        <v>0</v>
      </c>
      <c r="BV33" s="206">
        <v>0</v>
      </c>
      <c r="BW33" s="206">
        <v>0</v>
      </c>
      <c r="BX33" s="206">
        <v>0</v>
      </c>
      <c r="BY33" s="206">
        <v>0</v>
      </c>
      <c r="BZ33" s="206">
        <v>0</v>
      </c>
      <c r="CA33" s="206">
        <v>0</v>
      </c>
      <c r="CB33" s="206">
        <v>0</v>
      </c>
      <c r="CC33" s="206">
        <v>0</v>
      </c>
      <c r="CD33" s="206">
        <v>0</v>
      </c>
      <c r="CE33" s="206">
        <v>0</v>
      </c>
      <c r="CF33" s="206">
        <v>0</v>
      </c>
      <c r="CG33" s="206">
        <v>0</v>
      </c>
      <c r="CH33" s="206">
        <v>0</v>
      </c>
      <c r="CI33" s="206">
        <v>0</v>
      </c>
      <c r="CJ33" s="206">
        <v>0</v>
      </c>
      <c r="CK33" s="206">
        <v>0</v>
      </c>
      <c r="CL33" s="206">
        <v>0</v>
      </c>
      <c r="CM33" s="206">
        <v>0</v>
      </c>
      <c r="CN33" s="206">
        <v>0</v>
      </c>
      <c r="CO33" s="206">
        <v>0</v>
      </c>
      <c r="CP33" s="206">
        <v>0</v>
      </c>
      <c r="CQ33" s="206">
        <v>0</v>
      </c>
      <c r="CR33" s="206">
        <v>0</v>
      </c>
      <c r="CS33" s="206">
        <v>0</v>
      </c>
      <c r="CT33" s="206">
        <v>0</v>
      </c>
      <c r="CU33" s="206">
        <v>0</v>
      </c>
      <c r="CV33" s="206">
        <v>0</v>
      </c>
      <c r="CW33" s="206">
        <v>0</v>
      </c>
      <c r="CX33" s="206">
        <v>0</v>
      </c>
      <c r="CY33" s="206">
        <v>0</v>
      </c>
      <c r="CZ33" s="206">
        <v>0</v>
      </c>
      <c r="DA33" s="206">
        <v>0</v>
      </c>
      <c r="DB33" s="206">
        <v>0</v>
      </c>
      <c r="DC33" s="206">
        <v>0</v>
      </c>
      <c r="DD33" s="206">
        <v>0</v>
      </c>
      <c r="DE33" s="206">
        <v>0</v>
      </c>
      <c r="DF33" s="206">
        <v>0</v>
      </c>
      <c r="DG33" s="206">
        <v>0</v>
      </c>
      <c r="DH33" s="206">
        <v>0</v>
      </c>
      <c r="DI33" s="206">
        <v>0</v>
      </c>
      <c r="DJ33" s="206">
        <v>0</v>
      </c>
      <c r="DK33" s="206">
        <v>0</v>
      </c>
      <c r="DL33" s="206">
        <v>0</v>
      </c>
      <c r="DM33" s="206">
        <v>0</v>
      </c>
      <c r="DN33" s="206">
        <v>0</v>
      </c>
      <c r="DO33" s="206">
        <v>0</v>
      </c>
      <c r="DP33" s="206">
        <v>0</v>
      </c>
      <c r="DQ33" s="206">
        <v>0</v>
      </c>
      <c r="DR33" s="206">
        <v>0</v>
      </c>
      <c r="DS33" s="206">
        <v>0</v>
      </c>
      <c r="DT33" s="206">
        <v>0</v>
      </c>
      <c r="DU33" s="206">
        <v>0</v>
      </c>
      <c r="DV33" s="206">
        <v>0</v>
      </c>
      <c r="DW33" s="206">
        <v>0</v>
      </c>
      <c r="DX33" s="206">
        <v>0</v>
      </c>
      <c r="DY33" s="206">
        <v>0</v>
      </c>
      <c r="DZ33" s="206">
        <v>0</v>
      </c>
      <c r="EA33" s="206">
        <v>0</v>
      </c>
      <c r="EB33" s="206">
        <v>0</v>
      </c>
      <c r="EC33" s="206">
        <v>0</v>
      </c>
      <c r="ED33" s="206">
        <v>0</v>
      </c>
      <c r="EE33" s="206">
        <v>0</v>
      </c>
      <c r="EF33" s="206">
        <v>0</v>
      </c>
      <c r="EG33" s="206">
        <v>0</v>
      </c>
      <c r="EH33" s="206">
        <v>0</v>
      </c>
      <c r="EI33" s="206">
        <v>0</v>
      </c>
      <c r="EJ33" s="206">
        <v>0</v>
      </c>
      <c r="EK33" s="206">
        <v>0</v>
      </c>
      <c r="EL33" s="206">
        <v>0</v>
      </c>
      <c r="EM33" s="206">
        <v>0</v>
      </c>
      <c r="EN33" s="206">
        <v>0</v>
      </c>
      <c r="EO33" s="206">
        <v>0</v>
      </c>
      <c r="EP33" s="206">
        <v>0</v>
      </c>
      <c r="EQ33" s="206">
        <v>0</v>
      </c>
      <c r="ER33" s="206">
        <v>0</v>
      </c>
      <c r="ES33" s="206">
        <v>0</v>
      </c>
      <c r="ET33" s="206">
        <v>0</v>
      </c>
      <c r="EU33" s="206">
        <v>0</v>
      </c>
      <c r="EV33" s="206">
        <v>0</v>
      </c>
      <c r="EW33" s="206">
        <v>0</v>
      </c>
      <c r="EX33" s="206">
        <v>0</v>
      </c>
      <c r="EY33" s="206">
        <v>0</v>
      </c>
      <c r="EZ33" s="206">
        <v>0</v>
      </c>
      <c r="FA33" s="206">
        <v>0</v>
      </c>
      <c r="FB33" s="206">
        <v>0</v>
      </c>
      <c r="FC33" s="206">
        <v>0</v>
      </c>
      <c r="FD33" s="206">
        <v>0</v>
      </c>
      <c r="FE33" s="206">
        <v>0</v>
      </c>
      <c r="FF33" s="206">
        <v>0</v>
      </c>
      <c r="FG33" s="206">
        <v>0</v>
      </c>
      <c r="FH33" s="206">
        <v>0</v>
      </c>
      <c r="FI33" s="206">
        <v>0</v>
      </c>
      <c r="FJ33" s="206">
        <v>0</v>
      </c>
      <c r="FK33" s="206">
        <v>0</v>
      </c>
      <c r="FL33" s="206">
        <v>0</v>
      </c>
      <c r="FM33" s="206">
        <v>0</v>
      </c>
      <c r="FN33" s="206">
        <v>0</v>
      </c>
      <c r="FO33" s="206">
        <v>0</v>
      </c>
      <c r="FP33" s="206">
        <v>0</v>
      </c>
      <c r="FQ33" s="206">
        <v>0</v>
      </c>
      <c r="FR33" s="206">
        <v>0</v>
      </c>
      <c r="FS33" s="206">
        <v>0</v>
      </c>
      <c r="FT33" s="206">
        <v>0</v>
      </c>
      <c r="FU33" s="206">
        <v>0</v>
      </c>
      <c r="FV33" s="206">
        <v>0</v>
      </c>
      <c r="FW33" s="206">
        <v>0</v>
      </c>
      <c r="FX33" s="206">
        <v>0</v>
      </c>
      <c r="FY33" s="206">
        <v>0</v>
      </c>
      <c r="FZ33" s="206">
        <v>0</v>
      </c>
      <c r="GA33" s="206">
        <v>0</v>
      </c>
      <c r="GB33" s="206">
        <v>0</v>
      </c>
      <c r="GC33" s="206">
        <v>0</v>
      </c>
      <c r="GD33" s="206">
        <v>0</v>
      </c>
      <c r="GE33" s="206">
        <v>0</v>
      </c>
      <c r="GF33" s="206">
        <v>0</v>
      </c>
      <c r="GG33" s="206">
        <v>0</v>
      </c>
      <c r="GH33" s="206">
        <v>0</v>
      </c>
      <c r="GI33" s="206">
        <v>0</v>
      </c>
      <c r="GJ33" s="206">
        <v>0</v>
      </c>
      <c r="GK33" s="206">
        <v>0</v>
      </c>
      <c r="GL33" s="206">
        <v>0</v>
      </c>
      <c r="GM33" s="206">
        <v>0</v>
      </c>
      <c r="GN33" s="206">
        <v>0</v>
      </c>
      <c r="GO33" s="206">
        <v>0</v>
      </c>
      <c r="GP33" s="206">
        <v>0</v>
      </c>
      <c r="GQ33" s="206">
        <v>0</v>
      </c>
      <c r="GR33" s="206">
        <v>0</v>
      </c>
      <c r="GS33" s="206">
        <v>0</v>
      </c>
      <c r="GT33" s="206">
        <v>0</v>
      </c>
      <c r="GU33" s="206">
        <v>0</v>
      </c>
      <c r="GV33" s="206">
        <v>0</v>
      </c>
      <c r="GW33" s="206">
        <v>0</v>
      </c>
      <c r="GX33" s="206">
        <v>0</v>
      </c>
      <c r="GY33" s="206">
        <v>0</v>
      </c>
      <c r="GZ33" s="206">
        <v>0</v>
      </c>
      <c r="HA33" s="206">
        <v>0</v>
      </c>
      <c r="HB33" s="206">
        <v>0</v>
      </c>
      <c r="HC33" s="206">
        <v>0</v>
      </c>
      <c r="HD33" s="206">
        <v>0</v>
      </c>
      <c r="HE33" s="206">
        <v>0</v>
      </c>
      <c r="HF33" s="206">
        <v>0</v>
      </c>
      <c r="HG33" s="206">
        <v>0</v>
      </c>
      <c r="HH33" s="206">
        <v>0</v>
      </c>
      <c r="HI33" s="206">
        <v>0</v>
      </c>
      <c r="HJ33" s="206">
        <v>0</v>
      </c>
      <c r="HK33" s="206">
        <v>0</v>
      </c>
      <c r="HL33" s="206">
        <v>0</v>
      </c>
      <c r="HM33" s="206">
        <v>0</v>
      </c>
      <c r="HN33" s="206">
        <v>0</v>
      </c>
      <c r="HO33" s="206">
        <v>0</v>
      </c>
      <c r="HP33" s="206">
        <v>0</v>
      </c>
    </row>
    <row r="34" spans="1:224" x14ac:dyDescent="0.15">
      <c r="A34" s="207">
        <v>25</v>
      </c>
      <c r="B34" s="199" t="s">
        <v>133</v>
      </c>
      <c r="C34" s="205"/>
      <c r="D34" s="205"/>
      <c r="E34" s="205"/>
      <c r="F34" s="205"/>
      <c r="G34" s="205"/>
      <c r="H34" s="205"/>
      <c r="I34" s="205"/>
      <c r="J34" s="205"/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29">
        <v>0</v>
      </c>
      <c r="AW34" s="229">
        <v>0</v>
      </c>
      <c r="AX34" s="229">
        <v>0</v>
      </c>
      <c r="AY34" s="229">
        <v>0</v>
      </c>
      <c r="AZ34" s="229">
        <v>0</v>
      </c>
      <c r="BA34" s="229">
        <v>0</v>
      </c>
      <c r="BB34" s="229">
        <v>0</v>
      </c>
      <c r="BC34" s="229">
        <v>0</v>
      </c>
      <c r="BD34" s="229">
        <v>0</v>
      </c>
      <c r="BE34" s="229">
        <v>0</v>
      </c>
      <c r="BF34" s="229">
        <v>0</v>
      </c>
      <c r="BG34" s="229">
        <v>0</v>
      </c>
      <c r="BH34" s="229">
        <v>0</v>
      </c>
      <c r="BI34" s="229">
        <v>0</v>
      </c>
      <c r="BJ34" s="229">
        <v>0</v>
      </c>
      <c r="BK34" s="229">
        <v>0</v>
      </c>
      <c r="BL34" s="205">
        <v>0</v>
      </c>
      <c r="BM34" s="205">
        <v>0</v>
      </c>
      <c r="BN34" s="205">
        <v>0</v>
      </c>
      <c r="BO34" s="205">
        <v>0</v>
      </c>
      <c r="BP34" s="206">
        <v>0</v>
      </c>
      <c r="BQ34" s="206">
        <v>0</v>
      </c>
      <c r="BR34" s="206">
        <v>0</v>
      </c>
      <c r="BS34" s="206">
        <v>0</v>
      </c>
      <c r="BT34" s="206">
        <v>0</v>
      </c>
      <c r="BU34" s="206">
        <v>0</v>
      </c>
      <c r="BV34" s="206">
        <v>0</v>
      </c>
      <c r="BW34" s="206">
        <v>0</v>
      </c>
      <c r="BX34" s="206">
        <v>0</v>
      </c>
      <c r="BY34" s="206">
        <v>0</v>
      </c>
      <c r="BZ34" s="206">
        <v>0</v>
      </c>
      <c r="CA34" s="206">
        <v>0</v>
      </c>
      <c r="CB34" s="206">
        <v>0</v>
      </c>
      <c r="CC34" s="206">
        <v>0</v>
      </c>
      <c r="CD34" s="206">
        <v>0</v>
      </c>
      <c r="CE34" s="206">
        <v>0</v>
      </c>
      <c r="CF34" s="206">
        <v>0</v>
      </c>
      <c r="CG34" s="206">
        <v>0</v>
      </c>
      <c r="CH34" s="206">
        <v>0</v>
      </c>
      <c r="CI34" s="206">
        <v>0</v>
      </c>
      <c r="CJ34" s="206">
        <v>0</v>
      </c>
      <c r="CK34" s="206">
        <v>0</v>
      </c>
      <c r="CL34" s="206">
        <v>0</v>
      </c>
      <c r="CM34" s="206">
        <v>0</v>
      </c>
      <c r="CN34" s="206">
        <v>0</v>
      </c>
      <c r="CO34" s="206">
        <v>0</v>
      </c>
      <c r="CP34" s="206">
        <v>0</v>
      </c>
      <c r="CQ34" s="206">
        <v>0</v>
      </c>
      <c r="CR34" s="206">
        <v>0</v>
      </c>
      <c r="CS34" s="206">
        <v>0</v>
      </c>
      <c r="CT34" s="206">
        <v>0</v>
      </c>
      <c r="CU34" s="206">
        <v>0</v>
      </c>
      <c r="CV34" s="206">
        <v>0</v>
      </c>
      <c r="CW34" s="206">
        <v>0</v>
      </c>
      <c r="CX34" s="206">
        <v>0</v>
      </c>
      <c r="CY34" s="206">
        <v>0</v>
      </c>
      <c r="CZ34" s="206">
        <v>0</v>
      </c>
      <c r="DA34" s="206">
        <v>0</v>
      </c>
      <c r="DB34" s="206">
        <v>0</v>
      </c>
      <c r="DC34" s="206">
        <v>0</v>
      </c>
      <c r="DD34" s="206">
        <v>0</v>
      </c>
      <c r="DE34" s="206">
        <v>0</v>
      </c>
      <c r="DF34" s="206">
        <v>0</v>
      </c>
      <c r="DG34" s="206">
        <v>0</v>
      </c>
      <c r="DH34" s="206">
        <v>0</v>
      </c>
      <c r="DI34" s="206">
        <v>0</v>
      </c>
      <c r="DJ34" s="206">
        <v>0</v>
      </c>
      <c r="DK34" s="206">
        <v>0</v>
      </c>
      <c r="DL34" s="206">
        <v>0</v>
      </c>
      <c r="DM34" s="206">
        <v>0</v>
      </c>
      <c r="DN34" s="206">
        <v>0</v>
      </c>
      <c r="DO34" s="206">
        <v>0</v>
      </c>
      <c r="DP34" s="206">
        <v>0</v>
      </c>
      <c r="DQ34" s="206">
        <v>0</v>
      </c>
      <c r="DR34" s="206">
        <v>0</v>
      </c>
      <c r="DS34" s="206">
        <v>0</v>
      </c>
      <c r="DT34" s="206">
        <v>0</v>
      </c>
      <c r="DU34" s="206">
        <v>0</v>
      </c>
      <c r="DV34" s="206">
        <v>0</v>
      </c>
      <c r="DW34" s="206">
        <v>0</v>
      </c>
      <c r="DX34" s="206">
        <v>0</v>
      </c>
      <c r="DY34" s="206">
        <v>0</v>
      </c>
      <c r="DZ34" s="206">
        <v>0</v>
      </c>
      <c r="EA34" s="206">
        <v>0</v>
      </c>
      <c r="EB34" s="206">
        <v>0</v>
      </c>
      <c r="EC34" s="206">
        <v>0</v>
      </c>
      <c r="ED34" s="206">
        <v>0</v>
      </c>
      <c r="EE34" s="206">
        <v>0</v>
      </c>
      <c r="EF34" s="206">
        <v>0</v>
      </c>
      <c r="EG34" s="206">
        <v>0</v>
      </c>
      <c r="EH34" s="206">
        <v>0</v>
      </c>
      <c r="EI34" s="206">
        <v>0</v>
      </c>
      <c r="EJ34" s="206">
        <v>0</v>
      </c>
      <c r="EK34" s="206">
        <v>0</v>
      </c>
      <c r="EL34" s="206">
        <v>0</v>
      </c>
      <c r="EM34" s="206">
        <v>0</v>
      </c>
      <c r="EN34" s="206">
        <v>0</v>
      </c>
      <c r="EO34" s="206">
        <v>0</v>
      </c>
      <c r="EP34" s="206">
        <v>0</v>
      </c>
      <c r="EQ34" s="206">
        <v>0</v>
      </c>
      <c r="ER34" s="206">
        <v>0</v>
      </c>
      <c r="ES34" s="206">
        <v>0</v>
      </c>
      <c r="ET34" s="206">
        <v>0</v>
      </c>
      <c r="EU34" s="206">
        <v>0</v>
      </c>
      <c r="EV34" s="206">
        <v>0</v>
      </c>
      <c r="EW34" s="206">
        <v>0</v>
      </c>
      <c r="EX34" s="206">
        <v>0</v>
      </c>
      <c r="EY34" s="206">
        <v>0</v>
      </c>
      <c r="EZ34" s="206">
        <v>0</v>
      </c>
      <c r="FA34" s="206">
        <v>0</v>
      </c>
      <c r="FB34" s="206">
        <v>0</v>
      </c>
      <c r="FC34" s="206">
        <v>0</v>
      </c>
      <c r="FD34" s="206">
        <v>0</v>
      </c>
      <c r="FE34" s="206">
        <v>0</v>
      </c>
      <c r="FF34" s="206">
        <v>0</v>
      </c>
      <c r="FG34" s="206">
        <v>0</v>
      </c>
      <c r="FH34" s="206">
        <v>0</v>
      </c>
      <c r="FI34" s="206">
        <v>0</v>
      </c>
      <c r="FJ34" s="206">
        <v>0</v>
      </c>
      <c r="FK34" s="206">
        <v>0</v>
      </c>
      <c r="FL34" s="206">
        <v>0</v>
      </c>
      <c r="FM34" s="206">
        <v>0</v>
      </c>
      <c r="FN34" s="206">
        <v>0</v>
      </c>
      <c r="FO34" s="206">
        <v>0</v>
      </c>
      <c r="FP34" s="206">
        <v>0</v>
      </c>
      <c r="FQ34" s="206">
        <v>0</v>
      </c>
      <c r="FR34" s="206">
        <v>0</v>
      </c>
      <c r="FS34" s="206">
        <v>0</v>
      </c>
      <c r="FT34" s="206">
        <v>0</v>
      </c>
      <c r="FU34" s="206">
        <v>0</v>
      </c>
      <c r="FV34" s="206">
        <v>0</v>
      </c>
      <c r="FW34" s="206">
        <v>0</v>
      </c>
      <c r="FX34" s="206">
        <v>0</v>
      </c>
      <c r="FY34" s="206">
        <v>0</v>
      </c>
      <c r="FZ34" s="206">
        <v>0</v>
      </c>
      <c r="GA34" s="206">
        <v>0</v>
      </c>
      <c r="GB34" s="206">
        <v>0</v>
      </c>
      <c r="GC34" s="206">
        <v>0</v>
      </c>
      <c r="GD34" s="206">
        <v>0</v>
      </c>
      <c r="GE34" s="206">
        <v>0</v>
      </c>
      <c r="GF34" s="206">
        <v>0</v>
      </c>
      <c r="GG34" s="206">
        <v>0</v>
      </c>
      <c r="GH34" s="206">
        <v>0</v>
      </c>
      <c r="GI34" s="206">
        <v>0</v>
      </c>
      <c r="GJ34" s="206">
        <v>0</v>
      </c>
      <c r="GK34" s="206">
        <v>0</v>
      </c>
      <c r="GL34" s="206">
        <v>0</v>
      </c>
      <c r="GM34" s="206">
        <v>0</v>
      </c>
      <c r="GN34" s="206">
        <v>0</v>
      </c>
      <c r="GO34" s="206">
        <v>0</v>
      </c>
      <c r="GP34" s="206">
        <v>0</v>
      </c>
      <c r="GQ34" s="206">
        <v>0</v>
      </c>
      <c r="GR34" s="206">
        <v>0</v>
      </c>
      <c r="GS34" s="206">
        <v>0</v>
      </c>
      <c r="GT34" s="206">
        <v>0</v>
      </c>
      <c r="GU34" s="206">
        <v>0</v>
      </c>
      <c r="GV34" s="206">
        <v>0</v>
      </c>
      <c r="GW34" s="206">
        <v>0</v>
      </c>
      <c r="GX34" s="206">
        <v>0</v>
      </c>
      <c r="GY34" s="206">
        <v>0</v>
      </c>
      <c r="GZ34" s="206">
        <v>0</v>
      </c>
      <c r="HA34" s="206">
        <v>0</v>
      </c>
      <c r="HB34" s="206">
        <v>0</v>
      </c>
      <c r="HC34" s="206">
        <v>0</v>
      </c>
      <c r="HD34" s="206">
        <v>0</v>
      </c>
      <c r="HE34" s="206">
        <v>0</v>
      </c>
      <c r="HF34" s="206">
        <v>0</v>
      </c>
      <c r="HG34" s="206">
        <v>0</v>
      </c>
      <c r="HH34" s="206">
        <v>0</v>
      </c>
      <c r="HI34" s="206">
        <v>0</v>
      </c>
      <c r="HJ34" s="206">
        <v>0</v>
      </c>
      <c r="HK34" s="206">
        <v>0</v>
      </c>
      <c r="HL34" s="206">
        <v>0</v>
      </c>
      <c r="HM34" s="206">
        <v>0</v>
      </c>
      <c r="HN34" s="206">
        <v>0</v>
      </c>
      <c r="HO34" s="206">
        <v>0</v>
      </c>
      <c r="HP34" s="206">
        <v>0</v>
      </c>
    </row>
    <row r="35" spans="1:224" x14ac:dyDescent="0.15">
      <c r="A35" s="203"/>
      <c r="B35" s="214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>
        <v>0</v>
      </c>
      <c r="BI35" s="202">
        <v>0</v>
      </c>
      <c r="BJ35" s="202">
        <v>0</v>
      </c>
      <c r="BK35" s="202">
        <v>0</v>
      </c>
      <c r="BL35" s="206">
        <v>0</v>
      </c>
      <c r="BM35" s="206">
        <v>0</v>
      </c>
      <c r="BN35" s="206">
        <v>0</v>
      </c>
      <c r="BO35" s="206">
        <v>0</v>
      </c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202"/>
      <c r="CM35" s="202"/>
      <c r="CN35" s="202"/>
      <c r="CO35" s="202"/>
      <c r="CP35" s="202"/>
      <c r="CQ35" s="202"/>
      <c r="CR35" s="202"/>
      <c r="CS35" s="202"/>
      <c r="CT35" s="202"/>
      <c r="CU35" s="202"/>
      <c r="CV35" s="202"/>
      <c r="CW35" s="202"/>
      <c r="CX35" s="202"/>
      <c r="CY35" s="202"/>
      <c r="CZ35" s="202"/>
      <c r="DA35" s="202"/>
      <c r="DB35" s="202"/>
      <c r="DC35" s="202"/>
      <c r="DD35" s="202"/>
      <c r="DE35" s="202"/>
      <c r="DF35" s="202"/>
      <c r="DG35" s="202"/>
      <c r="DH35" s="202"/>
      <c r="DI35" s="202"/>
      <c r="DJ35" s="202"/>
      <c r="DK35" s="202"/>
      <c r="DL35" s="202"/>
      <c r="DM35" s="202"/>
      <c r="DN35" s="202"/>
      <c r="DO35" s="202"/>
      <c r="DP35" s="202"/>
      <c r="DQ35" s="202"/>
      <c r="DR35" s="202"/>
      <c r="DS35" s="202"/>
      <c r="DT35" s="202"/>
      <c r="DU35" s="202"/>
      <c r="DV35" s="202"/>
      <c r="DW35" s="202"/>
      <c r="DX35" s="202"/>
      <c r="DY35" s="202"/>
      <c r="DZ35" s="202"/>
      <c r="EA35" s="202"/>
      <c r="EB35" s="202"/>
      <c r="EC35" s="202"/>
      <c r="ED35" s="202"/>
      <c r="EE35" s="202"/>
      <c r="EF35" s="202"/>
      <c r="EG35" s="202"/>
      <c r="EH35" s="202"/>
      <c r="EI35" s="202"/>
      <c r="EJ35" s="202"/>
      <c r="EK35" s="202"/>
      <c r="EL35" s="202"/>
      <c r="EM35" s="202"/>
      <c r="EN35" s="202"/>
      <c r="EO35" s="202"/>
      <c r="EP35" s="202"/>
      <c r="EQ35" s="202"/>
      <c r="ER35" s="202"/>
      <c r="ES35" s="202"/>
      <c r="ET35" s="202"/>
      <c r="EU35" s="202"/>
      <c r="EV35" s="202"/>
      <c r="EW35" s="202"/>
      <c r="EX35" s="202"/>
      <c r="EY35" s="202"/>
      <c r="EZ35" s="202"/>
      <c r="FA35" s="202"/>
      <c r="FB35" s="202"/>
      <c r="FC35" s="202"/>
      <c r="FD35" s="202"/>
      <c r="FE35" s="202"/>
      <c r="FF35" s="202"/>
      <c r="FG35" s="202"/>
      <c r="FH35" s="202"/>
      <c r="FI35" s="202"/>
      <c r="FJ35" s="202"/>
      <c r="FK35" s="202"/>
      <c r="FL35" s="202"/>
      <c r="FM35" s="202"/>
      <c r="FN35" s="202"/>
      <c r="FO35" s="202"/>
      <c r="FP35" s="202"/>
      <c r="FQ35" s="202"/>
      <c r="FR35" s="202"/>
      <c r="FS35" s="202"/>
      <c r="FT35" s="202"/>
      <c r="FU35" s="202"/>
      <c r="FV35" s="202"/>
      <c r="FW35" s="202"/>
      <c r="FX35" s="202"/>
      <c r="FY35" s="202"/>
      <c r="FZ35" s="202"/>
      <c r="GA35" s="202"/>
      <c r="GB35" s="202"/>
      <c r="GC35" s="202"/>
      <c r="GD35" s="202"/>
      <c r="GE35" s="202"/>
      <c r="GF35" s="202"/>
      <c r="GG35" s="202"/>
      <c r="GH35" s="202"/>
      <c r="GI35" s="202"/>
      <c r="GJ35" s="202"/>
      <c r="GK35" s="202"/>
      <c r="GL35" s="202"/>
      <c r="GM35" s="202"/>
      <c r="GN35" s="202"/>
      <c r="GO35" s="202"/>
      <c r="GP35" s="202"/>
      <c r="GQ35" s="202"/>
      <c r="GR35" s="202"/>
      <c r="GS35" s="202"/>
      <c r="GT35" s="202"/>
      <c r="GU35" s="202"/>
      <c r="GV35" s="202"/>
      <c r="GW35" s="202"/>
      <c r="GX35" s="202"/>
      <c r="GY35" s="202"/>
      <c r="GZ35" s="202"/>
      <c r="HA35" s="202"/>
      <c r="HB35" s="202"/>
      <c r="HC35" s="202"/>
      <c r="HD35" s="202"/>
      <c r="HE35" s="202"/>
      <c r="HF35" s="202"/>
      <c r="HG35" s="202"/>
      <c r="HH35" s="202"/>
      <c r="HI35" s="202"/>
      <c r="HJ35" s="202"/>
      <c r="HK35" s="202"/>
      <c r="HL35" s="202"/>
      <c r="HM35" s="202"/>
      <c r="HN35" s="202"/>
      <c r="HO35" s="202"/>
      <c r="HP35" s="202"/>
    </row>
    <row r="36" spans="1:224" s="14" customFormat="1" x14ac:dyDescent="0.15">
      <c r="A36" s="215">
        <v>3</v>
      </c>
      <c r="B36" s="216" t="s">
        <v>149</v>
      </c>
      <c r="C36" s="217">
        <v>0</v>
      </c>
      <c r="D36" s="217">
        <v>0</v>
      </c>
      <c r="E36" s="217">
        <v>0</v>
      </c>
      <c r="F36" s="217">
        <v>0</v>
      </c>
      <c r="G36" s="217">
        <v>1.4921397450962104E-13</v>
      </c>
      <c r="H36" s="217">
        <v>0</v>
      </c>
      <c r="I36" s="217">
        <v>0</v>
      </c>
      <c r="J36" s="217">
        <v>-3.694822225952521E-13</v>
      </c>
      <c r="K36" s="217">
        <v>1.6653345369377348E-13</v>
      </c>
      <c r="L36" s="217">
        <v>1.6653345369377348E-13</v>
      </c>
      <c r="M36" s="217">
        <v>-4.5474735088646412E-13</v>
      </c>
      <c r="N36" s="217">
        <v>0</v>
      </c>
      <c r="O36" s="217">
        <v>0</v>
      </c>
      <c r="P36" s="217">
        <v>0</v>
      </c>
      <c r="Q36" s="217">
        <v>0</v>
      </c>
      <c r="R36" s="217">
        <v>0</v>
      </c>
      <c r="S36" s="217">
        <v>0</v>
      </c>
      <c r="T36" s="217">
        <v>0</v>
      </c>
      <c r="U36" s="217">
        <v>0</v>
      </c>
      <c r="V36" s="217">
        <v>0</v>
      </c>
      <c r="W36" s="217">
        <v>0</v>
      </c>
      <c r="X36" s="217">
        <v>0</v>
      </c>
      <c r="Y36" s="217">
        <v>0</v>
      </c>
      <c r="Z36" s="217">
        <v>0</v>
      </c>
      <c r="AA36" s="217">
        <v>0</v>
      </c>
      <c r="AB36" s="217">
        <v>0</v>
      </c>
      <c r="AC36" s="217">
        <v>0</v>
      </c>
      <c r="AD36" s="217">
        <v>0</v>
      </c>
      <c r="AE36" s="217">
        <v>0</v>
      </c>
      <c r="AF36" s="217">
        <v>0</v>
      </c>
      <c r="AG36" s="217">
        <v>0</v>
      </c>
      <c r="AH36" s="217">
        <v>0</v>
      </c>
      <c r="AI36" s="217">
        <v>0</v>
      </c>
      <c r="AJ36" s="217">
        <v>-7.815970093361102E-14</v>
      </c>
      <c r="AK36" s="217">
        <v>0</v>
      </c>
      <c r="AL36" s="217">
        <v>4.3698378249246161E-13</v>
      </c>
      <c r="AM36" s="217">
        <v>0</v>
      </c>
      <c r="AN36" s="217">
        <v>0</v>
      </c>
      <c r="AO36" s="217">
        <v>2.042810365310288E-14</v>
      </c>
      <c r="AP36" s="217">
        <v>-3.3395508580724709E-13</v>
      </c>
      <c r="AQ36" s="217">
        <v>3.1263880373444408E-13</v>
      </c>
      <c r="AR36" s="217">
        <v>-4.5474735088646412E-13</v>
      </c>
      <c r="AS36" s="217">
        <v>5.9685589803848416E-13</v>
      </c>
      <c r="AT36" s="217">
        <v>-4.3343106881366111E-13</v>
      </c>
      <c r="AU36" s="217">
        <v>0</v>
      </c>
      <c r="AV36" s="217">
        <v>0</v>
      </c>
      <c r="AW36" s="217">
        <v>0</v>
      </c>
      <c r="AX36" s="217">
        <v>0</v>
      </c>
      <c r="AY36" s="217">
        <v>1.6342482922482304E-13</v>
      </c>
      <c r="AZ36" s="217">
        <v>0</v>
      </c>
      <c r="BA36" s="217">
        <v>0</v>
      </c>
      <c r="BB36" s="217">
        <v>0</v>
      </c>
      <c r="BC36" s="217">
        <v>0</v>
      </c>
      <c r="BD36" s="217">
        <v>-4.5474735088646412E-13</v>
      </c>
      <c r="BE36" s="217">
        <v>0</v>
      </c>
      <c r="BF36" s="217">
        <v>0</v>
      </c>
      <c r="BG36" s="217">
        <v>0</v>
      </c>
      <c r="BH36" s="217">
        <v>0</v>
      </c>
      <c r="BI36" s="217">
        <v>0</v>
      </c>
      <c r="BJ36" s="217">
        <v>0</v>
      </c>
      <c r="BK36" s="217">
        <v>0</v>
      </c>
      <c r="BL36" s="217">
        <v>0</v>
      </c>
      <c r="BM36" s="217">
        <v>0</v>
      </c>
      <c r="BN36" s="217">
        <v>0</v>
      </c>
      <c r="BO36" s="217">
        <v>0</v>
      </c>
      <c r="BP36" s="217">
        <f t="shared" ref="BP36" si="246">+BP6-BP18</f>
        <v>0</v>
      </c>
      <c r="BQ36" s="217">
        <f t="shared" ref="BQ36:EB36" si="247">+BQ6-BQ18</f>
        <v>0</v>
      </c>
      <c r="BR36" s="217">
        <f t="shared" si="247"/>
        <v>0</v>
      </c>
      <c r="BS36" s="217">
        <f t="shared" si="247"/>
        <v>0</v>
      </c>
      <c r="BT36" s="217">
        <f t="shared" si="247"/>
        <v>1.4210854715202004E-14</v>
      </c>
      <c r="BU36" s="217">
        <f t="shared" si="247"/>
        <v>-1.4210854715202004E-14</v>
      </c>
      <c r="BV36" s="217">
        <f t="shared" si="247"/>
        <v>0</v>
      </c>
      <c r="BW36" s="217">
        <f t="shared" si="247"/>
        <v>1.4210854715202004E-14</v>
      </c>
      <c r="BX36" s="217">
        <f t="shared" si="247"/>
        <v>0</v>
      </c>
      <c r="BY36" s="217">
        <f t="shared" si="247"/>
        <v>0</v>
      </c>
      <c r="BZ36" s="217">
        <f t="shared" si="247"/>
        <v>0</v>
      </c>
      <c r="CA36" s="217">
        <f t="shared" si="247"/>
        <v>0</v>
      </c>
      <c r="CB36" s="217">
        <f t="shared" si="247"/>
        <v>0</v>
      </c>
      <c r="CC36" s="217">
        <f t="shared" si="247"/>
        <v>0</v>
      </c>
      <c r="CD36" s="217">
        <f t="shared" si="247"/>
        <v>0</v>
      </c>
      <c r="CE36" s="217">
        <f t="shared" si="247"/>
        <v>0</v>
      </c>
      <c r="CF36" s="217">
        <f t="shared" si="247"/>
        <v>0</v>
      </c>
      <c r="CG36" s="217">
        <f t="shared" si="247"/>
        <v>0</v>
      </c>
      <c r="CH36" s="217">
        <f t="shared" si="247"/>
        <v>0</v>
      </c>
      <c r="CI36" s="217">
        <f t="shared" si="247"/>
        <v>0</v>
      </c>
      <c r="CJ36" s="217">
        <f t="shared" si="247"/>
        <v>0</v>
      </c>
      <c r="CK36" s="217">
        <f t="shared" si="247"/>
        <v>0</v>
      </c>
      <c r="CL36" s="217">
        <f t="shared" si="247"/>
        <v>0</v>
      </c>
      <c r="CM36" s="217">
        <f t="shared" si="247"/>
        <v>0</v>
      </c>
      <c r="CN36" s="217">
        <f t="shared" si="247"/>
        <v>0</v>
      </c>
      <c r="CO36" s="217">
        <f t="shared" si="247"/>
        <v>0</v>
      </c>
      <c r="CP36" s="217">
        <f t="shared" si="247"/>
        <v>0</v>
      </c>
      <c r="CQ36" s="217">
        <f t="shared" si="247"/>
        <v>0</v>
      </c>
      <c r="CR36" s="217">
        <f t="shared" si="247"/>
        <v>0</v>
      </c>
      <c r="CS36" s="217">
        <f t="shared" si="247"/>
        <v>0</v>
      </c>
      <c r="CT36" s="217">
        <f t="shared" si="247"/>
        <v>0</v>
      </c>
      <c r="CU36" s="217">
        <f t="shared" si="247"/>
        <v>0</v>
      </c>
      <c r="CV36" s="217">
        <f t="shared" si="247"/>
        <v>0</v>
      </c>
      <c r="CW36" s="217">
        <f t="shared" si="247"/>
        <v>0</v>
      </c>
      <c r="CX36" s="217">
        <f t="shared" si="247"/>
        <v>0</v>
      </c>
      <c r="CY36" s="217">
        <f t="shared" si="247"/>
        <v>0</v>
      </c>
      <c r="CZ36" s="217">
        <f t="shared" si="247"/>
        <v>0</v>
      </c>
      <c r="DA36" s="217">
        <f t="shared" si="247"/>
        <v>0</v>
      </c>
      <c r="DB36" s="217">
        <f t="shared" si="247"/>
        <v>0</v>
      </c>
      <c r="DC36" s="217">
        <f t="shared" si="247"/>
        <v>0</v>
      </c>
      <c r="DD36" s="217">
        <f t="shared" si="247"/>
        <v>0</v>
      </c>
      <c r="DE36" s="217">
        <f t="shared" si="247"/>
        <v>0</v>
      </c>
      <c r="DF36" s="217">
        <f t="shared" si="247"/>
        <v>0</v>
      </c>
      <c r="DG36" s="217">
        <f t="shared" si="247"/>
        <v>0</v>
      </c>
      <c r="DH36" s="217">
        <f t="shared" si="247"/>
        <v>0</v>
      </c>
      <c r="DI36" s="217">
        <f t="shared" si="247"/>
        <v>0</v>
      </c>
      <c r="DJ36" s="217">
        <f t="shared" si="247"/>
        <v>0</v>
      </c>
      <c r="DK36" s="217">
        <f t="shared" si="247"/>
        <v>0</v>
      </c>
      <c r="DL36" s="217">
        <f t="shared" si="247"/>
        <v>0</v>
      </c>
      <c r="DM36" s="217">
        <f t="shared" si="247"/>
        <v>0</v>
      </c>
      <c r="DN36" s="217">
        <f t="shared" si="247"/>
        <v>0</v>
      </c>
      <c r="DO36" s="217">
        <f t="shared" si="247"/>
        <v>0</v>
      </c>
      <c r="DP36" s="217">
        <f t="shared" si="247"/>
        <v>0</v>
      </c>
      <c r="DQ36" s="217">
        <f t="shared" si="247"/>
        <v>0</v>
      </c>
      <c r="DR36" s="217">
        <f t="shared" si="247"/>
        <v>0</v>
      </c>
      <c r="DS36" s="217">
        <f t="shared" si="247"/>
        <v>3.5527136788005009E-15</v>
      </c>
      <c r="DT36" s="217">
        <f t="shared" si="247"/>
        <v>0</v>
      </c>
      <c r="DU36" s="217">
        <f t="shared" si="247"/>
        <v>0</v>
      </c>
      <c r="DV36" s="217">
        <f t="shared" si="247"/>
        <v>0</v>
      </c>
      <c r="DW36" s="217">
        <f t="shared" si="247"/>
        <v>0</v>
      </c>
      <c r="DX36" s="217">
        <f t="shared" si="247"/>
        <v>0</v>
      </c>
      <c r="DY36" s="217">
        <f t="shared" si="247"/>
        <v>0</v>
      </c>
      <c r="DZ36" s="217">
        <f t="shared" si="247"/>
        <v>-9.5923269327613525E-14</v>
      </c>
      <c r="EA36" s="217">
        <f t="shared" si="247"/>
        <v>0</v>
      </c>
      <c r="EB36" s="217">
        <f t="shared" si="247"/>
        <v>0</v>
      </c>
      <c r="EC36" s="217">
        <f t="shared" ref="EC36:GG36" si="248">+EC6-EC18</f>
        <v>-3.1263880373444408E-13</v>
      </c>
      <c r="ED36" s="217">
        <f t="shared" si="248"/>
        <v>2.9132252166164108E-13</v>
      </c>
      <c r="EE36" s="217">
        <f t="shared" si="248"/>
        <v>0</v>
      </c>
      <c r="EF36" s="217">
        <f t="shared" si="248"/>
        <v>2.4868995751603507E-13</v>
      </c>
      <c r="EG36" s="217">
        <f t="shared" si="248"/>
        <v>-2.3447910280083306E-13</v>
      </c>
      <c r="EH36" s="217">
        <f t="shared" si="248"/>
        <v>0</v>
      </c>
      <c r="EI36" s="217">
        <f t="shared" si="248"/>
        <v>0</v>
      </c>
      <c r="EJ36" s="217">
        <f t="shared" si="248"/>
        <v>0</v>
      </c>
      <c r="EK36" s="217">
        <f t="shared" si="248"/>
        <v>-1.4210854715202004E-13</v>
      </c>
      <c r="EL36" s="217">
        <f t="shared" si="248"/>
        <v>1.9184653865522705E-13</v>
      </c>
      <c r="EM36" s="217">
        <f t="shared" si="248"/>
        <v>-6.3948846218409017E-14</v>
      </c>
      <c r="EN36" s="217">
        <f t="shared" si="248"/>
        <v>-3.1974423109204508E-14</v>
      </c>
      <c r="EO36" s="217">
        <f t="shared" si="248"/>
        <v>1.1368683772161603E-13</v>
      </c>
      <c r="EP36" s="217">
        <f t="shared" si="248"/>
        <v>-1.1013412404281553E-13</v>
      </c>
      <c r="EQ36" s="217">
        <f t="shared" si="248"/>
        <v>-1.758593271006248E-13</v>
      </c>
      <c r="ER36" s="217">
        <f t="shared" si="248"/>
        <v>-5.1736392947532295E-14</v>
      </c>
      <c r="ES36" s="217">
        <f t="shared" si="248"/>
        <v>6.0174087934683484E-14</v>
      </c>
      <c r="ET36" s="217">
        <f t="shared" si="248"/>
        <v>2.6290081223123707E-13</v>
      </c>
      <c r="EU36" s="217">
        <f t="shared" si="248"/>
        <v>0</v>
      </c>
      <c r="EV36" s="217">
        <f t="shared" si="248"/>
        <v>0</v>
      </c>
      <c r="EW36" s="217">
        <f t="shared" si="248"/>
        <v>1.3500311979441904E-13</v>
      </c>
      <c r="EX36" s="217">
        <f t="shared" si="248"/>
        <v>-5.6843418860808015E-13</v>
      </c>
      <c r="EY36" s="217">
        <f t="shared" si="248"/>
        <v>4.2632564145606011E-13</v>
      </c>
      <c r="EZ36" s="217">
        <f t="shared" si="248"/>
        <v>0</v>
      </c>
      <c r="FA36" s="217">
        <f t="shared" si="248"/>
        <v>1.4788170688007085E-13</v>
      </c>
      <c r="FB36" s="217">
        <f t="shared" si="248"/>
        <v>-4.3343106881366111E-13</v>
      </c>
      <c r="FC36" s="217">
        <f t="shared" si="248"/>
        <v>0</v>
      </c>
      <c r="FD36" s="217">
        <f t="shared" si="248"/>
        <v>0</v>
      </c>
      <c r="FE36" s="217">
        <f t="shared" si="248"/>
        <v>0</v>
      </c>
      <c r="FF36" s="217">
        <f t="shared" si="248"/>
        <v>0</v>
      </c>
      <c r="FG36" s="217">
        <f t="shared" si="248"/>
        <v>0</v>
      </c>
      <c r="FH36" s="217">
        <f t="shared" si="248"/>
        <v>0</v>
      </c>
      <c r="FI36" s="217">
        <f t="shared" si="248"/>
        <v>0</v>
      </c>
      <c r="FJ36" s="217">
        <f t="shared" si="248"/>
        <v>0</v>
      </c>
      <c r="FK36" s="217">
        <f t="shared" si="248"/>
        <v>0</v>
      </c>
      <c r="FL36" s="217">
        <f t="shared" si="248"/>
        <v>0</v>
      </c>
      <c r="FM36" s="217">
        <f t="shared" si="248"/>
        <v>0</v>
      </c>
      <c r="FN36" s="217">
        <f t="shared" si="248"/>
        <v>0</v>
      </c>
      <c r="FO36" s="217">
        <f t="shared" si="248"/>
        <v>0</v>
      </c>
      <c r="FP36" s="217">
        <f t="shared" si="248"/>
        <v>0</v>
      </c>
      <c r="FQ36" s="217">
        <f t="shared" si="248"/>
        <v>0</v>
      </c>
      <c r="FR36" s="217">
        <f t="shared" si="248"/>
        <v>1.6653345369377348E-13</v>
      </c>
      <c r="FS36" s="217">
        <f t="shared" si="248"/>
        <v>0</v>
      </c>
      <c r="FT36" s="217">
        <f t="shared" si="248"/>
        <v>0</v>
      </c>
      <c r="FU36" s="217">
        <f t="shared" si="248"/>
        <v>0</v>
      </c>
      <c r="FV36" s="217">
        <f t="shared" si="248"/>
        <v>0</v>
      </c>
      <c r="FW36" s="217">
        <f t="shared" si="248"/>
        <v>0</v>
      </c>
      <c r="FX36" s="217">
        <f t="shared" si="248"/>
        <v>0</v>
      </c>
      <c r="FY36" s="217">
        <f t="shared" si="248"/>
        <v>0</v>
      </c>
      <c r="FZ36" s="217">
        <f t="shared" si="248"/>
        <v>0</v>
      </c>
      <c r="GA36" s="217">
        <f t="shared" si="248"/>
        <v>0</v>
      </c>
      <c r="GB36" s="217">
        <f t="shared" si="248"/>
        <v>0</v>
      </c>
      <c r="GC36" s="217">
        <f t="shared" si="248"/>
        <v>0</v>
      </c>
      <c r="GD36" s="217">
        <f t="shared" si="248"/>
        <v>0</v>
      </c>
      <c r="GE36" s="217">
        <f t="shared" si="248"/>
        <v>0</v>
      </c>
      <c r="GF36" s="217">
        <f t="shared" si="248"/>
        <v>0</v>
      </c>
      <c r="GG36" s="217">
        <f t="shared" si="248"/>
        <v>-4.5474735088646412E-13</v>
      </c>
      <c r="GH36" s="217">
        <f t="shared" ref="GH36" si="249">+GH6-GH18</f>
        <v>0</v>
      </c>
      <c r="GI36" s="217">
        <f t="shared" ref="GI36" si="250">+GI6-GI18</f>
        <v>0</v>
      </c>
      <c r="GJ36" s="217">
        <f t="shared" ref="GJ36" si="251">+GJ6-GJ18</f>
        <v>0</v>
      </c>
      <c r="GK36" s="217">
        <f t="shared" ref="GK36" si="252">+GK6-GK18</f>
        <v>0</v>
      </c>
      <c r="GL36" s="217">
        <f t="shared" ref="GL36" si="253">+GL6-GL18</f>
        <v>0</v>
      </c>
      <c r="GM36" s="217">
        <f t="shared" ref="GM36" si="254">+GM6-GM18</f>
        <v>0</v>
      </c>
      <c r="GN36" s="217">
        <f t="shared" ref="GN36:GO36" si="255">+GN6-GN18</f>
        <v>0</v>
      </c>
      <c r="GO36" s="217">
        <f t="shared" si="255"/>
        <v>0</v>
      </c>
      <c r="GP36" s="217">
        <f t="shared" ref="GP36" si="256">+GP6-GP18</f>
        <v>0</v>
      </c>
      <c r="GQ36" s="217">
        <f t="shared" ref="GQ36" si="257">+GQ6-GQ18</f>
        <v>0</v>
      </c>
      <c r="GR36" s="217">
        <f t="shared" ref="GR36" si="258">+GR6-GR18</f>
        <v>0</v>
      </c>
      <c r="GS36" s="217">
        <f t="shared" ref="GS36" si="259">+GS6-GS18</f>
        <v>0</v>
      </c>
      <c r="GT36" s="217">
        <f t="shared" ref="GT36" si="260">+GT6-GT18</f>
        <v>0</v>
      </c>
      <c r="GU36" s="217">
        <f t="shared" ref="GU36" si="261">+GU6-GU18</f>
        <v>0</v>
      </c>
      <c r="GV36" s="217">
        <f t="shared" ref="GV36" si="262">+GV6-GV18</f>
        <v>0</v>
      </c>
      <c r="GW36" s="217">
        <f t="shared" ref="GW36" si="263">+GW6-GW18</f>
        <v>0</v>
      </c>
      <c r="GX36" s="217">
        <f t="shared" ref="GX36" si="264">+GX6-GX18</f>
        <v>0</v>
      </c>
      <c r="GY36" s="217">
        <f t="shared" ref="GY36" si="265">+GY6-GY18</f>
        <v>0</v>
      </c>
      <c r="GZ36" s="217">
        <f t="shared" ref="GZ36" si="266">+GZ6-GZ18</f>
        <v>0</v>
      </c>
      <c r="HA36" s="217">
        <f t="shared" ref="HA36" si="267">+HA6-HA18</f>
        <v>0</v>
      </c>
      <c r="HB36" s="217">
        <f t="shared" ref="HB36:HC36" si="268">+HB6-HB18</f>
        <v>0</v>
      </c>
      <c r="HC36" s="217">
        <f t="shared" si="268"/>
        <v>0</v>
      </c>
      <c r="HD36" s="217">
        <f t="shared" ref="HD36:HE36" si="269">+HD6-HD18</f>
        <v>0</v>
      </c>
      <c r="HE36" s="217">
        <f t="shared" si="269"/>
        <v>0</v>
      </c>
      <c r="HF36" s="217">
        <f t="shared" ref="HF36:HG36" si="270">+HF6-HF18</f>
        <v>0</v>
      </c>
      <c r="HG36" s="217">
        <f t="shared" si="270"/>
        <v>0</v>
      </c>
      <c r="HH36" s="217">
        <f t="shared" ref="HH36:HI36" si="271">+HH6-HH18</f>
        <v>0</v>
      </c>
      <c r="HI36" s="217">
        <f t="shared" si="271"/>
        <v>0</v>
      </c>
      <c r="HJ36" s="217">
        <f t="shared" ref="HJ36:HK36" si="272">+HJ6-HJ18</f>
        <v>0</v>
      </c>
      <c r="HK36" s="217">
        <f t="shared" si="272"/>
        <v>0</v>
      </c>
      <c r="HL36" s="217">
        <f t="shared" ref="HL36:HM36" si="273">+HL6-HL18</f>
        <v>0</v>
      </c>
      <c r="HM36" s="217">
        <f t="shared" si="273"/>
        <v>0</v>
      </c>
      <c r="HN36" s="217">
        <f t="shared" ref="HN36:HO36" si="274">+HN6-HN18</f>
        <v>0</v>
      </c>
      <c r="HO36" s="217">
        <f t="shared" si="274"/>
        <v>0</v>
      </c>
      <c r="HP36" s="217">
        <f t="shared" ref="HP36" si="275">+HP6-HP18</f>
        <v>0</v>
      </c>
    </row>
    <row r="37" spans="1:224" s="14" customFormat="1" x14ac:dyDescent="0.15">
      <c r="A37" s="230"/>
      <c r="B37" s="218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>
        <v>0</v>
      </c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>
        <v>0</v>
      </c>
      <c r="BM37" s="217">
        <v>0</v>
      </c>
      <c r="BN37" s="217">
        <v>0</v>
      </c>
      <c r="BO37" s="217">
        <v>0</v>
      </c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</row>
    <row r="38" spans="1:224" s="117" customFormat="1" x14ac:dyDescent="0.15">
      <c r="A38" s="231"/>
      <c r="B38" s="232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</row>
    <row r="39" spans="1:224" x14ac:dyDescent="0.15">
      <c r="A39" s="231"/>
      <c r="B39" s="232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6"/>
      <c r="BR39" s="206"/>
      <c r="BS39" s="206"/>
      <c r="BT39" s="206"/>
      <c r="BU39" s="206"/>
      <c r="BV39" s="206"/>
      <c r="BW39" s="206"/>
      <c r="BX39" s="206"/>
      <c r="BY39" s="206"/>
      <c r="BZ39" s="206"/>
      <c r="CA39" s="206"/>
      <c r="CB39" s="206"/>
      <c r="CC39" s="206"/>
      <c r="CD39" s="206"/>
      <c r="CE39" s="206"/>
      <c r="CF39" s="206"/>
      <c r="CG39" s="206"/>
      <c r="CH39" s="206"/>
      <c r="CI39" s="206"/>
      <c r="CJ39" s="206"/>
      <c r="CK39" s="206"/>
      <c r="CL39" s="206"/>
      <c r="CM39" s="206"/>
      <c r="CN39" s="206"/>
      <c r="CO39" s="206"/>
      <c r="CP39" s="206"/>
      <c r="CQ39" s="206"/>
      <c r="CR39" s="206"/>
      <c r="CS39" s="206"/>
      <c r="CT39" s="206"/>
      <c r="CU39" s="206"/>
      <c r="CV39" s="206"/>
      <c r="CW39" s="206"/>
      <c r="CX39" s="206"/>
      <c r="CY39" s="206"/>
      <c r="CZ39" s="206"/>
      <c r="DA39" s="206"/>
      <c r="DB39" s="206"/>
      <c r="DC39" s="206"/>
      <c r="DD39" s="206"/>
      <c r="DE39" s="206"/>
      <c r="DF39" s="206"/>
      <c r="DG39" s="206"/>
      <c r="DH39" s="206"/>
      <c r="DI39" s="206"/>
      <c r="DJ39" s="206"/>
      <c r="DK39" s="206"/>
      <c r="DL39" s="206"/>
      <c r="DM39" s="206"/>
      <c r="DN39" s="206"/>
      <c r="DO39" s="206"/>
      <c r="DP39" s="206"/>
      <c r="DQ39" s="206"/>
      <c r="DR39" s="206"/>
      <c r="DS39" s="206"/>
      <c r="DT39" s="206"/>
      <c r="DU39" s="206"/>
      <c r="DV39" s="206"/>
      <c r="DW39" s="206"/>
      <c r="DX39" s="206"/>
      <c r="DY39" s="206"/>
      <c r="DZ39" s="206"/>
      <c r="EA39" s="206"/>
      <c r="EB39" s="206"/>
      <c r="EC39" s="206"/>
      <c r="ED39" s="206"/>
      <c r="EE39" s="206"/>
      <c r="EF39" s="206"/>
      <c r="EG39" s="206"/>
      <c r="EH39" s="206"/>
      <c r="EI39" s="206"/>
      <c r="EJ39" s="206"/>
      <c r="EK39" s="206"/>
      <c r="EL39" s="206"/>
      <c r="EM39" s="206"/>
      <c r="EN39" s="206"/>
      <c r="EO39" s="206"/>
      <c r="EP39" s="206"/>
      <c r="EQ39" s="206"/>
      <c r="ER39" s="206"/>
      <c r="ES39" s="206"/>
      <c r="ET39" s="206"/>
      <c r="EU39" s="206"/>
      <c r="EV39" s="206"/>
      <c r="EW39" s="206"/>
      <c r="EX39" s="206"/>
      <c r="EY39" s="206"/>
      <c r="EZ39" s="206"/>
      <c r="FA39" s="206"/>
      <c r="FB39" s="206"/>
      <c r="FC39" s="206"/>
      <c r="FD39" s="206"/>
      <c r="FE39" s="206"/>
      <c r="FF39" s="206"/>
      <c r="FG39" s="206"/>
      <c r="FH39" s="206"/>
      <c r="FI39" s="206"/>
      <c r="FJ39" s="206"/>
      <c r="FK39" s="206"/>
      <c r="FL39" s="206"/>
      <c r="FM39" s="206"/>
      <c r="FN39" s="206"/>
      <c r="FO39" s="206"/>
      <c r="FP39" s="206"/>
      <c r="FQ39" s="206"/>
      <c r="FR39" s="206"/>
      <c r="FS39" s="206"/>
      <c r="FT39" s="206"/>
      <c r="FU39" s="206"/>
      <c r="FV39" s="206"/>
      <c r="FW39" s="206"/>
      <c r="FX39" s="206"/>
      <c r="FY39" s="206"/>
      <c r="FZ39" s="206"/>
      <c r="GA39" s="206"/>
      <c r="GB39" s="206"/>
      <c r="GC39" s="206"/>
      <c r="GD39" s="206"/>
      <c r="GE39" s="206"/>
      <c r="GF39" s="206"/>
      <c r="GG39" s="206"/>
      <c r="GH39" s="206"/>
      <c r="GI39" s="206"/>
      <c r="GJ39" s="206"/>
      <c r="GK39" s="206"/>
      <c r="GL39" s="206"/>
      <c r="GM39" s="206"/>
      <c r="GN39" s="206"/>
      <c r="GO39" s="206"/>
      <c r="GP39" s="206"/>
      <c r="GQ39" s="206"/>
      <c r="GR39" s="206"/>
      <c r="GS39" s="206"/>
      <c r="GT39" s="206"/>
      <c r="GU39" s="206"/>
      <c r="GV39" s="206"/>
      <c r="GW39" s="206"/>
      <c r="GX39" s="206"/>
      <c r="GY39" s="206"/>
      <c r="GZ39" s="206"/>
      <c r="HA39" s="206"/>
      <c r="HB39" s="206"/>
      <c r="HC39" s="206"/>
      <c r="HD39" s="206"/>
      <c r="HE39" s="206"/>
      <c r="HF39" s="206"/>
      <c r="HG39" s="206"/>
      <c r="HH39" s="206"/>
      <c r="HI39" s="206"/>
      <c r="HJ39" s="206"/>
      <c r="HK39" s="206"/>
      <c r="HL39" s="206"/>
      <c r="HM39" s="206"/>
      <c r="HN39" s="206"/>
      <c r="HO39" s="206"/>
      <c r="HP39" s="206"/>
    </row>
    <row r="40" spans="1:224" ht="11.25" thickBot="1" x14ac:dyDescent="0.2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</row>
    <row r="41" spans="1:224" ht="11.25" thickTop="1" x14ac:dyDescent="0.15">
      <c r="A41" s="18" t="s">
        <v>125</v>
      </c>
    </row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A1:HP41"/>
  <sheetViews>
    <sheetView zoomScale="80" zoomScaleNormal="80" workbookViewId="0">
      <pane xSplit="2" ySplit="5" topLeftCell="EN6" activePane="bottomRight" state="frozen"/>
      <selection activeCell="CF6" sqref="CF6"/>
      <selection pane="topRight" activeCell="CF6" sqref="CF6"/>
      <selection pane="bottomLeft" activeCell="CF6" sqref="CF6"/>
      <selection pane="bottomRight" activeCell="H53" sqref="H53"/>
    </sheetView>
  </sheetViews>
  <sheetFormatPr baseColWidth="10" defaultColWidth="11.42578125" defaultRowHeight="10.5" x14ac:dyDescent="0.15"/>
  <cols>
    <col min="1" max="1" width="13.28515625" style="18" customWidth="1"/>
    <col min="2" max="2" width="64" style="2" customWidth="1"/>
    <col min="3" max="3" width="7" style="2" bestFit="1" customWidth="1"/>
    <col min="4" max="4" width="7.140625" style="2" bestFit="1" customWidth="1"/>
    <col min="5" max="5" width="7.85546875" style="2" bestFit="1" customWidth="1"/>
    <col min="6" max="6" width="7.42578125" style="2" customWidth="1"/>
    <col min="7" max="7" width="7.85546875" style="2" bestFit="1" customWidth="1"/>
    <col min="8" max="8" width="7.140625" style="2" bestFit="1" customWidth="1"/>
    <col min="9" max="9" width="7" style="2" bestFit="1" customWidth="1"/>
    <col min="10" max="14" width="7.140625" style="2" bestFit="1" customWidth="1"/>
    <col min="15" max="15" width="7.85546875" style="2" bestFit="1" customWidth="1"/>
    <col min="16" max="63" width="8.7109375" style="2" bestFit="1" customWidth="1"/>
    <col min="64" max="67" width="8.7109375" style="2" customWidth="1"/>
    <col min="68" max="68" width="8.7109375" style="2" bestFit="1" customWidth="1"/>
    <col min="69" max="103" width="7.7109375" style="2" bestFit="1" customWidth="1"/>
    <col min="104" max="104" width="7.85546875" style="2" bestFit="1" customWidth="1"/>
    <col min="105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1" width="7.7109375" style="2" bestFit="1" customWidth="1"/>
    <col min="162" max="162" width="7.85546875" style="2" bestFit="1" customWidth="1"/>
    <col min="163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5" width="7.7109375" style="2" bestFit="1" customWidth="1"/>
    <col min="186" max="186" width="7.85546875" style="2" bestFit="1" customWidth="1"/>
    <col min="187" max="187" width="7.7109375" style="2" bestFit="1" customWidth="1"/>
    <col min="188" max="188" width="8.85546875" style="2" bestFit="1" customWidth="1"/>
    <col min="189" max="189" width="7.7109375" style="2" bestFit="1" customWidth="1"/>
    <col min="190" max="190" width="7.85546875" style="2" bestFit="1" customWidth="1"/>
    <col min="191" max="194" width="7.7109375" style="2" bestFit="1" customWidth="1"/>
    <col min="195" max="195" width="7.85546875" style="2" bestFit="1" customWidth="1"/>
    <col min="196" max="196" width="8.42578125" style="2" bestFit="1" customWidth="1"/>
    <col min="197" max="198" width="7.85546875" style="2" bestFit="1" customWidth="1"/>
    <col min="199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42578125" style="2" bestFit="1" customWidth="1"/>
    <col min="208" max="209" width="7.7109375" style="2" bestFit="1" customWidth="1"/>
    <col min="210" max="210" width="7.85546875" style="2" bestFit="1" customWidth="1"/>
    <col min="211" max="212" width="7.7109375" style="2" bestFit="1" customWidth="1"/>
    <col min="213" max="213" width="8.5703125" style="2" bestFit="1" customWidth="1"/>
    <col min="214" max="214" width="9.28515625" style="2" bestFit="1" customWidth="1"/>
    <col min="215" max="215" width="7.7109375" style="2" bestFit="1" customWidth="1"/>
    <col min="216" max="216" width="9.28515625" style="2" bestFit="1" customWidth="1"/>
    <col min="217" max="217" width="8.5703125" style="2" bestFit="1" customWidth="1"/>
    <col min="218" max="16384" width="11.42578125" style="2"/>
  </cols>
  <sheetData>
    <row r="1" spans="1:224" ht="23.25" customHeight="1" x14ac:dyDescent="0.15">
      <c r="A1" s="1" t="s">
        <v>94</v>
      </c>
      <c r="B1" s="1"/>
    </row>
    <row r="2" spans="1:224" x14ac:dyDescent="0.15">
      <c r="A2" s="290" t="s">
        <v>9</v>
      </c>
      <c r="B2" s="290"/>
    </row>
    <row r="3" spans="1:224" ht="23.25" customHeight="1" x14ac:dyDescent="0.15">
      <c r="A3" s="3"/>
      <c r="B3" s="4"/>
    </row>
    <row r="4" spans="1:224" s="5" customFormat="1" ht="27" customHeight="1" x14ac:dyDescent="0.25">
      <c r="A4" s="192"/>
      <c r="B4" s="6"/>
      <c r="C4" s="291" t="s">
        <v>0</v>
      </c>
      <c r="D4" s="292" t="s">
        <v>0</v>
      </c>
      <c r="E4" s="292" t="s">
        <v>0</v>
      </c>
      <c r="F4" s="292" t="s">
        <v>0</v>
      </c>
      <c r="G4" s="292" t="s">
        <v>0</v>
      </c>
      <c r="H4" s="292" t="s">
        <v>0</v>
      </c>
      <c r="I4" s="292" t="s">
        <v>0</v>
      </c>
      <c r="J4" s="292" t="s">
        <v>0</v>
      </c>
      <c r="K4" s="292" t="s">
        <v>0</v>
      </c>
      <c r="L4" s="292" t="s">
        <v>0</v>
      </c>
      <c r="M4" s="292" t="s">
        <v>0</v>
      </c>
      <c r="N4" s="292" t="s">
        <v>0</v>
      </c>
      <c r="O4" s="292" t="s">
        <v>0</v>
      </c>
      <c r="P4" s="293" t="s">
        <v>57</v>
      </c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7"/>
    </row>
    <row r="5" spans="1:224" s="5" customFormat="1" ht="15" x14ac:dyDescent="0.25">
      <c r="A5" s="193" t="s">
        <v>8</v>
      </c>
      <c r="B5" s="193" t="s">
        <v>19</v>
      </c>
      <c r="C5" s="194">
        <v>2013</v>
      </c>
      <c r="D5" s="194">
        <v>2014</v>
      </c>
      <c r="E5" s="194">
        <v>2015</v>
      </c>
      <c r="F5" s="194">
        <v>2016</v>
      </c>
      <c r="G5" s="194">
        <v>2017</v>
      </c>
      <c r="H5" s="194">
        <v>2018</v>
      </c>
      <c r="I5" s="194">
        <v>2019</v>
      </c>
      <c r="J5" s="194">
        <v>2020</v>
      </c>
      <c r="K5" s="194">
        <v>2021</v>
      </c>
      <c r="L5" s="194">
        <v>2022</v>
      </c>
      <c r="M5" s="194">
        <v>2023</v>
      </c>
      <c r="N5" s="194">
        <v>2024</v>
      </c>
      <c r="O5" s="194">
        <v>2025</v>
      </c>
      <c r="P5" s="8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50">
        <v>41275</v>
      </c>
      <c r="BQ5" s="250">
        <v>41306</v>
      </c>
      <c r="BR5" s="250">
        <v>41334</v>
      </c>
      <c r="BS5" s="250">
        <v>41365</v>
      </c>
      <c r="BT5" s="250">
        <v>41395</v>
      </c>
      <c r="BU5" s="250">
        <v>41426</v>
      </c>
      <c r="BV5" s="250">
        <v>41456</v>
      </c>
      <c r="BW5" s="250">
        <v>41487</v>
      </c>
      <c r="BX5" s="250">
        <v>41518</v>
      </c>
      <c r="BY5" s="250">
        <v>41548</v>
      </c>
      <c r="BZ5" s="250">
        <v>41579</v>
      </c>
      <c r="CA5" s="250">
        <v>41609</v>
      </c>
      <c r="CB5" s="250">
        <v>41640</v>
      </c>
      <c r="CC5" s="250">
        <v>41671</v>
      </c>
      <c r="CD5" s="250">
        <v>41699</v>
      </c>
      <c r="CE5" s="250">
        <v>41730</v>
      </c>
      <c r="CF5" s="250">
        <v>41760</v>
      </c>
      <c r="CG5" s="250">
        <v>41791</v>
      </c>
      <c r="CH5" s="250">
        <v>41821</v>
      </c>
      <c r="CI5" s="250">
        <v>41852</v>
      </c>
      <c r="CJ5" s="250">
        <v>41883</v>
      </c>
      <c r="CK5" s="250">
        <v>41913</v>
      </c>
      <c r="CL5" s="250">
        <v>41944</v>
      </c>
      <c r="CM5" s="250">
        <v>41974</v>
      </c>
      <c r="CN5" s="250">
        <v>42005</v>
      </c>
      <c r="CO5" s="250">
        <v>42036</v>
      </c>
      <c r="CP5" s="250">
        <v>42064</v>
      </c>
      <c r="CQ5" s="250">
        <v>42095</v>
      </c>
      <c r="CR5" s="250">
        <v>42125</v>
      </c>
      <c r="CS5" s="250">
        <v>42156</v>
      </c>
      <c r="CT5" s="250">
        <v>42186</v>
      </c>
      <c r="CU5" s="250">
        <v>42217</v>
      </c>
      <c r="CV5" s="250">
        <v>42248</v>
      </c>
      <c r="CW5" s="250">
        <v>42278</v>
      </c>
      <c r="CX5" s="250">
        <v>42309</v>
      </c>
      <c r="CY5" s="250">
        <v>42339</v>
      </c>
      <c r="CZ5" s="250">
        <v>42370</v>
      </c>
      <c r="DA5" s="250">
        <v>42401</v>
      </c>
      <c r="DB5" s="250">
        <v>42430</v>
      </c>
      <c r="DC5" s="250">
        <v>42461</v>
      </c>
      <c r="DD5" s="250">
        <v>42491</v>
      </c>
      <c r="DE5" s="250">
        <v>42522</v>
      </c>
      <c r="DF5" s="250">
        <v>42552</v>
      </c>
      <c r="DG5" s="250">
        <v>42583</v>
      </c>
      <c r="DH5" s="250">
        <v>42614</v>
      </c>
      <c r="DI5" s="250">
        <v>42644</v>
      </c>
      <c r="DJ5" s="250">
        <v>42675</v>
      </c>
      <c r="DK5" s="250">
        <v>42705</v>
      </c>
      <c r="DL5" s="250">
        <v>42736</v>
      </c>
      <c r="DM5" s="250">
        <v>42767</v>
      </c>
      <c r="DN5" s="250">
        <v>42795</v>
      </c>
      <c r="DO5" s="250">
        <v>42826</v>
      </c>
      <c r="DP5" s="250">
        <v>42856</v>
      </c>
      <c r="DQ5" s="250">
        <v>42887</v>
      </c>
      <c r="DR5" s="250">
        <v>42917</v>
      </c>
      <c r="DS5" s="250">
        <v>42948</v>
      </c>
      <c r="DT5" s="250">
        <v>42979</v>
      </c>
      <c r="DU5" s="250">
        <v>43009</v>
      </c>
      <c r="DV5" s="250">
        <v>43040</v>
      </c>
      <c r="DW5" s="250">
        <v>43070</v>
      </c>
      <c r="DX5" s="250">
        <v>43101</v>
      </c>
      <c r="DY5" s="250">
        <v>43132</v>
      </c>
      <c r="DZ5" s="250">
        <v>43160</v>
      </c>
      <c r="EA5" s="250">
        <v>43191</v>
      </c>
      <c r="EB5" s="250">
        <v>43221</v>
      </c>
      <c r="EC5" s="250">
        <v>43252</v>
      </c>
      <c r="ED5" s="250">
        <v>43282</v>
      </c>
      <c r="EE5" s="250">
        <v>43313</v>
      </c>
      <c r="EF5" s="250">
        <v>43344</v>
      </c>
      <c r="EG5" s="250">
        <v>43374</v>
      </c>
      <c r="EH5" s="250">
        <v>43405</v>
      </c>
      <c r="EI5" s="250">
        <v>43435</v>
      </c>
      <c r="EJ5" s="250">
        <v>43466</v>
      </c>
      <c r="EK5" s="250">
        <v>43497</v>
      </c>
      <c r="EL5" s="250">
        <v>43525</v>
      </c>
      <c r="EM5" s="250">
        <v>43556</v>
      </c>
      <c r="EN5" s="250">
        <v>43586</v>
      </c>
      <c r="EO5" s="250">
        <v>43617</v>
      </c>
      <c r="EP5" s="250">
        <v>43647</v>
      </c>
      <c r="EQ5" s="250">
        <v>43678</v>
      </c>
      <c r="ER5" s="250">
        <v>43709</v>
      </c>
      <c r="ES5" s="250">
        <v>43739</v>
      </c>
      <c r="ET5" s="250">
        <v>43770</v>
      </c>
      <c r="EU5" s="250">
        <v>43800</v>
      </c>
      <c r="EV5" s="250">
        <v>43831</v>
      </c>
      <c r="EW5" s="250">
        <v>43862</v>
      </c>
      <c r="EX5" s="250">
        <v>43891</v>
      </c>
      <c r="EY5" s="250">
        <v>43922</v>
      </c>
      <c r="EZ5" s="250">
        <v>43952</v>
      </c>
      <c r="FA5" s="250">
        <v>43983</v>
      </c>
      <c r="FB5" s="250">
        <v>44013</v>
      </c>
      <c r="FC5" s="250">
        <v>44044</v>
      </c>
      <c r="FD5" s="250">
        <v>44075</v>
      </c>
      <c r="FE5" s="250">
        <v>44105</v>
      </c>
      <c r="FF5" s="250">
        <v>44136</v>
      </c>
      <c r="FG5" s="250">
        <v>44166</v>
      </c>
      <c r="FH5" s="250">
        <v>44197</v>
      </c>
      <c r="FI5" s="250">
        <v>44228</v>
      </c>
      <c r="FJ5" s="250">
        <v>44256</v>
      </c>
      <c r="FK5" s="250">
        <v>44287</v>
      </c>
      <c r="FL5" s="250">
        <v>44317</v>
      </c>
      <c r="FM5" s="250">
        <v>44348</v>
      </c>
      <c r="FN5" s="250">
        <v>44378</v>
      </c>
      <c r="FO5" s="250">
        <v>44409</v>
      </c>
      <c r="FP5" s="250">
        <v>44440</v>
      </c>
      <c r="FQ5" s="250">
        <v>44470</v>
      </c>
      <c r="FR5" s="250">
        <v>44501</v>
      </c>
      <c r="FS5" s="250">
        <v>44531</v>
      </c>
      <c r="FT5" s="250">
        <v>44562</v>
      </c>
      <c r="FU5" s="250">
        <v>44593</v>
      </c>
      <c r="FV5" s="250">
        <v>44621</v>
      </c>
      <c r="FW5" s="250">
        <v>44652</v>
      </c>
      <c r="FX5" s="250">
        <v>44682</v>
      </c>
      <c r="FY5" s="250">
        <v>44713</v>
      </c>
      <c r="FZ5" s="250">
        <v>44743</v>
      </c>
      <c r="GA5" s="250">
        <v>44774</v>
      </c>
      <c r="GB5" s="250">
        <v>44805</v>
      </c>
      <c r="GC5" s="250">
        <v>44835</v>
      </c>
      <c r="GD5" s="250">
        <v>44866</v>
      </c>
      <c r="GE5" s="250">
        <v>44896</v>
      </c>
      <c r="GF5" s="250">
        <v>44927</v>
      </c>
      <c r="GG5" s="250">
        <v>44958</v>
      </c>
      <c r="GH5" s="250">
        <v>44986</v>
      </c>
      <c r="GI5" s="250">
        <v>45017</v>
      </c>
      <c r="GJ5" s="250">
        <v>45047</v>
      </c>
      <c r="GK5" s="250">
        <v>45078</v>
      </c>
      <c r="GL5" s="250">
        <v>45108</v>
      </c>
      <c r="GM5" s="250">
        <v>45139</v>
      </c>
      <c r="GN5" s="250">
        <v>45170</v>
      </c>
      <c r="GO5" s="250">
        <v>45200</v>
      </c>
      <c r="GP5" s="250">
        <v>45231</v>
      </c>
      <c r="GQ5" s="250">
        <v>45261</v>
      </c>
      <c r="GR5" s="250">
        <v>45292</v>
      </c>
      <c r="GS5" s="250">
        <v>45323</v>
      </c>
      <c r="GT5" s="250">
        <v>45352</v>
      </c>
      <c r="GU5" s="250">
        <v>45383</v>
      </c>
      <c r="GV5" s="250">
        <v>45413</v>
      </c>
      <c r="GW5" s="250">
        <v>45444</v>
      </c>
      <c r="GX5" s="250">
        <v>45474</v>
      </c>
      <c r="GY5" s="250">
        <v>45505</v>
      </c>
      <c r="GZ5" s="250">
        <v>45536</v>
      </c>
      <c r="HA5" s="250">
        <v>45566</v>
      </c>
      <c r="HB5" s="250">
        <v>45597</v>
      </c>
      <c r="HC5" s="250">
        <v>45627</v>
      </c>
      <c r="HD5" s="250">
        <v>45658</v>
      </c>
      <c r="HE5" s="250">
        <v>45689</v>
      </c>
      <c r="HF5" s="250">
        <v>45717</v>
      </c>
      <c r="HG5" s="250">
        <v>45748</v>
      </c>
      <c r="HH5" s="250">
        <v>45778</v>
      </c>
      <c r="HI5" s="250">
        <v>45809</v>
      </c>
      <c r="HJ5" s="250">
        <v>45839</v>
      </c>
      <c r="HK5" s="250">
        <v>45870</v>
      </c>
      <c r="HL5" s="250">
        <v>45901</v>
      </c>
      <c r="HM5" s="250">
        <v>45931</v>
      </c>
      <c r="HN5" s="250">
        <v>45962</v>
      </c>
      <c r="HO5" s="250">
        <v>45992</v>
      </c>
      <c r="HP5" s="250">
        <v>46023</v>
      </c>
    </row>
    <row r="6" spans="1:224" s="9" customFormat="1" x14ac:dyDescent="0.15">
      <c r="A6" s="195">
        <v>1</v>
      </c>
      <c r="B6" s="196" t="s">
        <v>152</v>
      </c>
      <c r="C6" s="197">
        <v>272.96422641963181</v>
      </c>
      <c r="D6" s="197">
        <v>1078.1880096582818</v>
      </c>
      <c r="E6" s="197">
        <v>630.26733227540922</v>
      </c>
      <c r="F6" s="197">
        <v>-243.97638284651345</v>
      </c>
      <c r="G6" s="197">
        <v>-136.63280826999957</v>
      </c>
      <c r="H6" s="197">
        <v>833.43374014999949</v>
      </c>
      <c r="I6" s="197">
        <v>-49.653591242155301</v>
      </c>
      <c r="J6" s="197">
        <v>137.2365135021553</v>
      </c>
      <c r="K6" s="197">
        <v>147.17421009999936</v>
      </c>
      <c r="L6" s="197">
        <v>213.92319476000114</v>
      </c>
      <c r="M6" s="197">
        <v>416.76877287999991</v>
      </c>
      <c r="N6" s="197">
        <v>378.32401343999976</v>
      </c>
      <c r="O6" s="197">
        <v>-873.98349622000001</v>
      </c>
      <c r="P6" s="197">
        <v>169.40545254051068</v>
      </c>
      <c r="Q6" s="197">
        <v>145.13407058684956</v>
      </c>
      <c r="R6" s="197">
        <v>251.64287337433603</v>
      </c>
      <c r="S6" s="197">
        <v>-293.21817008206443</v>
      </c>
      <c r="T6" s="197">
        <v>84.721462740483844</v>
      </c>
      <c r="U6" s="197">
        <v>129.62395528659448</v>
      </c>
      <c r="V6" s="197">
        <v>1273.6270349050258</v>
      </c>
      <c r="W6" s="197">
        <v>-409.78444327382238</v>
      </c>
      <c r="X6" s="197">
        <v>-134.89838201959174</v>
      </c>
      <c r="Y6" s="197">
        <v>-4.865695740691379</v>
      </c>
      <c r="Z6" s="197">
        <v>-148.77050440121491</v>
      </c>
      <c r="AA6" s="197">
        <v>918.80191443690728</v>
      </c>
      <c r="AB6" s="197">
        <v>-274.86858805667066</v>
      </c>
      <c r="AC6" s="197">
        <v>93.41830053999999</v>
      </c>
      <c r="AD6" s="197">
        <v>-188.49367612984281</v>
      </c>
      <c r="AE6" s="197">
        <v>125.96758080000004</v>
      </c>
      <c r="AF6" s="197">
        <v>-79.821684699999437</v>
      </c>
      <c r="AG6" s="197">
        <v>146.18066780999845</v>
      </c>
      <c r="AH6" s="197">
        <v>46.696447400000523</v>
      </c>
      <c r="AI6" s="197">
        <v>-249.6882387799991</v>
      </c>
      <c r="AJ6" s="197">
        <v>934.4767433399993</v>
      </c>
      <c r="AK6" s="197">
        <v>205.18421035000017</v>
      </c>
      <c r="AL6" s="197">
        <v>76.430924519999635</v>
      </c>
      <c r="AM6" s="197">
        <v>-382.65813805999983</v>
      </c>
      <c r="AN6" s="197">
        <v>76.578296490000398</v>
      </c>
      <c r="AO6" s="197">
        <v>-119.5567457300004</v>
      </c>
      <c r="AP6" s="197">
        <v>205.85290085999964</v>
      </c>
      <c r="AQ6" s="197">
        <v>-212.52804286215493</v>
      </c>
      <c r="AR6" s="197">
        <v>65.618561072154932</v>
      </c>
      <c r="AS6" s="197">
        <v>-87.090417050000184</v>
      </c>
      <c r="AT6" s="197">
        <v>11.254946516845116</v>
      </c>
      <c r="AU6" s="197">
        <v>147.45342296315548</v>
      </c>
      <c r="AV6" s="197">
        <v>218.81946471000032</v>
      </c>
      <c r="AW6" s="197">
        <v>-316.82881325000068</v>
      </c>
      <c r="AX6" s="197">
        <v>429.79389664999968</v>
      </c>
      <c r="AY6" s="197">
        <v>-184.61033800999996</v>
      </c>
      <c r="AZ6" s="197">
        <v>546.00295145000098</v>
      </c>
      <c r="BA6" s="197">
        <v>-100.33160287000061</v>
      </c>
      <c r="BB6" s="197">
        <v>71.693223150001103</v>
      </c>
      <c r="BC6" s="197">
        <v>-303.44137697000031</v>
      </c>
      <c r="BD6" s="197">
        <v>105.98763772999972</v>
      </c>
      <c r="BE6" s="197">
        <v>-159.23865900000001</v>
      </c>
      <c r="BF6" s="197">
        <v>283.02583617000028</v>
      </c>
      <c r="BG6" s="197">
        <v>186.99395797999992</v>
      </c>
      <c r="BH6" s="197">
        <v>472.25390534999985</v>
      </c>
      <c r="BI6" s="197">
        <v>102.06675802999973</v>
      </c>
      <c r="BJ6" s="197">
        <v>-120.82155916999996</v>
      </c>
      <c r="BK6" s="197">
        <v>-75.175090769999841</v>
      </c>
      <c r="BL6" s="197">
        <v>217.06108194999979</v>
      </c>
      <c r="BM6" s="197">
        <v>100.8327291399996</v>
      </c>
      <c r="BN6" s="197">
        <v>-238.30528341999945</v>
      </c>
      <c r="BO6" s="197">
        <v>-953.57202388999997</v>
      </c>
      <c r="BP6" s="197">
        <f t="shared" ref="BP6" si="0">+BP7+BP10+BP14+BP15+BP16</f>
        <v>108.72816624817669</v>
      </c>
      <c r="BQ6" s="197">
        <f t="shared" ref="BQ6:BX6" si="1">+BQ7+BQ10+BQ14+BQ15+BQ16</f>
        <v>120.75336950944342</v>
      </c>
      <c r="BR6" s="197">
        <f t="shared" si="1"/>
        <v>-60.076083217109442</v>
      </c>
      <c r="BS6" s="197">
        <f t="shared" si="1"/>
        <v>61.652248544339969</v>
      </c>
      <c r="BT6" s="197">
        <f t="shared" si="1"/>
        <v>164.54710484523957</v>
      </c>
      <c r="BU6" s="197">
        <f t="shared" si="1"/>
        <v>-81.065282802729968</v>
      </c>
      <c r="BV6" s="197">
        <f t="shared" si="1"/>
        <v>109.46082467896727</v>
      </c>
      <c r="BW6" s="197">
        <f t="shared" si="1"/>
        <v>122.53239159658297</v>
      </c>
      <c r="BX6" s="197">
        <f t="shared" si="1"/>
        <v>19.64965709878577</v>
      </c>
      <c r="BY6" s="197">
        <f t="shared" ref="BY6:EJ6" si="2">+BY7+BY10+BY14+BY15+BY16</f>
        <v>93.29405207879482</v>
      </c>
      <c r="BZ6" s="197">
        <f t="shared" si="2"/>
        <v>120.92358528992874</v>
      </c>
      <c r="CA6" s="197">
        <f t="shared" si="2"/>
        <v>-507.43580745078799</v>
      </c>
      <c r="CB6" s="197">
        <f t="shared" si="2"/>
        <v>70.738508042712795</v>
      </c>
      <c r="CC6" s="197">
        <f t="shared" si="2"/>
        <v>34.840920569420362</v>
      </c>
      <c r="CD6" s="197">
        <f t="shared" si="2"/>
        <v>-20.857965871649299</v>
      </c>
      <c r="CE6" s="197">
        <f t="shared" si="2"/>
        <v>53.30325731277815</v>
      </c>
      <c r="CF6" s="197">
        <f t="shared" si="2"/>
        <v>-46.618847655878227</v>
      </c>
      <c r="CG6" s="197">
        <f t="shared" si="2"/>
        <v>122.93954562969454</v>
      </c>
      <c r="CH6" s="197">
        <f t="shared" si="2"/>
        <v>-16.048192472976524</v>
      </c>
      <c r="CI6" s="197">
        <f t="shared" si="2"/>
        <v>280.55100263031181</v>
      </c>
      <c r="CJ6" s="197">
        <f t="shared" si="2"/>
        <v>1009.1242247476906</v>
      </c>
      <c r="CK6" s="197">
        <f t="shared" si="2"/>
        <v>-174.6508472079199</v>
      </c>
      <c r="CL6" s="197">
        <f t="shared" si="2"/>
        <v>-63.404376329991273</v>
      </c>
      <c r="CM6" s="197">
        <f t="shared" si="2"/>
        <v>-171.72921973591119</v>
      </c>
      <c r="CN6" s="197">
        <f t="shared" si="2"/>
        <v>-105.95797521498196</v>
      </c>
      <c r="CO6" s="197">
        <f t="shared" si="2"/>
        <v>63.886927786599301</v>
      </c>
      <c r="CP6" s="197">
        <f t="shared" si="2"/>
        <v>-92.827334591209095</v>
      </c>
      <c r="CQ6" s="197">
        <f t="shared" si="2"/>
        <v>-11.175060760680275</v>
      </c>
      <c r="CR6" s="197">
        <f t="shared" si="2"/>
        <v>34.601696101761974</v>
      </c>
      <c r="CS6" s="197">
        <f t="shared" si="2"/>
        <v>-28.292331081773074</v>
      </c>
      <c r="CT6" s="197">
        <f t="shared" si="2"/>
        <v>-149.84030060554477</v>
      </c>
      <c r="CU6" s="197">
        <f t="shared" si="2"/>
        <v>63.560060600439542</v>
      </c>
      <c r="CV6" s="197">
        <f t="shared" si="2"/>
        <v>-62.490264396109694</v>
      </c>
      <c r="CW6" s="197">
        <f t="shared" si="2"/>
        <v>9.7400729567637523</v>
      </c>
      <c r="CX6" s="197">
        <f t="shared" si="2"/>
        <v>9.4321357731332753</v>
      </c>
      <c r="CY6" s="197">
        <f t="shared" si="2"/>
        <v>899.6297057070102</v>
      </c>
      <c r="CZ6" s="197">
        <f t="shared" si="2"/>
        <v>-528.75965979667023</v>
      </c>
      <c r="DA6" s="197">
        <f t="shared" si="2"/>
        <v>332.08692113999945</v>
      </c>
      <c r="DB6" s="197">
        <f t="shared" si="2"/>
        <v>-78.195849399999815</v>
      </c>
      <c r="DC6" s="197">
        <f t="shared" si="2"/>
        <v>95.834755320000824</v>
      </c>
      <c r="DD6" s="197">
        <f t="shared" si="2"/>
        <v>-87.170612909999932</v>
      </c>
      <c r="DE6" s="197">
        <f t="shared" si="2"/>
        <v>84.754158129999098</v>
      </c>
      <c r="DF6" s="197">
        <f t="shared" si="2"/>
        <v>143.01757319015672</v>
      </c>
      <c r="DG6" s="197">
        <f t="shared" si="2"/>
        <v>35.526743109999984</v>
      </c>
      <c r="DH6" s="197">
        <f t="shared" si="2"/>
        <v>-367.03799242999952</v>
      </c>
      <c r="DI6" s="197">
        <f t="shared" si="2"/>
        <v>-68.070549370000208</v>
      </c>
      <c r="DJ6" s="197">
        <f t="shared" si="2"/>
        <v>232.19682126999945</v>
      </c>
      <c r="DK6" s="197">
        <f t="shared" si="2"/>
        <v>-38.158691099999189</v>
      </c>
      <c r="DL6" s="197">
        <f t="shared" si="2"/>
        <v>370.23895951000009</v>
      </c>
      <c r="DM6" s="197">
        <f t="shared" si="2"/>
        <v>-167.72179740000092</v>
      </c>
      <c r="DN6" s="197">
        <f t="shared" si="2"/>
        <v>-282.33884680999859</v>
      </c>
      <c r="DO6" s="197">
        <f t="shared" si="2"/>
        <v>-55.196195600001033</v>
      </c>
      <c r="DP6" s="197">
        <f t="shared" si="2"/>
        <v>156.30544300000088</v>
      </c>
      <c r="DQ6" s="197">
        <f t="shared" si="2"/>
        <v>45.07142040999863</v>
      </c>
      <c r="DR6" s="197">
        <f t="shared" si="2"/>
        <v>1.6897096500011486</v>
      </c>
      <c r="DS6" s="197">
        <f t="shared" si="2"/>
        <v>56.653151299999053</v>
      </c>
      <c r="DT6" s="197">
        <f t="shared" si="2"/>
        <v>-11.646413549999693</v>
      </c>
      <c r="DU6" s="197">
        <f t="shared" si="2"/>
        <v>77.834607420000765</v>
      </c>
      <c r="DV6" s="197">
        <f t="shared" si="2"/>
        <v>-44.487919059999513</v>
      </c>
      <c r="DW6" s="197">
        <f t="shared" si="2"/>
        <v>-283.03492714000038</v>
      </c>
      <c r="DX6" s="197">
        <f t="shared" si="2"/>
        <v>536.50041959999953</v>
      </c>
      <c r="DY6" s="197">
        <f t="shared" si="2"/>
        <v>58.386375330000831</v>
      </c>
      <c r="DZ6" s="197">
        <f t="shared" si="2"/>
        <v>339.58994840999907</v>
      </c>
      <c r="EA6" s="197">
        <f t="shared" si="2"/>
        <v>83.454934649999728</v>
      </c>
      <c r="EB6" s="197">
        <f t="shared" si="2"/>
        <v>223.12358991000011</v>
      </c>
      <c r="EC6" s="197">
        <f t="shared" si="2"/>
        <v>-101.39431420999954</v>
      </c>
      <c r="ED6" s="197">
        <f t="shared" si="2"/>
        <v>328.22300568000014</v>
      </c>
      <c r="EE6" s="197">
        <f t="shared" si="2"/>
        <v>-89.709593440000219</v>
      </c>
      <c r="EF6" s="197">
        <f t="shared" si="2"/>
        <v>-162.08248772000024</v>
      </c>
      <c r="EG6" s="197">
        <f t="shared" si="2"/>
        <v>41.649065479999145</v>
      </c>
      <c r="EH6" s="197">
        <f t="shared" si="2"/>
        <v>-263.54949877999957</v>
      </c>
      <c r="EI6" s="197">
        <f t="shared" si="2"/>
        <v>-160.75770475999943</v>
      </c>
      <c r="EJ6" s="197">
        <f t="shared" si="2"/>
        <v>15.978978010000176</v>
      </c>
      <c r="EK6" s="197">
        <f t="shared" ref="EK6:GG6" si="3">+EK7+EK10+EK14+EK15+EK16</f>
        <v>-64.644990794405999</v>
      </c>
      <c r="EL6" s="197">
        <f t="shared" si="3"/>
        <v>125.24430927440625</v>
      </c>
      <c r="EM6" s="197">
        <f t="shared" si="3"/>
        <v>-130.57617759000124</v>
      </c>
      <c r="EN6" s="197">
        <f t="shared" si="3"/>
        <v>100.44504798000162</v>
      </c>
      <c r="EO6" s="197">
        <f t="shared" si="3"/>
        <v>-89.425616120000782</v>
      </c>
      <c r="EP6" s="197">
        <f t="shared" si="3"/>
        <v>108.51005674999898</v>
      </c>
      <c r="EQ6" s="197">
        <f t="shared" si="3"/>
        <v>115.72597418000018</v>
      </c>
      <c r="ER6" s="197">
        <f t="shared" si="3"/>
        <v>-18.383130069999545</v>
      </c>
      <c r="ES6" s="197">
        <f t="shared" si="3"/>
        <v>-246.78792097000107</v>
      </c>
      <c r="ET6" s="197">
        <f t="shared" si="3"/>
        <v>4.8301691955870645</v>
      </c>
      <c r="EU6" s="197">
        <f t="shared" si="3"/>
        <v>29.429708912259052</v>
      </c>
      <c r="EV6" s="197">
        <f t="shared" si="3"/>
        <v>-136.76513314784421</v>
      </c>
      <c r="EW6" s="197">
        <f t="shared" si="3"/>
        <v>38.578638499999414</v>
      </c>
      <c r="EX6" s="197">
        <f t="shared" si="3"/>
        <v>163.80505571999973</v>
      </c>
      <c r="EY6" s="197">
        <f t="shared" si="3"/>
        <v>89.161401984244009</v>
      </c>
      <c r="EZ6" s="197">
        <f t="shared" si="3"/>
        <v>-123.49140854424539</v>
      </c>
      <c r="FA6" s="197">
        <f t="shared" si="3"/>
        <v>-52.760410489998819</v>
      </c>
      <c r="FB6" s="197">
        <f t="shared" si="3"/>
        <v>-5.2140074499995066</v>
      </c>
      <c r="FC6" s="197">
        <f t="shared" si="3"/>
        <v>157.81328284000014</v>
      </c>
      <c r="FD6" s="197">
        <f t="shared" si="3"/>
        <v>-141.34432887315552</v>
      </c>
      <c r="FE6" s="197">
        <f t="shared" si="3"/>
        <v>58.070644843155634</v>
      </c>
      <c r="FF6" s="197">
        <f t="shared" si="3"/>
        <v>27.507280170000097</v>
      </c>
      <c r="FG6" s="197">
        <f t="shared" si="3"/>
        <v>61.87549794999974</v>
      </c>
      <c r="FH6" s="197">
        <f t="shared" si="3"/>
        <v>-49.975016080000046</v>
      </c>
      <c r="FI6" s="197">
        <f t="shared" si="3"/>
        <v>108.26085320999991</v>
      </c>
      <c r="FJ6" s="197">
        <f t="shared" si="3"/>
        <v>160.53362758000046</v>
      </c>
      <c r="FK6" s="197">
        <f t="shared" si="3"/>
        <v>-187.64500336000032</v>
      </c>
      <c r="FL6" s="197">
        <f t="shared" si="3"/>
        <v>-78.727083879999938</v>
      </c>
      <c r="FM6" s="197">
        <f t="shared" si="3"/>
        <v>-50.456726010000409</v>
      </c>
      <c r="FN6" s="197">
        <f t="shared" si="3"/>
        <v>64.084604240000175</v>
      </c>
      <c r="FO6" s="197">
        <f t="shared" si="3"/>
        <v>132.81677028000047</v>
      </c>
      <c r="FP6" s="197">
        <f t="shared" si="3"/>
        <v>232.89252212999904</v>
      </c>
      <c r="FQ6" s="197">
        <f t="shared" si="3"/>
        <v>6.2962300000535265E-3</v>
      </c>
      <c r="FR6" s="197">
        <f t="shared" si="3"/>
        <v>-109.60102116999956</v>
      </c>
      <c r="FS6" s="197">
        <f t="shared" si="3"/>
        <v>-75.015613070000484</v>
      </c>
      <c r="FT6" s="197">
        <f t="shared" si="3"/>
        <v>104.14890048000021</v>
      </c>
      <c r="FU6" s="197">
        <f t="shared" si="3"/>
        <v>179.78985134000087</v>
      </c>
      <c r="FV6" s="197">
        <f t="shared" si="3"/>
        <v>262.06419962999991</v>
      </c>
      <c r="FW6" s="197">
        <f t="shared" si="3"/>
        <v>36.341754469999628</v>
      </c>
      <c r="FX6" s="197">
        <f t="shared" si="3"/>
        <v>-49.58090289999906</v>
      </c>
      <c r="FY6" s="197">
        <f t="shared" si="3"/>
        <v>-87.092454440001177</v>
      </c>
      <c r="FZ6" s="197">
        <f t="shared" si="3"/>
        <v>-194.87789809</v>
      </c>
      <c r="GA6" s="197">
        <f t="shared" si="3"/>
        <v>222.46315065999994</v>
      </c>
      <c r="GB6" s="197">
        <f t="shared" si="3"/>
        <v>44.107970580001165</v>
      </c>
      <c r="GC6" s="197">
        <f t="shared" si="3"/>
        <v>-19.756453490000744</v>
      </c>
      <c r="GD6" s="197">
        <f t="shared" si="3"/>
        <v>4.7851908099995626</v>
      </c>
      <c r="GE6" s="197">
        <f t="shared" si="3"/>
        <v>-288.47011428999912</v>
      </c>
      <c r="GF6" s="197">
        <f t="shared" si="3"/>
        <v>63.839542289999727</v>
      </c>
      <c r="GG6" s="197">
        <f t="shared" si="3"/>
        <v>5.1987368000001197</v>
      </c>
      <c r="GH6" s="197">
        <f t="shared" ref="GH6:GJ6" si="4">+GH7+GH10+GH14+GH15+GH16</f>
        <v>36.949358639999872</v>
      </c>
      <c r="GI6" s="197">
        <f t="shared" si="4"/>
        <v>-146.11922657999986</v>
      </c>
      <c r="GJ6" s="197">
        <f t="shared" si="4"/>
        <v>75.941814770000008</v>
      </c>
      <c r="GK6" s="197">
        <f t="shared" ref="GK6" si="5">+GK7+GK10+GK14+GK15+GK16</f>
        <v>-89.061247190000159</v>
      </c>
      <c r="GL6" s="197">
        <f t="shared" ref="GL6" si="6">+GL7+GL10+GL14+GL15+GL16</f>
        <v>314.77948751000002</v>
      </c>
      <c r="GM6" s="197">
        <f t="shared" ref="GM6" si="7">+GM7+GM10+GM14+GM15+GM16</f>
        <v>3.5988924499990844</v>
      </c>
      <c r="GN6" s="197">
        <f t="shared" ref="GN6:GO6" si="8">+GN7+GN10+GN14+GN15+GN16</f>
        <v>-35.35254378999884</v>
      </c>
      <c r="GO6" s="197">
        <f t="shared" si="8"/>
        <v>124.19935259999987</v>
      </c>
      <c r="GP6" s="197">
        <f t="shared" ref="GP6" si="9">+GP7+GP10+GP14+GP15+GP16</f>
        <v>40.881718760000012</v>
      </c>
      <c r="GQ6" s="197">
        <f t="shared" ref="GQ6" si="10">+GQ7+GQ10+GQ14+GQ15+GQ16</f>
        <v>21.912886620000023</v>
      </c>
      <c r="GR6" s="197">
        <f t="shared" ref="GR6" si="11">+GR7+GR10+GR14+GR15+GR16</f>
        <v>90.521061159999022</v>
      </c>
      <c r="GS6" s="197">
        <f t="shared" ref="GS6" si="12">+GS7+GS10+GS14+GS15+GS16</f>
        <v>298.75913598000085</v>
      </c>
      <c r="GT6" s="197">
        <f t="shared" ref="GT6" si="13">+GT7+GT10+GT14+GT15+GT16</f>
        <v>82.973708209999984</v>
      </c>
      <c r="GU6" s="197">
        <f t="shared" ref="GU6" si="14">+GU7+GU10+GU14+GU15+GU16</f>
        <v>-151.96843228999998</v>
      </c>
      <c r="GV6" s="197">
        <f t="shared" ref="GV6" si="15">+GV7+GV10+GV14+GV15+GV16</f>
        <v>273.1156363799999</v>
      </c>
      <c r="GW6" s="197">
        <f t="shared" ref="GW6" si="16">+GW7+GW10+GW14+GW15+GW16</f>
        <v>-19.080446060000188</v>
      </c>
      <c r="GX6" s="197">
        <f t="shared" ref="GX6" si="17">+GX7+GX10+GX14+GX15+GX16</f>
        <v>-76.920042249999881</v>
      </c>
      <c r="GY6" s="197">
        <f t="shared" ref="GY6" si="18">+GY7+GY10+GY14+GY15+GY16</f>
        <v>70.231394880000011</v>
      </c>
      <c r="GZ6" s="197">
        <f t="shared" ref="GZ6" si="19">+GZ7+GZ10+GZ14+GZ15+GZ16</f>
        <v>-114.13291180000009</v>
      </c>
      <c r="HA6" s="197">
        <f t="shared" ref="HA6:HB6" si="20">+HA7+HA10+HA14+HA15+HA16</f>
        <v>-144.54506759999987</v>
      </c>
      <c r="HB6" s="197">
        <f t="shared" si="20"/>
        <v>-57.254564249999838</v>
      </c>
      <c r="HC6" s="197">
        <f t="shared" ref="HC6:HD6" si="21">+HC7+HC10+HC14+HC15+HC16</f>
        <v>126.62454107999987</v>
      </c>
      <c r="HD6" s="197">
        <f t="shared" si="21"/>
        <v>-277.3712958399999</v>
      </c>
      <c r="HE6" s="197">
        <f t="shared" ref="HE6:HF6" si="22">+HE7+HE10+HE14+HE15+HE16</f>
        <v>125.00463870999808</v>
      </c>
      <c r="HF6" s="197">
        <f t="shared" si="22"/>
        <v>369.42773908000163</v>
      </c>
      <c r="HG6" s="197">
        <f t="shared" ref="HG6:HH6" si="23">+HG7+HG10+HG14+HG15+HG16</f>
        <v>-125.05724499999995</v>
      </c>
      <c r="HH6" s="197">
        <f t="shared" si="23"/>
        <v>122.50912777000009</v>
      </c>
      <c r="HI6" s="197">
        <f t="shared" ref="HI6:HJ6" si="24">+HI7+HI10+HI14+HI15+HI16</f>
        <v>103.38084636999946</v>
      </c>
      <c r="HJ6" s="197">
        <f t="shared" si="24"/>
        <v>-160.95855569999958</v>
      </c>
      <c r="HK6" s="197">
        <f t="shared" ref="HK6:HL6" si="25">+HK7+HK10+HK14+HK15+HK16</f>
        <v>-136.67901245999974</v>
      </c>
      <c r="HL6" s="197">
        <f t="shared" si="25"/>
        <v>114.54780487999997</v>
      </c>
      <c r="HM6" s="197">
        <f t="shared" ref="HM6:HN6" si="26">+HM7+HM10+HM14+HM15+HM16</f>
        <v>-55.215520140000109</v>
      </c>
      <c r="HN6" s="197">
        <f t="shared" si="26"/>
        <v>26.376721419999882</v>
      </c>
      <c r="HO6" s="197">
        <f t="shared" ref="HO6:HP6" si="27">+HO7+HO10+HO14+HO15+HO16</f>
        <v>-979.94874530999982</v>
      </c>
      <c r="HP6" s="197">
        <f t="shared" si="27"/>
        <v>-52.280241690000125</v>
      </c>
    </row>
    <row r="7" spans="1:224" x14ac:dyDescent="0.15">
      <c r="A7" s="198">
        <v>11</v>
      </c>
      <c r="B7" s="199" t="s">
        <v>67</v>
      </c>
      <c r="C7" s="200">
        <v>-67.236707323394086</v>
      </c>
      <c r="D7" s="200">
        <v>-31.568555219038355</v>
      </c>
      <c r="E7" s="200">
        <v>-86.609681454980631</v>
      </c>
      <c r="F7" s="200">
        <v>145.76978489000007</v>
      </c>
      <c r="G7" s="200">
        <v>-108.51803409000001</v>
      </c>
      <c r="H7" s="200">
        <v>223.47721091</v>
      </c>
      <c r="I7" s="200">
        <v>98.352222520000169</v>
      </c>
      <c r="J7" s="200">
        <v>-197.62303007000023</v>
      </c>
      <c r="K7" s="200">
        <v>163.10013216000004</v>
      </c>
      <c r="L7" s="200">
        <v>19.788423470000168</v>
      </c>
      <c r="M7" s="200">
        <v>-593.02124207000008</v>
      </c>
      <c r="N7" s="200">
        <v>306.04951322999983</v>
      </c>
      <c r="O7" s="200">
        <v>-77.328152229999802</v>
      </c>
      <c r="P7" s="201">
        <v>64.908265044585534</v>
      </c>
      <c r="Q7" s="201">
        <v>-9.3182875260102662</v>
      </c>
      <c r="R7" s="201">
        <v>59.89445533202047</v>
      </c>
      <c r="S7" s="201">
        <v>-182.72114017398982</v>
      </c>
      <c r="T7" s="201">
        <v>-11.423793809187732</v>
      </c>
      <c r="U7" s="201">
        <v>54.865033244925336</v>
      </c>
      <c r="V7" s="201">
        <v>206.75081051014945</v>
      </c>
      <c r="W7" s="201">
        <v>-281.76060516492544</v>
      </c>
      <c r="X7" s="201">
        <v>-56.086018954980482</v>
      </c>
      <c r="Y7" s="201">
        <v>41.107275427999909</v>
      </c>
      <c r="Z7" s="201">
        <v>-63.073247418000022</v>
      </c>
      <c r="AA7" s="201">
        <v>-8.557690510000036</v>
      </c>
      <c r="AB7" s="201">
        <v>-71.693597689999962</v>
      </c>
      <c r="AC7" s="201">
        <v>110.82236762000012</v>
      </c>
      <c r="AD7" s="201">
        <v>-43.259414750000104</v>
      </c>
      <c r="AE7" s="201">
        <v>149.90042971000003</v>
      </c>
      <c r="AF7" s="201">
        <v>113.49359099999991</v>
      </c>
      <c r="AG7" s="201">
        <v>273.8614988700001</v>
      </c>
      <c r="AH7" s="201">
        <v>-331.50473611000001</v>
      </c>
      <c r="AI7" s="201">
        <v>-164.36838785</v>
      </c>
      <c r="AJ7" s="201">
        <v>971.9618364600002</v>
      </c>
      <c r="AK7" s="201">
        <v>-533.31833566000034</v>
      </c>
      <c r="AL7" s="201">
        <v>80.405809779999998</v>
      </c>
      <c r="AM7" s="201">
        <v>-295.57209966999989</v>
      </c>
      <c r="AN7" s="201">
        <v>203.84364992999986</v>
      </c>
      <c r="AO7" s="201">
        <v>-104.82132357999997</v>
      </c>
      <c r="AP7" s="201">
        <v>218.26570924999987</v>
      </c>
      <c r="AQ7" s="201">
        <v>-218.93581307999958</v>
      </c>
      <c r="AR7" s="201">
        <v>-324.86684268000022</v>
      </c>
      <c r="AS7" s="201">
        <v>-94.519715569999931</v>
      </c>
      <c r="AT7" s="201">
        <v>45.502301466844592</v>
      </c>
      <c r="AU7" s="201">
        <v>176.26122671315537</v>
      </c>
      <c r="AV7" s="201">
        <v>40.681420560000035</v>
      </c>
      <c r="AW7" s="201">
        <v>-214.75839601000007</v>
      </c>
      <c r="AX7" s="201">
        <v>275.90110461</v>
      </c>
      <c r="AY7" s="201">
        <v>61.276003000000053</v>
      </c>
      <c r="AZ7" s="201">
        <v>508.65300558999991</v>
      </c>
      <c r="BA7" s="201">
        <v>67.551925890000007</v>
      </c>
      <c r="BB7" s="201">
        <v>21.381610940000229</v>
      </c>
      <c r="BC7" s="201">
        <v>-577.79811895</v>
      </c>
      <c r="BD7" s="201">
        <v>-166.24734592000016</v>
      </c>
      <c r="BE7" s="201">
        <v>-170.22660464000006</v>
      </c>
      <c r="BF7" s="201">
        <v>28.970396790000216</v>
      </c>
      <c r="BG7" s="201">
        <v>-285.51768830000015</v>
      </c>
      <c r="BH7" s="201">
        <v>369.98631079000012</v>
      </c>
      <c r="BI7" s="201">
        <v>107.18827722999981</v>
      </c>
      <c r="BJ7" s="201">
        <v>-138.60120165999996</v>
      </c>
      <c r="BK7" s="201">
        <v>-32.523873130000013</v>
      </c>
      <c r="BL7" s="201">
        <v>252.19756450000006</v>
      </c>
      <c r="BM7" s="201">
        <v>-46.510140510000078</v>
      </c>
      <c r="BN7" s="201">
        <v>-155.60208567999985</v>
      </c>
      <c r="BO7" s="201">
        <v>-127.41349053999994</v>
      </c>
      <c r="BP7" s="201">
        <f>+BP8+BP9</f>
        <v>2.1603889599050774</v>
      </c>
      <c r="BQ7" s="201">
        <f t="shared" ref="BQ7:BX7" si="28">+BQ8+BQ9</f>
        <v>103.04795925734027</v>
      </c>
      <c r="BR7" s="201">
        <f t="shared" si="28"/>
        <v>-40.300083172659811</v>
      </c>
      <c r="BS7" s="201">
        <f t="shared" si="28"/>
        <v>11.077955777340158</v>
      </c>
      <c r="BT7" s="201">
        <f t="shared" si="28"/>
        <v>121.0177524173402</v>
      </c>
      <c r="BU7" s="201">
        <f t="shared" si="28"/>
        <v>-141.41399572069062</v>
      </c>
      <c r="BV7" s="201">
        <f t="shared" si="28"/>
        <v>8.9922337773401146</v>
      </c>
      <c r="BW7" s="201">
        <f t="shared" si="28"/>
        <v>79.997602777340276</v>
      </c>
      <c r="BX7" s="201">
        <f t="shared" si="28"/>
        <v>-29.09538122265992</v>
      </c>
      <c r="BY7" s="201">
        <f t="shared" ref="BY7" si="29">+BY8+BY9</f>
        <v>62.192522607340202</v>
      </c>
      <c r="BZ7" s="201">
        <f t="shared" ref="BZ7" si="30">+BZ8+BZ9</f>
        <v>-29.337934109465561</v>
      </c>
      <c r="CA7" s="201">
        <f t="shared" ref="CA7" si="31">+CA8+CA9</f>
        <v>-215.57572867186445</v>
      </c>
      <c r="CB7" s="201">
        <f t="shared" ref="CB7" si="32">+CB8+CB9</f>
        <v>18.280438850712738</v>
      </c>
      <c r="CC7" s="201">
        <f t="shared" ref="CC7" si="33">+CC8+CC9</f>
        <v>20.089292170049813</v>
      </c>
      <c r="CD7" s="201">
        <f t="shared" ref="CD7" si="34">+CD8+CD9</f>
        <v>-49.793524829950279</v>
      </c>
      <c r="CE7" s="201">
        <f t="shared" ref="CE7:CF7" si="35">+CE8+CE9</f>
        <v>20.453627170049813</v>
      </c>
      <c r="CF7" s="201">
        <f t="shared" si="35"/>
        <v>-66.138341829950136</v>
      </c>
      <c r="CG7" s="201">
        <f t="shared" ref="CG7" si="36">+CG8+CG9</f>
        <v>100.54974790482565</v>
      </c>
      <c r="CH7" s="201">
        <f t="shared" ref="CH7" si="37">+CH8+CH9</f>
        <v>-19.653476829950112</v>
      </c>
      <c r="CI7" s="201">
        <f t="shared" ref="CI7" si="38">+CI8+CI9</f>
        <v>247.74009417004964</v>
      </c>
      <c r="CJ7" s="201">
        <f t="shared" ref="CJ7" si="39">+CJ8+CJ9</f>
        <v>-21.335806829950069</v>
      </c>
      <c r="CK7" s="201">
        <f t="shared" ref="CK7" si="40">+CK8+CK9</f>
        <v>-125.94128682995023</v>
      </c>
      <c r="CL7" s="201">
        <f t="shared" ref="CL7" si="41">+CL8+CL9</f>
        <v>24.692897289137434</v>
      </c>
      <c r="CM7" s="201">
        <f t="shared" ref="CM7:CN7" si="42">+CM8+CM9</f>
        <v>-180.51221562411263</v>
      </c>
      <c r="CN7" s="201">
        <f t="shared" si="42"/>
        <v>-56.809095434980563</v>
      </c>
      <c r="CO7" s="201">
        <f t="shared" ref="CO7" si="43">+CO8+CO9</f>
        <v>98.750700150000014</v>
      </c>
      <c r="CP7" s="201">
        <f t="shared" ref="CP7" si="44">+CP8+CP9</f>
        <v>-98.02762366999994</v>
      </c>
      <c r="CQ7" s="201">
        <f t="shared" ref="CQ7" si="45">+CQ8+CQ9</f>
        <v>8.1517826659998747</v>
      </c>
      <c r="CR7" s="201">
        <f t="shared" ref="CR7" si="46">+CR8+CR9</f>
        <v>51.637946006500066</v>
      </c>
      <c r="CS7" s="201">
        <f t="shared" ref="CS7" si="47">+CS8+CS9</f>
        <v>-18.682453244500032</v>
      </c>
      <c r="CT7" s="201">
        <f t="shared" ref="CT7" si="48">+CT8+CT9</f>
        <v>-114.17418997799996</v>
      </c>
      <c r="CU7" s="201">
        <f t="shared" ref="CU7:CV7" si="49">+CU8+CU9</f>
        <v>88.421331029999948</v>
      </c>
      <c r="CV7" s="201">
        <f t="shared" si="49"/>
        <v>-37.320388470000005</v>
      </c>
      <c r="CW7" s="201">
        <f t="shared" ref="CW7" si="50">+CW8+CW9</f>
        <v>-12.584327569999935</v>
      </c>
      <c r="CX7" s="201">
        <f t="shared" ref="CX7" si="51">+CX8+CX9</f>
        <v>-20.891605010000031</v>
      </c>
      <c r="CY7" s="201">
        <f t="shared" ref="CY7" si="52">+CY8+CY9</f>
        <v>24.918242069999931</v>
      </c>
      <c r="CZ7" s="201">
        <f t="shared" ref="CZ7" si="53">+CZ8+CZ9</f>
        <v>7.2358292600000844</v>
      </c>
      <c r="DA7" s="201">
        <f t="shared" ref="DA7" si="54">+DA8+DA9</f>
        <v>-68.990396539999992</v>
      </c>
      <c r="DB7" s="201">
        <f t="shared" ref="DB7" si="55">+DB8+DB9</f>
        <v>-9.9390304100000506</v>
      </c>
      <c r="DC7" s="201">
        <f t="shared" ref="DC7:DD7" si="56">+DC8+DC9</f>
        <v>39.657256209999929</v>
      </c>
      <c r="DD7" s="201">
        <f t="shared" si="56"/>
        <v>-66.822685369999903</v>
      </c>
      <c r="DE7" s="201">
        <f t="shared" ref="DE7" si="57">+DE8+DE9</f>
        <v>137.98779678000011</v>
      </c>
      <c r="DF7" s="201">
        <f t="shared" ref="DF7" si="58">+DF8+DF9</f>
        <v>-22.683358760000182</v>
      </c>
      <c r="DG7" s="201">
        <f t="shared" ref="DG7" si="59">+DG8+DG9</f>
        <v>41.844526050000013</v>
      </c>
      <c r="DH7" s="201">
        <f t="shared" ref="DH7" si="60">+DH8+DH9</f>
        <v>-62.420582039999942</v>
      </c>
      <c r="DI7" s="201">
        <f t="shared" ref="DI7" si="61">+DI8+DI9</f>
        <v>83.677717130000019</v>
      </c>
      <c r="DJ7" s="201">
        <f t="shared" ref="DJ7" si="62">+DJ8+DJ9</f>
        <v>121.87559263999995</v>
      </c>
      <c r="DK7" s="201">
        <f t="shared" ref="DK7:DL7" si="63">+DK8+DK9</f>
        <v>-55.652880059999937</v>
      </c>
      <c r="DL7" s="201">
        <f t="shared" si="63"/>
        <v>365.79870038000001</v>
      </c>
      <c r="DM7" s="201">
        <f t="shared" ref="DM7" si="64">+DM8+DM9</f>
        <v>-110.35461792999992</v>
      </c>
      <c r="DN7" s="201">
        <f t="shared" ref="DN7" si="65">+DN8+DN9</f>
        <v>-141.95049145000019</v>
      </c>
      <c r="DO7" s="201">
        <f t="shared" ref="DO7" si="66">+DO8+DO9</f>
        <v>83.606803209999953</v>
      </c>
      <c r="DP7" s="201">
        <f t="shared" ref="DP7" si="67">+DP8+DP9</f>
        <v>158.7795753100001</v>
      </c>
      <c r="DQ7" s="201">
        <f t="shared" ref="DQ7" si="68">+DQ8+DQ9</f>
        <v>31.475120350000076</v>
      </c>
      <c r="DR7" s="201">
        <f t="shared" ref="DR7" si="69">+DR8+DR9</f>
        <v>34.338319149999862</v>
      </c>
      <c r="DS7" s="201">
        <f t="shared" ref="DS7:DT7" si="70">+DS8+DS9</f>
        <v>110.6398416000001</v>
      </c>
      <c r="DT7" s="201">
        <f t="shared" si="70"/>
        <v>-476.48289685999998</v>
      </c>
      <c r="DU7" s="201">
        <f t="shared" ref="DU7" si="71">+DU8+DU9</f>
        <v>207.31901211999994</v>
      </c>
      <c r="DV7" s="201">
        <f t="shared" ref="DV7" si="72">+DV8+DV9</f>
        <v>16.508485330000042</v>
      </c>
      <c r="DW7" s="201">
        <f t="shared" ref="DW7" si="73">+DW8+DW9</f>
        <v>-388.19588529999999</v>
      </c>
      <c r="DX7" s="201">
        <f t="shared" ref="DX7" si="74">+DX8+DX9</f>
        <v>458.52296725000008</v>
      </c>
      <c r="DY7" s="201">
        <f t="shared" ref="DY7" si="75">+DY8+DY9</f>
        <v>161.35934668999985</v>
      </c>
      <c r="DZ7" s="201">
        <f t="shared" ref="DZ7" si="76">+DZ8+DZ9</f>
        <v>352.07952252000035</v>
      </c>
      <c r="EA7" s="201">
        <f t="shared" ref="EA7:EB7" si="77">+EA8+EA9</f>
        <v>-209.92228696000021</v>
      </c>
      <c r="EB7" s="201">
        <f t="shared" si="77"/>
        <v>-135.8344095100002</v>
      </c>
      <c r="EC7" s="201">
        <f t="shared" ref="EC7" si="78">+EC8+EC9</f>
        <v>-187.56163918999988</v>
      </c>
      <c r="ED7" s="201">
        <f t="shared" ref="ED7" si="79">+ED8+ED9</f>
        <v>394.97221434000005</v>
      </c>
      <c r="EE7" s="201">
        <f t="shared" ref="EE7" si="80">+EE8+EE9</f>
        <v>-186.85623028000018</v>
      </c>
      <c r="EF7" s="201">
        <f t="shared" ref="EF7" si="81">+EF8+EF9</f>
        <v>-127.71017427999988</v>
      </c>
      <c r="EG7" s="201">
        <f t="shared" ref="EG7" si="82">+EG8+EG9</f>
        <v>-51.980371479999953</v>
      </c>
      <c r="EH7" s="201">
        <f t="shared" ref="EH7" si="83">+EH8+EH9</f>
        <v>-175.69883666000013</v>
      </c>
      <c r="EI7" s="201">
        <f t="shared" ref="EI7:EJ7" si="84">+EI8+EI9</f>
        <v>-67.892891529999815</v>
      </c>
      <c r="EJ7" s="201">
        <f t="shared" si="84"/>
        <v>71.997160679999894</v>
      </c>
      <c r="EK7" s="201">
        <f t="shared" ref="EK7" si="85">+EK8+EK9</f>
        <v>2.1800044155947891</v>
      </c>
      <c r="EL7" s="201">
        <f t="shared" ref="EL7" si="86">+EL8+EL9</f>
        <v>129.6664848344052</v>
      </c>
      <c r="EM7" s="201">
        <f t="shared" ref="EM7" si="87">+EM8+EM9</f>
        <v>-102.45518613999985</v>
      </c>
      <c r="EN7" s="201">
        <f t="shared" ref="EN7" si="88">+EN8+EN9</f>
        <v>82.727321200000006</v>
      </c>
      <c r="EO7" s="201">
        <f t="shared" ref="EO7" si="89">+EO8+EO9</f>
        <v>-85.093458640000122</v>
      </c>
      <c r="EP7" s="201">
        <f t="shared" ref="EP7" si="90">+EP8+EP9</f>
        <v>116.11749588999989</v>
      </c>
      <c r="EQ7" s="201">
        <f t="shared" ref="EQ7:ER7" si="91">+EQ8+EQ9</f>
        <v>112.50458908000004</v>
      </c>
      <c r="ER7" s="201">
        <f t="shared" si="91"/>
        <v>-10.356375720000079</v>
      </c>
      <c r="ES7" s="201">
        <f t="shared" ref="ES7" si="92">+ES8+ES9</f>
        <v>-249.96063074999986</v>
      </c>
      <c r="ET7" s="201">
        <f t="shared" ref="ET7" si="93">+ET8+ET9</f>
        <v>-14.254803540000072</v>
      </c>
      <c r="EU7" s="201">
        <f t="shared" ref="EU7" si="94">+EU8+EU9</f>
        <v>45.27962121000035</v>
      </c>
      <c r="EV7" s="201">
        <f t="shared" ref="EV7" si="95">+EV8+EV9</f>
        <v>-157.86185020000028</v>
      </c>
      <c r="EW7" s="201">
        <f t="shared" ref="EW7" si="96">+EW8+EW9</f>
        <v>-91.692096479999947</v>
      </c>
      <c r="EX7" s="201">
        <f t="shared" ref="EX7" si="97">+EX8+EX9</f>
        <v>-75.312895999999995</v>
      </c>
      <c r="EY7" s="201">
        <f t="shared" ref="EY7:EZ7" si="98">+EY8+EY9</f>
        <v>42.895975464243776</v>
      </c>
      <c r="EZ7" s="201">
        <f t="shared" si="98"/>
        <v>-130.46916444424383</v>
      </c>
      <c r="FA7" s="201">
        <f t="shared" ref="FA7" si="99">+FA8+FA9</f>
        <v>-6.9465265899998876</v>
      </c>
      <c r="FB7" s="201">
        <f t="shared" ref="FB7" si="100">+FB8+FB9</f>
        <v>28.837566529999982</v>
      </c>
      <c r="FC7" s="201">
        <f t="shared" ref="FC7" si="101">+FC8+FC9</f>
        <v>130.06355333999997</v>
      </c>
      <c r="FD7" s="201">
        <f t="shared" ref="FD7" si="102">+FD8+FD9</f>
        <v>-113.39881840315537</v>
      </c>
      <c r="FE7" s="201">
        <f t="shared" ref="FE7" si="103">+FE8+FE9</f>
        <v>85.7922993531553</v>
      </c>
      <c r="FF7" s="201">
        <f t="shared" ref="FF7" si="104">+FF8+FF9</f>
        <v>1.9648577299999568</v>
      </c>
      <c r="FG7" s="201">
        <f t="shared" ref="FG7:FH7" si="105">+FG8+FG9</f>
        <v>88.504069630000103</v>
      </c>
      <c r="FH7" s="201">
        <f t="shared" si="105"/>
        <v>-83.189555049999967</v>
      </c>
      <c r="FI7" s="201">
        <f t="shared" ref="FI7" si="106">+FI8+FI9</f>
        <v>54.158151039999858</v>
      </c>
      <c r="FJ7" s="201">
        <f t="shared" ref="FJ7" si="107">+FJ8+FJ9</f>
        <v>69.712824570000151</v>
      </c>
      <c r="FK7" s="201">
        <f t="shared" ref="FK7" si="108">+FK8+FK9</f>
        <v>-205.37363977000007</v>
      </c>
      <c r="FL7" s="201">
        <f t="shared" ref="FL7" si="109">+FL8+FL9</f>
        <v>42.806060620000054</v>
      </c>
      <c r="FM7" s="201">
        <f t="shared" ref="FM7" si="110">+FM8+FM9</f>
        <v>-52.190816860000034</v>
      </c>
      <c r="FN7" s="201">
        <f t="shared" ref="FN7" si="111">+FN8+FN9</f>
        <v>43.400045159999962</v>
      </c>
      <c r="FO7" s="201">
        <f t="shared" ref="FO7:FP7" si="112">+FO8+FO9</f>
        <v>85.950961770000063</v>
      </c>
      <c r="FP7" s="201">
        <f t="shared" si="112"/>
        <v>146.55009767999999</v>
      </c>
      <c r="FQ7" s="201">
        <f t="shared" ref="FQ7" si="113">+FQ8+FQ9</f>
        <v>45.175779119999838</v>
      </c>
      <c r="FR7" s="201">
        <f t="shared" ref="FR7" si="114">+FR8+FR9</f>
        <v>49.407123390000137</v>
      </c>
      <c r="FS7" s="201">
        <f t="shared" ref="FS7" si="115">+FS8+FS9</f>
        <v>-33.30689950999993</v>
      </c>
      <c r="FT7" s="201">
        <f t="shared" ref="FT7" si="116">+FT8+FT9</f>
        <v>129.85465844999979</v>
      </c>
      <c r="FU7" s="201">
        <f t="shared" ref="FU7" si="117">+FU8+FU9</f>
        <v>174.9649996200001</v>
      </c>
      <c r="FV7" s="201">
        <f t="shared" ref="FV7" si="118">+FV8+FV9</f>
        <v>203.83334752000002</v>
      </c>
      <c r="FW7" s="201">
        <f t="shared" ref="FW7:FX7" si="119">+FW8+FW9</f>
        <v>94.023768910000072</v>
      </c>
      <c r="FX7" s="201">
        <f t="shared" si="119"/>
        <v>-11.171179799999795</v>
      </c>
      <c r="FY7" s="201">
        <f t="shared" ref="FY7" si="120">+FY8+FY9</f>
        <v>-15.300663220000272</v>
      </c>
      <c r="FZ7" s="201">
        <f t="shared" ref="FZ7" si="121">+FZ8+FZ9</f>
        <v>-235.78261505000009</v>
      </c>
      <c r="GA7" s="201">
        <f t="shared" ref="GA7" si="122">+GA8+GA9</f>
        <v>169.04840970000021</v>
      </c>
      <c r="GB7" s="201">
        <f t="shared" ref="GB7" si="123">+GB8+GB9</f>
        <v>88.115816290000112</v>
      </c>
      <c r="GC7" s="201">
        <f t="shared" ref="GC7" si="124">+GC8+GC9</f>
        <v>2.3893550799998096</v>
      </c>
      <c r="GD7" s="201">
        <f t="shared" ref="GD7" si="125">+GD8+GD9</f>
        <v>-263.46322301000009</v>
      </c>
      <c r="GE7" s="201">
        <f t="shared" ref="GE7:GF7" si="126">+GE8+GE9</f>
        <v>-316.72425101999971</v>
      </c>
      <c r="GF7" s="201">
        <f t="shared" si="126"/>
        <v>16.669476689999801</v>
      </c>
      <c r="GG7" s="201">
        <f t="shared" ref="GG7" si="127">+GG8+GG9</f>
        <v>-257.61733040999991</v>
      </c>
      <c r="GH7" s="201">
        <f t="shared" ref="GH7:GJ7" si="128">+GH8+GH9</f>
        <v>74.70050779999994</v>
      </c>
      <c r="GI7" s="201">
        <f t="shared" si="128"/>
        <v>-96.442267209999912</v>
      </c>
      <c r="GJ7" s="201">
        <f t="shared" si="128"/>
        <v>45.8585645</v>
      </c>
      <c r="GK7" s="201">
        <f t="shared" ref="GK7" si="129">+GK8+GK9</f>
        <v>-119.64290193000014</v>
      </c>
      <c r="GL7" s="201">
        <f t="shared" ref="GL7" si="130">+GL8+GL9</f>
        <v>175.99762345999994</v>
      </c>
      <c r="GM7" s="201">
        <f t="shared" ref="GM7" si="131">+GM8+GM9</f>
        <v>-94.088463660000912</v>
      </c>
      <c r="GN7" s="201">
        <f t="shared" ref="GN7:GO7" si="132">+GN8+GN9</f>
        <v>-52.938763009998816</v>
      </c>
      <c r="GO7" s="201">
        <f t="shared" si="132"/>
        <v>19.866724159999858</v>
      </c>
      <c r="GP7" s="201">
        <f t="shared" ref="GP7" si="133">+GP8+GP9</f>
        <v>-73.952089779999937</v>
      </c>
      <c r="GQ7" s="201">
        <f t="shared" ref="GQ7" si="134">+GQ8+GQ9</f>
        <v>-231.43232268000006</v>
      </c>
      <c r="GR7" s="201">
        <f t="shared" ref="GR7" si="135">+GR8+GR9</f>
        <v>103.58595671999907</v>
      </c>
      <c r="GS7" s="201">
        <f t="shared" ref="GS7" si="136">+GS8+GS9</f>
        <v>420.43498026000094</v>
      </c>
      <c r="GT7" s="201">
        <f t="shared" ref="GT7" si="137">+GT8+GT9</f>
        <v>-154.03462618999987</v>
      </c>
      <c r="GU7" s="201">
        <f t="shared" ref="GU7" si="138">+GU8+GU9</f>
        <v>-150.18690906000003</v>
      </c>
      <c r="GV7" s="201">
        <f t="shared" ref="GV7" si="139">+GV8+GV9</f>
        <v>276.24552997999996</v>
      </c>
      <c r="GW7" s="201">
        <f t="shared" ref="GW7" si="140">+GW8+GW9</f>
        <v>-18.870343690000116</v>
      </c>
      <c r="GX7" s="201">
        <f t="shared" ref="GX7" si="141">+GX8+GX9</f>
        <v>-245.55563519999993</v>
      </c>
      <c r="GY7" s="201">
        <f t="shared" ref="GY7" si="142">+GY8+GY9</f>
        <v>219.96941113</v>
      </c>
      <c r="GZ7" s="201">
        <f t="shared" ref="GZ7" si="143">+GZ8+GZ9</f>
        <v>-113.01497759000004</v>
      </c>
      <c r="HA7" s="201">
        <f t="shared" ref="HA7:HB7" si="144">+HA8+HA9</f>
        <v>-98.433816149999913</v>
      </c>
      <c r="HB7" s="201">
        <f t="shared" si="144"/>
        <v>8.5069114000000141</v>
      </c>
      <c r="HC7" s="201">
        <f t="shared" ref="HC7:HD7" si="145">+HC8+HC9</f>
        <v>57.403031619999879</v>
      </c>
      <c r="HD7" s="201">
        <f t="shared" si="145"/>
        <v>-63.646239019999918</v>
      </c>
      <c r="HE7" s="201">
        <f t="shared" ref="HE7:HF7" si="146">+HE8+HE9</f>
        <v>127.88680825999803</v>
      </c>
      <c r="HF7" s="201">
        <f t="shared" si="146"/>
        <v>187.95699526000195</v>
      </c>
      <c r="HG7" s="201">
        <f t="shared" ref="HG7:HH7" si="147">+HG8+HG9</f>
        <v>-127.01744352999991</v>
      </c>
      <c r="HH7" s="201">
        <f t="shared" si="147"/>
        <v>100.80105224</v>
      </c>
      <c r="HI7" s="201">
        <f t="shared" ref="HI7:HJ7" si="148">+HI8+HI9</f>
        <v>-20.293749220000173</v>
      </c>
      <c r="HJ7" s="201">
        <f t="shared" si="148"/>
        <v>-98.651252159999913</v>
      </c>
      <c r="HK7" s="201">
        <f t="shared" ref="HK7:HL7" si="149">+HK8+HK9</f>
        <v>74.920792419999998</v>
      </c>
      <c r="HL7" s="201">
        <f t="shared" si="149"/>
        <v>-64.164887450000009</v>
      </c>
      <c r="HM7" s="201">
        <f t="shared" ref="HM7:HN7" si="150">+HM8+HM9</f>
        <v>-67.706738489999935</v>
      </c>
      <c r="HN7" s="201">
        <f t="shared" si="150"/>
        <v>10.502738389999905</v>
      </c>
      <c r="HO7" s="201">
        <f t="shared" ref="HO7:HP7" si="151">+HO8+HO9</f>
        <v>-137.91622892999985</v>
      </c>
      <c r="HP7" s="201">
        <f t="shared" si="151"/>
        <v>58.485856949999871</v>
      </c>
    </row>
    <row r="8" spans="1:224" s="10" customFormat="1" x14ac:dyDescent="0.15">
      <c r="A8" s="203">
        <v>111</v>
      </c>
      <c r="B8" s="204" t="s">
        <v>69</v>
      </c>
      <c r="C8" s="205">
        <v>-17.342954480000117</v>
      </c>
      <c r="D8" s="205">
        <v>-36.898464999999931</v>
      </c>
      <c r="E8" s="205">
        <v>-73.125778999999937</v>
      </c>
      <c r="F8" s="205">
        <v>162.02849600000005</v>
      </c>
      <c r="G8" s="205">
        <v>-104.45215100000001</v>
      </c>
      <c r="H8" s="205">
        <v>202.64833299999992</v>
      </c>
      <c r="I8" s="205">
        <v>90.274993000000165</v>
      </c>
      <c r="J8" s="205">
        <v>-206.71986900000016</v>
      </c>
      <c r="K8" s="205">
        <v>178.21758599999998</v>
      </c>
      <c r="L8" s="205">
        <v>-78.607453229999919</v>
      </c>
      <c r="M8" s="205">
        <v>-595.72193707000019</v>
      </c>
      <c r="N8" s="205">
        <v>306.65358522999986</v>
      </c>
      <c r="O8" s="205">
        <v>-75.106820229999812</v>
      </c>
      <c r="P8" s="205">
        <v>76.861943050000036</v>
      </c>
      <c r="Q8" s="205">
        <v>9.3004466400000183</v>
      </c>
      <c r="R8" s="205">
        <v>68.096986999999899</v>
      </c>
      <c r="S8" s="205">
        <v>-171.60233117000007</v>
      </c>
      <c r="T8" s="205">
        <v>-1.9836149999998725</v>
      </c>
      <c r="U8" s="205">
        <v>62.942311000000018</v>
      </c>
      <c r="V8" s="205">
        <v>208.22625500000004</v>
      </c>
      <c r="W8" s="205">
        <v>-306.08341600000011</v>
      </c>
      <c r="X8" s="205">
        <v>-27.587627999999881</v>
      </c>
      <c r="Y8" s="205">
        <v>35.552443999999923</v>
      </c>
      <c r="Z8" s="205">
        <v>-65.482316999999966</v>
      </c>
      <c r="AA8" s="205">
        <v>-15.608278000000013</v>
      </c>
      <c r="AB8" s="205">
        <v>-69.502335999999985</v>
      </c>
      <c r="AC8" s="205">
        <v>110.30741000000003</v>
      </c>
      <c r="AD8" s="205">
        <v>-30.404301000000032</v>
      </c>
      <c r="AE8" s="205">
        <v>151.62772300000003</v>
      </c>
      <c r="AF8" s="205">
        <v>114.96276699999987</v>
      </c>
      <c r="AG8" s="205">
        <v>264.51865400000008</v>
      </c>
      <c r="AH8" s="205">
        <v>-321.07140099999998</v>
      </c>
      <c r="AI8" s="205">
        <v>-162.86217099999999</v>
      </c>
      <c r="AJ8" s="205">
        <v>966.63675000000012</v>
      </c>
      <c r="AK8" s="205">
        <v>-533.45236700000021</v>
      </c>
      <c r="AL8" s="205">
        <v>57.192718000000013</v>
      </c>
      <c r="AM8" s="205">
        <v>-287.728768</v>
      </c>
      <c r="AN8" s="205">
        <v>217.14752499999992</v>
      </c>
      <c r="AO8" s="205">
        <v>-116.72657599999991</v>
      </c>
      <c r="AP8" s="205">
        <v>218.75879699999984</v>
      </c>
      <c r="AQ8" s="205">
        <v>-228.90475299999969</v>
      </c>
      <c r="AR8" s="205">
        <v>-325.29503400000016</v>
      </c>
      <c r="AS8" s="205">
        <v>-94.937239999999974</v>
      </c>
      <c r="AT8" s="205">
        <v>29.756796999999978</v>
      </c>
      <c r="AU8" s="205">
        <v>183.75560800000002</v>
      </c>
      <c r="AV8" s="205">
        <v>49.736855999999989</v>
      </c>
      <c r="AW8" s="205">
        <v>-211.06546400000002</v>
      </c>
      <c r="AX8" s="205">
        <v>270.84814400000005</v>
      </c>
      <c r="AY8" s="205">
        <v>68.698049999999967</v>
      </c>
      <c r="AZ8" s="205">
        <v>501.31451099999992</v>
      </c>
      <c r="BA8" s="205">
        <v>53.415032999999994</v>
      </c>
      <c r="BB8" s="205">
        <v>-7.0685569999998279</v>
      </c>
      <c r="BC8" s="205">
        <v>-626.26844023000001</v>
      </c>
      <c r="BD8" s="205">
        <v>-168.20217892000016</v>
      </c>
      <c r="BE8" s="205">
        <v>-171.84168264000004</v>
      </c>
      <c r="BF8" s="205">
        <v>29.000980790000199</v>
      </c>
      <c r="BG8" s="205">
        <v>-284.67905630000013</v>
      </c>
      <c r="BH8" s="205">
        <v>368.74188779000008</v>
      </c>
      <c r="BI8" s="205">
        <v>109.80144622999978</v>
      </c>
      <c r="BJ8" s="205">
        <v>-138.96811065999998</v>
      </c>
      <c r="BK8" s="205">
        <v>-32.921638130000019</v>
      </c>
      <c r="BL8" s="205">
        <v>252.49869450000006</v>
      </c>
      <c r="BM8" s="205">
        <v>-44.815917510000077</v>
      </c>
      <c r="BN8" s="205">
        <v>-157.62684767999986</v>
      </c>
      <c r="BO8" s="205">
        <v>-125.16274953999994</v>
      </c>
      <c r="BP8" s="205">
        <v>15.95571252000002</v>
      </c>
      <c r="BQ8" s="206">
        <v>99.972136480000017</v>
      </c>
      <c r="BR8" s="206">
        <v>-39.065905950000001</v>
      </c>
      <c r="BS8" s="206">
        <v>22.432132999999965</v>
      </c>
      <c r="BT8" s="206">
        <v>13.001929640000071</v>
      </c>
      <c r="BU8" s="206">
        <v>-26.133616000000018</v>
      </c>
      <c r="BV8" s="206">
        <v>8.10641099999998</v>
      </c>
      <c r="BW8" s="206">
        <v>89.401780000000031</v>
      </c>
      <c r="BX8" s="206">
        <v>-29.411204000000112</v>
      </c>
      <c r="BY8" s="206">
        <v>64.996699830000011</v>
      </c>
      <c r="BZ8" s="206">
        <v>-33.350526999999943</v>
      </c>
      <c r="CA8" s="206">
        <v>-203.24850400000014</v>
      </c>
      <c r="CB8" s="206">
        <v>32.096988000000181</v>
      </c>
      <c r="CC8" s="206">
        <v>20.331107000000031</v>
      </c>
      <c r="CD8" s="206">
        <v>-54.411710000000085</v>
      </c>
      <c r="CE8" s="206">
        <v>23.015442000000007</v>
      </c>
      <c r="CF8" s="206">
        <v>-62.76652699999994</v>
      </c>
      <c r="CG8" s="206">
        <v>102.69339599999995</v>
      </c>
      <c r="CH8" s="206">
        <v>-19.601661999999919</v>
      </c>
      <c r="CI8" s="206">
        <v>245.26190899999983</v>
      </c>
      <c r="CJ8" s="206">
        <v>-17.433991999999876</v>
      </c>
      <c r="CK8" s="206">
        <v>-126.76947200000001</v>
      </c>
      <c r="CL8" s="206">
        <v>22.184028999999896</v>
      </c>
      <c r="CM8" s="206">
        <v>-201.497973</v>
      </c>
      <c r="CN8" s="206">
        <v>-58.042503999999923</v>
      </c>
      <c r="CO8" s="206">
        <v>99.334240000000051</v>
      </c>
      <c r="CP8" s="206">
        <v>-68.87936400000001</v>
      </c>
      <c r="CQ8" s="206">
        <v>0.41482599999991976</v>
      </c>
      <c r="CR8" s="206">
        <v>56.197453000000024</v>
      </c>
      <c r="CS8" s="206">
        <v>-21.059835000000021</v>
      </c>
      <c r="CT8" s="206">
        <v>-109.69400599999994</v>
      </c>
      <c r="CU8" s="206">
        <v>75.38591999999997</v>
      </c>
      <c r="CV8" s="206">
        <v>-31.174230999999992</v>
      </c>
      <c r="CW8" s="206">
        <v>-12.655585000000002</v>
      </c>
      <c r="CX8" s="206">
        <v>-26.365538999999984</v>
      </c>
      <c r="CY8" s="206">
        <v>23.412845999999973</v>
      </c>
      <c r="CZ8" s="206">
        <v>-8.8568409999999744</v>
      </c>
      <c r="DA8" s="206">
        <v>-44.700634000000008</v>
      </c>
      <c r="DB8" s="206">
        <v>-15.944861000000003</v>
      </c>
      <c r="DC8" s="206">
        <v>45.311465999999967</v>
      </c>
      <c r="DD8" s="206">
        <v>-61.394681999999975</v>
      </c>
      <c r="DE8" s="206">
        <v>126.39062600000004</v>
      </c>
      <c r="DF8" s="206">
        <v>-20.382062000000076</v>
      </c>
      <c r="DG8" s="206">
        <v>46.576537000000002</v>
      </c>
      <c r="DH8" s="206">
        <v>-56.598775999999958</v>
      </c>
      <c r="DI8" s="206">
        <v>81.680966000000041</v>
      </c>
      <c r="DJ8" s="206">
        <v>124.58170499999994</v>
      </c>
      <c r="DK8" s="206">
        <v>-54.634947999999952</v>
      </c>
      <c r="DL8" s="206">
        <v>367.99598100000003</v>
      </c>
      <c r="DM8" s="206">
        <v>-108.86328600000002</v>
      </c>
      <c r="DN8" s="206">
        <v>-144.16992800000014</v>
      </c>
      <c r="DO8" s="206">
        <v>87.841436000000044</v>
      </c>
      <c r="DP8" s="206">
        <v>161.19756800000005</v>
      </c>
      <c r="DQ8" s="206">
        <v>15.479649999999992</v>
      </c>
      <c r="DR8" s="206">
        <v>43.274356999999895</v>
      </c>
      <c r="DS8" s="206">
        <v>111.9486340000002</v>
      </c>
      <c r="DT8" s="206">
        <v>-476.29439200000007</v>
      </c>
      <c r="DU8" s="206">
        <v>207.23333599999995</v>
      </c>
      <c r="DV8" s="206">
        <v>20.521483000000103</v>
      </c>
      <c r="DW8" s="206">
        <v>-390.61699000000004</v>
      </c>
      <c r="DX8" s="206">
        <v>458.02530700000005</v>
      </c>
      <c r="DY8" s="206">
        <v>155.26083299999993</v>
      </c>
      <c r="DZ8" s="206">
        <v>353.35061000000019</v>
      </c>
      <c r="EA8" s="206">
        <v>-206.26448400000015</v>
      </c>
      <c r="EB8" s="206">
        <v>-136.2908450000001</v>
      </c>
      <c r="EC8" s="206">
        <v>-190.89703799999995</v>
      </c>
      <c r="ED8" s="206">
        <v>399.92049600000007</v>
      </c>
      <c r="EE8" s="206">
        <v>-209.38242000000014</v>
      </c>
      <c r="EF8" s="206">
        <v>-133.34535799999992</v>
      </c>
      <c r="EG8" s="206">
        <v>-49.11902299999997</v>
      </c>
      <c r="EH8" s="206">
        <v>-175.85876900000005</v>
      </c>
      <c r="EI8" s="206">
        <v>-62.75097599999998</v>
      </c>
      <c r="EJ8" s="206">
        <v>77.250788999999884</v>
      </c>
      <c r="EK8" s="206">
        <v>-3.6132909999998901</v>
      </c>
      <c r="EL8" s="206">
        <v>143.51002699999992</v>
      </c>
      <c r="EM8" s="206">
        <v>-114.28852699999993</v>
      </c>
      <c r="EN8" s="206">
        <v>86.671869000000015</v>
      </c>
      <c r="EO8" s="206">
        <v>-89.109917999999993</v>
      </c>
      <c r="EP8" s="206">
        <v>129.43866299999991</v>
      </c>
      <c r="EQ8" s="206">
        <v>106.47296400000005</v>
      </c>
      <c r="ER8" s="206">
        <v>-17.152830000000108</v>
      </c>
      <c r="ES8" s="206">
        <v>-261.54591499999981</v>
      </c>
      <c r="ET8" s="206">
        <v>-10.510673000000054</v>
      </c>
      <c r="EU8" s="206">
        <v>43.151835000000176</v>
      </c>
      <c r="EV8" s="206">
        <v>-152.82708900000023</v>
      </c>
      <c r="EW8" s="206">
        <v>-94.715540999999916</v>
      </c>
      <c r="EX8" s="206">
        <v>-77.752404000000013</v>
      </c>
      <c r="EY8" s="206">
        <v>51.170599999999922</v>
      </c>
      <c r="EZ8" s="206">
        <v>-133.91399799999994</v>
      </c>
      <c r="FA8" s="206">
        <v>-12.193841999999961</v>
      </c>
      <c r="FB8" s="206">
        <v>14.023919999999976</v>
      </c>
      <c r="FC8" s="206">
        <v>127.8973620000001</v>
      </c>
      <c r="FD8" s="206">
        <v>-112.1644850000001</v>
      </c>
      <c r="FE8" s="206">
        <v>78.785370999999969</v>
      </c>
      <c r="FF8" s="206">
        <v>7.4309010000000342</v>
      </c>
      <c r="FG8" s="206">
        <v>97.53933600000002</v>
      </c>
      <c r="FH8" s="206">
        <v>-92.397376999999977</v>
      </c>
      <c r="FI8" s="206">
        <v>73.94598999999991</v>
      </c>
      <c r="FJ8" s="206">
        <v>68.188243000000057</v>
      </c>
      <c r="FK8" s="206">
        <v>-203.46364300000002</v>
      </c>
      <c r="FL8" s="206">
        <v>49.372100999999958</v>
      </c>
      <c r="FM8" s="206">
        <v>-56.973921999999959</v>
      </c>
      <c r="FN8" s="206">
        <v>39.679006999999984</v>
      </c>
      <c r="FO8" s="206">
        <v>93.309186000000039</v>
      </c>
      <c r="FP8" s="206">
        <v>137.85995100000002</v>
      </c>
      <c r="FQ8" s="206">
        <v>51.749018999999919</v>
      </c>
      <c r="FR8" s="206">
        <v>39.742948000000013</v>
      </c>
      <c r="FS8" s="206">
        <v>-22.793916999999965</v>
      </c>
      <c r="FT8" s="206">
        <v>118.19470599999988</v>
      </c>
      <c r="FU8" s="206">
        <v>189.59065099999998</v>
      </c>
      <c r="FV8" s="206">
        <v>193.52915400000006</v>
      </c>
      <c r="FW8" s="206">
        <v>90.582607000000053</v>
      </c>
      <c r="FX8" s="206">
        <v>-31.731130999999777</v>
      </c>
      <c r="FY8" s="206">
        <v>-5.4364430000002812</v>
      </c>
      <c r="FZ8" s="206">
        <v>-221.95221100000003</v>
      </c>
      <c r="GA8" s="206">
        <v>139.51669100000015</v>
      </c>
      <c r="GB8" s="206">
        <v>75.366963000000055</v>
      </c>
      <c r="GC8" s="206">
        <v>-25.172508000000107</v>
      </c>
      <c r="GD8" s="206">
        <v>-251.74047900000005</v>
      </c>
      <c r="GE8" s="206">
        <v>-349.35545322999985</v>
      </c>
      <c r="GF8" s="206">
        <v>16.599810689999799</v>
      </c>
      <c r="GG8" s="206">
        <v>-257.8458554099999</v>
      </c>
      <c r="GH8" s="206">
        <v>73.043865799999935</v>
      </c>
      <c r="GI8" s="206">
        <v>-95.930128209999907</v>
      </c>
      <c r="GJ8" s="206">
        <v>44.621062499999994</v>
      </c>
      <c r="GK8" s="206">
        <v>-120.53261693000013</v>
      </c>
      <c r="GL8" s="206">
        <v>176.59901045999993</v>
      </c>
      <c r="GM8" s="206">
        <v>-96.559823660000916</v>
      </c>
      <c r="GN8" s="206">
        <v>-51.038206009998817</v>
      </c>
      <c r="GO8" s="206">
        <v>19.948413159999859</v>
      </c>
      <c r="GP8" s="206">
        <v>-73.494459779999943</v>
      </c>
      <c r="GQ8" s="206">
        <v>-231.13300968000004</v>
      </c>
      <c r="GR8" s="206">
        <v>103.88282271999907</v>
      </c>
      <c r="GS8" s="206">
        <v>418.58738526000093</v>
      </c>
      <c r="GT8" s="206">
        <v>-153.72832018999986</v>
      </c>
      <c r="GU8" s="206">
        <v>-145.84978506000004</v>
      </c>
      <c r="GV8" s="206">
        <v>274.28860497999995</v>
      </c>
      <c r="GW8" s="206">
        <v>-18.637373690000118</v>
      </c>
      <c r="GX8" s="206">
        <v>-246.05115719999992</v>
      </c>
      <c r="GY8" s="206">
        <v>220.43687212999998</v>
      </c>
      <c r="GZ8" s="206">
        <v>-113.35382559000004</v>
      </c>
      <c r="HA8" s="206">
        <v>-99.131566149999912</v>
      </c>
      <c r="HB8" s="206">
        <v>7.9522544000000153</v>
      </c>
      <c r="HC8" s="206">
        <v>58.257673619999878</v>
      </c>
      <c r="HD8" s="206">
        <v>-63.905613019999919</v>
      </c>
      <c r="HE8" s="206">
        <v>128.26063125999804</v>
      </c>
      <c r="HF8" s="206">
        <v>188.14367626000194</v>
      </c>
      <c r="HG8" s="206">
        <v>-126.13186652999991</v>
      </c>
      <c r="HH8" s="206">
        <v>100.31617524000001</v>
      </c>
      <c r="HI8" s="206">
        <v>-19.000226220000172</v>
      </c>
      <c r="HJ8" s="206">
        <v>-98.317944159999911</v>
      </c>
      <c r="HK8" s="206">
        <v>74.921064419999993</v>
      </c>
      <c r="HL8" s="206">
        <v>-66.665034450000007</v>
      </c>
      <c r="HM8" s="206">
        <v>-67.56493348999993</v>
      </c>
      <c r="HN8" s="206">
        <v>12.643712389999905</v>
      </c>
      <c r="HO8" s="206">
        <v>-137.80646192999984</v>
      </c>
      <c r="HP8" s="206">
        <v>58.122196949999875</v>
      </c>
    </row>
    <row r="9" spans="1:224" s="10" customFormat="1" x14ac:dyDescent="0.15">
      <c r="A9" s="203">
        <v>112</v>
      </c>
      <c r="B9" s="204" t="s">
        <v>70</v>
      </c>
      <c r="C9" s="205">
        <v>-49.893752843393969</v>
      </c>
      <c r="D9" s="205">
        <v>5.3299097809615752</v>
      </c>
      <c r="E9" s="205">
        <v>-13.483902454980687</v>
      </c>
      <c r="F9" s="205">
        <v>-16.258711109999968</v>
      </c>
      <c r="G9" s="205">
        <v>-4.065883089999998</v>
      </c>
      <c r="H9" s="205">
        <v>20.828877910000088</v>
      </c>
      <c r="I9" s="205">
        <v>8.0772295200000066</v>
      </c>
      <c r="J9" s="205">
        <v>9.0968389299999348</v>
      </c>
      <c r="K9" s="205">
        <v>-15.117453839999941</v>
      </c>
      <c r="L9" s="205">
        <v>98.395876700000059</v>
      </c>
      <c r="M9" s="205">
        <v>2.7006949999999996</v>
      </c>
      <c r="N9" s="205">
        <v>-0.60407199999999861</v>
      </c>
      <c r="O9" s="205">
        <v>-2.2213320000000003</v>
      </c>
      <c r="P9" s="205">
        <v>-11.953678005414504</v>
      </c>
      <c r="Q9" s="205">
        <v>-18.618734166010285</v>
      </c>
      <c r="R9" s="205">
        <v>-8.2025316679794269</v>
      </c>
      <c r="S9" s="205">
        <v>-11.118809003989755</v>
      </c>
      <c r="T9" s="205">
        <v>-9.4401788091878593</v>
      </c>
      <c r="U9" s="205">
        <v>-8.0772777550746806</v>
      </c>
      <c r="V9" s="205">
        <v>-1.4754444898505827</v>
      </c>
      <c r="W9" s="205">
        <v>24.322810835074694</v>
      </c>
      <c r="X9" s="205">
        <v>-28.4983909549806</v>
      </c>
      <c r="Y9" s="205">
        <v>5.5548314279999884</v>
      </c>
      <c r="Z9" s="205">
        <v>2.4090695819999466</v>
      </c>
      <c r="AA9" s="205">
        <v>7.0505874899999768</v>
      </c>
      <c r="AB9" s="205">
        <v>-2.1912616899999726</v>
      </c>
      <c r="AC9" s="205">
        <v>0.51495762000009293</v>
      </c>
      <c r="AD9" s="205">
        <v>-12.855113750000076</v>
      </c>
      <c r="AE9" s="205">
        <v>-1.727293290000012</v>
      </c>
      <c r="AF9" s="205">
        <v>-1.4691759999999667</v>
      </c>
      <c r="AG9" s="205">
        <v>9.342844870000043</v>
      </c>
      <c r="AH9" s="205">
        <v>-10.433335110000048</v>
      </c>
      <c r="AI9" s="205">
        <v>-1.5062168500000266</v>
      </c>
      <c r="AJ9" s="205">
        <v>5.325086460000108</v>
      </c>
      <c r="AK9" s="205">
        <v>0.1340313399999058</v>
      </c>
      <c r="AL9" s="205">
        <v>23.213091779999985</v>
      </c>
      <c r="AM9" s="205">
        <v>-7.8433316699999045</v>
      </c>
      <c r="AN9" s="205">
        <v>-13.303875070000059</v>
      </c>
      <c r="AO9" s="205">
        <v>11.905252419999943</v>
      </c>
      <c r="AP9" s="205">
        <v>-0.49308774999998306</v>
      </c>
      <c r="AQ9" s="205">
        <v>9.9689399200001052</v>
      </c>
      <c r="AR9" s="205">
        <v>0.42819131999994431</v>
      </c>
      <c r="AS9" s="205">
        <v>0.41752443000004202</v>
      </c>
      <c r="AT9" s="205">
        <v>15.745504466844617</v>
      </c>
      <c r="AU9" s="205">
        <v>-7.4943812868446669</v>
      </c>
      <c r="AV9" s="205">
        <v>-9.0554354399999539</v>
      </c>
      <c r="AW9" s="205">
        <v>-3.6929320100000362</v>
      </c>
      <c r="AX9" s="205">
        <v>5.052960609999964</v>
      </c>
      <c r="AY9" s="205">
        <v>-7.422046999999913</v>
      </c>
      <c r="AZ9" s="205">
        <v>7.3384945899999749</v>
      </c>
      <c r="BA9" s="205">
        <v>14.136892890000007</v>
      </c>
      <c r="BB9" s="205">
        <v>28.450167940000068</v>
      </c>
      <c r="BC9" s="205">
        <v>48.470321280000022</v>
      </c>
      <c r="BD9" s="205">
        <v>1.9548330000000007</v>
      </c>
      <c r="BE9" s="205">
        <v>1.6150780000000005</v>
      </c>
      <c r="BF9" s="205">
        <v>-3.0584000000001055E-2</v>
      </c>
      <c r="BG9" s="205">
        <v>-0.83863200000000049</v>
      </c>
      <c r="BH9" s="205">
        <v>1.2444230000000012</v>
      </c>
      <c r="BI9" s="205">
        <v>-2.6131689999999992</v>
      </c>
      <c r="BJ9" s="205">
        <v>0.36690899999999971</v>
      </c>
      <c r="BK9" s="205">
        <v>0.3977649999999997</v>
      </c>
      <c r="BL9" s="205">
        <v>-0.30113000000000056</v>
      </c>
      <c r="BM9" s="205">
        <v>-1.6942230000000009</v>
      </c>
      <c r="BN9" s="205">
        <v>2.0247620000000026</v>
      </c>
      <c r="BO9" s="205">
        <v>-2.2507410000000014</v>
      </c>
      <c r="BP9" s="205">
        <v>-13.795323560094943</v>
      </c>
      <c r="BQ9" s="206">
        <v>3.0758227773402456</v>
      </c>
      <c r="BR9" s="206">
        <v>-1.2341772226598073</v>
      </c>
      <c r="BS9" s="206">
        <v>-11.354177222659807</v>
      </c>
      <c r="BT9" s="206">
        <v>108.01582277734013</v>
      </c>
      <c r="BU9" s="206">
        <v>-115.2803797206906</v>
      </c>
      <c r="BV9" s="206">
        <v>0.8858227773401337</v>
      </c>
      <c r="BW9" s="206">
        <v>-9.4041772226597509</v>
      </c>
      <c r="BX9" s="206">
        <v>0.31582277734018982</v>
      </c>
      <c r="BY9" s="206">
        <v>-2.8041772226598085</v>
      </c>
      <c r="BZ9" s="206">
        <v>4.012592890534382</v>
      </c>
      <c r="CA9" s="206">
        <v>-12.327224671864329</v>
      </c>
      <c r="CB9" s="206">
        <v>-13.816549149287443</v>
      </c>
      <c r="CC9" s="206">
        <v>-0.24181482995022008</v>
      </c>
      <c r="CD9" s="206">
        <v>4.618185170049804</v>
      </c>
      <c r="CE9" s="206">
        <v>-2.5618148299501922</v>
      </c>
      <c r="CF9" s="206">
        <v>-3.3718148299501944</v>
      </c>
      <c r="CG9" s="206">
        <v>-2.143648095174294</v>
      </c>
      <c r="CH9" s="206">
        <v>-5.181482995019393E-2</v>
      </c>
      <c r="CI9" s="206">
        <v>2.4781851700498052</v>
      </c>
      <c r="CJ9" s="206">
        <v>-3.9018148299501938</v>
      </c>
      <c r="CK9" s="206">
        <v>0.82818517004977843</v>
      </c>
      <c r="CL9" s="206">
        <v>2.5088682891375376</v>
      </c>
      <c r="CM9" s="206">
        <v>20.985757375887378</v>
      </c>
      <c r="CN9" s="206">
        <v>1.2334085650193618</v>
      </c>
      <c r="CO9" s="206">
        <v>-0.58353985000003172</v>
      </c>
      <c r="CP9" s="206">
        <v>-29.148259669999931</v>
      </c>
      <c r="CQ9" s="206">
        <v>7.7369566659999558</v>
      </c>
      <c r="CR9" s="206">
        <v>-4.5595069934999559</v>
      </c>
      <c r="CS9" s="206">
        <v>2.3773817554999885</v>
      </c>
      <c r="CT9" s="206">
        <v>-4.4801839780000199</v>
      </c>
      <c r="CU9" s="206">
        <v>13.035411029999977</v>
      </c>
      <c r="CV9" s="206">
        <v>-6.1461574700000101</v>
      </c>
      <c r="CW9" s="206">
        <v>7.1257430000066346E-2</v>
      </c>
      <c r="CX9" s="206">
        <v>5.4739339899999537</v>
      </c>
      <c r="CY9" s="206">
        <v>1.5053960699999571</v>
      </c>
      <c r="CZ9" s="206">
        <v>16.092670260000059</v>
      </c>
      <c r="DA9" s="206">
        <v>-24.289762539999984</v>
      </c>
      <c r="DB9" s="206">
        <v>6.0058305899999525</v>
      </c>
      <c r="DC9" s="206">
        <v>-5.6542097900000359</v>
      </c>
      <c r="DD9" s="206">
        <v>-5.4280033699999333</v>
      </c>
      <c r="DE9" s="206">
        <v>11.597170780000063</v>
      </c>
      <c r="DF9" s="206">
        <v>-2.3012967600001057</v>
      </c>
      <c r="DG9" s="206">
        <v>-4.7320109499999869</v>
      </c>
      <c r="DH9" s="206">
        <v>-5.8218060399999825</v>
      </c>
      <c r="DI9" s="206">
        <v>1.9967511299999718</v>
      </c>
      <c r="DJ9" s="206">
        <v>-2.7061123599999957</v>
      </c>
      <c r="DK9" s="206">
        <v>-1.0179320599999881</v>
      </c>
      <c r="DL9" s="206">
        <v>-2.197280620000031</v>
      </c>
      <c r="DM9" s="206">
        <v>-1.4913319299998995</v>
      </c>
      <c r="DN9" s="206">
        <v>2.2194365499999638</v>
      </c>
      <c r="DO9" s="206">
        <v>-4.234632790000088</v>
      </c>
      <c r="DP9" s="206">
        <v>-2.4179926899999531</v>
      </c>
      <c r="DQ9" s="206">
        <v>15.995470350000085</v>
      </c>
      <c r="DR9" s="206">
        <v>-8.9360378500000337</v>
      </c>
      <c r="DS9" s="206">
        <v>-1.3087924000001081</v>
      </c>
      <c r="DT9" s="206">
        <v>-0.18850485999990507</v>
      </c>
      <c r="DU9" s="206">
        <v>8.5676119999976486E-2</v>
      </c>
      <c r="DV9" s="206">
        <v>-4.0129976700000629</v>
      </c>
      <c r="DW9" s="206">
        <v>2.4211047000000598</v>
      </c>
      <c r="DX9" s="206">
        <v>0.49766025000002112</v>
      </c>
      <c r="DY9" s="206">
        <v>6.0985136899999315</v>
      </c>
      <c r="DZ9" s="206">
        <v>-1.2710874799998448</v>
      </c>
      <c r="EA9" s="206">
        <v>-3.6578029600000663</v>
      </c>
      <c r="EB9" s="206">
        <v>0.45643548999991368</v>
      </c>
      <c r="EC9" s="206">
        <v>3.3353988100000587</v>
      </c>
      <c r="ED9" s="206">
        <v>-4.948281660000025</v>
      </c>
      <c r="EE9" s="206">
        <v>22.526189719999966</v>
      </c>
      <c r="EF9" s="206">
        <v>5.6351837200000414</v>
      </c>
      <c r="EG9" s="206">
        <v>-2.8613484799999798</v>
      </c>
      <c r="EH9" s="206">
        <v>0.15993233999991308</v>
      </c>
      <c r="EI9" s="206">
        <v>-5.1419155299998378</v>
      </c>
      <c r="EJ9" s="206">
        <v>-5.2536283199999971</v>
      </c>
      <c r="EK9" s="206">
        <v>5.7932954155946792</v>
      </c>
      <c r="EL9" s="206">
        <v>-13.843542165594741</v>
      </c>
      <c r="EM9" s="206">
        <v>11.833340860000078</v>
      </c>
      <c r="EN9" s="206">
        <v>-3.9445478000000107</v>
      </c>
      <c r="EO9" s="206">
        <v>4.0164593599998764</v>
      </c>
      <c r="EP9" s="206">
        <v>-13.321167110000017</v>
      </c>
      <c r="EQ9" s="206">
        <v>6.0316250800000049</v>
      </c>
      <c r="ER9" s="206">
        <v>6.7964542800000292</v>
      </c>
      <c r="ES9" s="206">
        <v>11.585284249999946</v>
      </c>
      <c r="ET9" s="206">
        <v>-3.7441305400000173</v>
      </c>
      <c r="EU9" s="206">
        <v>2.1277862100001768</v>
      </c>
      <c r="EV9" s="206">
        <v>-5.0347612000000446</v>
      </c>
      <c r="EW9" s="206">
        <v>3.0234445199999689</v>
      </c>
      <c r="EX9" s="206">
        <v>2.43950800000002</v>
      </c>
      <c r="EY9" s="206">
        <v>-8.2746245357561499</v>
      </c>
      <c r="EZ9" s="206">
        <v>3.4448335557561185</v>
      </c>
      <c r="FA9" s="206">
        <v>5.2473154100000734</v>
      </c>
      <c r="FB9" s="206">
        <v>14.813646530000005</v>
      </c>
      <c r="FC9" s="206">
        <v>2.1661913399998807</v>
      </c>
      <c r="FD9" s="206">
        <v>-1.2343334031552708</v>
      </c>
      <c r="FE9" s="206">
        <v>7.0069283531553328</v>
      </c>
      <c r="FF9" s="206">
        <v>-5.4660432700000774</v>
      </c>
      <c r="FG9" s="206">
        <v>-9.0352663699999223</v>
      </c>
      <c r="FH9" s="206">
        <v>9.2078219500000067</v>
      </c>
      <c r="FI9" s="206">
        <v>-19.787838960000052</v>
      </c>
      <c r="FJ9" s="206">
        <v>1.524581570000092</v>
      </c>
      <c r="FK9" s="206">
        <v>-1.90999677000006</v>
      </c>
      <c r="FL9" s="206">
        <v>-6.5660403799999045</v>
      </c>
      <c r="FM9" s="206">
        <v>4.783105139999928</v>
      </c>
      <c r="FN9" s="206">
        <v>3.7210381599999813</v>
      </c>
      <c r="FO9" s="206">
        <v>-7.358224229999978</v>
      </c>
      <c r="FP9" s="206">
        <v>8.6901466799999607</v>
      </c>
      <c r="FQ9" s="206">
        <v>-6.5732398800000782</v>
      </c>
      <c r="FR9" s="206">
        <v>9.6641753900001284</v>
      </c>
      <c r="FS9" s="206">
        <v>-10.512982509999963</v>
      </c>
      <c r="FT9" s="206">
        <v>11.65995244999991</v>
      </c>
      <c r="FU9" s="206">
        <v>-14.625651379999878</v>
      </c>
      <c r="FV9" s="206">
        <v>10.304193519999943</v>
      </c>
      <c r="FW9" s="206">
        <v>3.4411619100000177</v>
      </c>
      <c r="FX9" s="206">
        <v>20.559951199999983</v>
      </c>
      <c r="FY9" s="206">
        <v>-9.8642202199999911</v>
      </c>
      <c r="FZ9" s="206">
        <v>-13.830404050000048</v>
      </c>
      <c r="GA9" s="206">
        <v>29.531718700000059</v>
      </c>
      <c r="GB9" s="206">
        <v>12.748853290000056</v>
      </c>
      <c r="GC9" s="206">
        <v>27.561863079999917</v>
      </c>
      <c r="GD9" s="206">
        <v>-11.722744010000039</v>
      </c>
      <c r="GE9" s="206">
        <v>32.63120221000014</v>
      </c>
      <c r="GF9" s="206">
        <v>6.966600000000156E-2</v>
      </c>
      <c r="GG9" s="206">
        <v>0.22852499999999765</v>
      </c>
      <c r="GH9" s="206">
        <v>1.6566420000000015</v>
      </c>
      <c r="GI9" s="206">
        <v>-0.51213900000000123</v>
      </c>
      <c r="GJ9" s="206">
        <v>1.2375020000000028</v>
      </c>
      <c r="GK9" s="206">
        <v>0.88971499999999892</v>
      </c>
      <c r="GL9" s="206">
        <v>-0.60138699999999901</v>
      </c>
      <c r="GM9" s="206">
        <v>2.4713599999999971</v>
      </c>
      <c r="GN9" s="206">
        <v>-1.9005569999999992</v>
      </c>
      <c r="GO9" s="206">
        <v>-8.1689000000000789E-2</v>
      </c>
      <c r="GP9" s="206">
        <v>-0.4576299999999982</v>
      </c>
      <c r="GQ9" s="206">
        <v>-0.29931300000000149</v>
      </c>
      <c r="GR9" s="206">
        <v>-0.29686599999999785</v>
      </c>
      <c r="GS9" s="206">
        <v>1.8475949999999983</v>
      </c>
      <c r="GT9" s="206">
        <v>-0.3063059999999993</v>
      </c>
      <c r="GU9" s="206">
        <v>-4.3371239999999993</v>
      </c>
      <c r="GV9" s="206">
        <v>1.9569249999999982</v>
      </c>
      <c r="GW9" s="206">
        <v>-0.23296999999999812</v>
      </c>
      <c r="GX9" s="206">
        <v>0.49552199999999758</v>
      </c>
      <c r="GY9" s="206">
        <v>-0.46746099999999657</v>
      </c>
      <c r="GZ9" s="206">
        <v>0.33884799999999871</v>
      </c>
      <c r="HA9" s="206">
        <v>0.6977499999999992</v>
      </c>
      <c r="HB9" s="206">
        <v>0.55465699999999885</v>
      </c>
      <c r="HC9" s="206">
        <v>-0.85464199999999835</v>
      </c>
      <c r="HD9" s="206">
        <v>0.2593740000000011</v>
      </c>
      <c r="HE9" s="206">
        <v>-0.37382300000000157</v>
      </c>
      <c r="HF9" s="206">
        <v>-0.1866810000000001</v>
      </c>
      <c r="HG9" s="206">
        <v>-0.88557699999999784</v>
      </c>
      <c r="HH9" s="206">
        <v>0.48487699999999734</v>
      </c>
      <c r="HI9" s="206">
        <v>-1.2935230000000004</v>
      </c>
      <c r="HJ9" s="206">
        <v>-0.33330799999999883</v>
      </c>
      <c r="HK9" s="206">
        <v>-2.7199999999893976E-4</v>
      </c>
      <c r="HL9" s="206">
        <v>2.5001469999999983</v>
      </c>
      <c r="HM9" s="206">
        <v>-0.14180499999999796</v>
      </c>
      <c r="HN9" s="206">
        <v>-2.1409739999999999</v>
      </c>
      <c r="HO9" s="206">
        <v>-0.1097670000000015</v>
      </c>
      <c r="HP9" s="206">
        <v>0.36365999999999943</v>
      </c>
    </row>
    <row r="10" spans="1:224" s="10" customFormat="1" x14ac:dyDescent="0.15">
      <c r="A10" s="198">
        <v>12</v>
      </c>
      <c r="B10" s="199" t="s">
        <v>78</v>
      </c>
      <c r="C10" s="200">
        <v>-39.624545996974106</v>
      </c>
      <c r="D10" s="200">
        <v>-34.609950552680701</v>
      </c>
      <c r="E10" s="200">
        <v>9.876084450391426</v>
      </c>
      <c r="F10" s="200">
        <v>-31.599138096514491</v>
      </c>
      <c r="G10" s="200">
        <v>0</v>
      </c>
      <c r="H10" s="200">
        <v>0</v>
      </c>
      <c r="I10" s="200">
        <v>0</v>
      </c>
      <c r="J10" s="200">
        <v>0</v>
      </c>
      <c r="K10" s="200">
        <v>0</v>
      </c>
      <c r="L10" s="200">
        <v>0</v>
      </c>
      <c r="M10" s="200">
        <v>0</v>
      </c>
      <c r="N10" s="200">
        <v>0</v>
      </c>
      <c r="O10" s="200">
        <v>0</v>
      </c>
      <c r="P10" s="200">
        <v>-74.280422089575111</v>
      </c>
      <c r="Q10" s="200">
        <v>-20.113137800000001</v>
      </c>
      <c r="R10" s="200">
        <v>24.92444444333027</v>
      </c>
      <c r="S10" s="200">
        <v>29.844569449270736</v>
      </c>
      <c r="T10" s="200">
        <v>-0.24904997332863132</v>
      </c>
      <c r="U10" s="200">
        <v>-0.24125058149101619</v>
      </c>
      <c r="V10" s="200">
        <v>-42.087833334532597</v>
      </c>
      <c r="W10" s="200">
        <v>7.9681833366715384</v>
      </c>
      <c r="X10" s="200">
        <v>-15.0611</v>
      </c>
      <c r="Y10" s="200">
        <v>22.958556664451862</v>
      </c>
      <c r="Z10" s="200">
        <v>-10.075147218477783</v>
      </c>
      <c r="AA10" s="200">
        <v>12.053775004417348</v>
      </c>
      <c r="AB10" s="200">
        <v>-20.036880556671356</v>
      </c>
      <c r="AC10" s="200">
        <v>-5.1389866699999995</v>
      </c>
      <c r="AD10" s="200">
        <v>1.5686829613059672E-10</v>
      </c>
      <c r="AE10" s="200">
        <v>-6.4232708700000005</v>
      </c>
      <c r="AF10" s="200">
        <v>0</v>
      </c>
      <c r="AG10" s="200">
        <v>0</v>
      </c>
      <c r="AH10" s="200">
        <v>0</v>
      </c>
      <c r="AI10" s="200">
        <v>0</v>
      </c>
      <c r="AJ10" s="200">
        <v>0</v>
      </c>
      <c r="AK10" s="200">
        <v>0</v>
      </c>
      <c r="AL10" s="200">
        <v>0</v>
      </c>
      <c r="AM10" s="200">
        <v>0</v>
      </c>
      <c r="AN10" s="200">
        <v>0</v>
      </c>
      <c r="AO10" s="200">
        <v>0</v>
      </c>
      <c r="AP10" s="200">
        <v>0</v>
      </c>
      <c r="AQ10" s="200">
        <v>0</v>
      </c>
      <c r="AR10" s="200">
        <v>0</v>
      </c>
      <c r="AS10" s="200">
        <v>0</v>
      </c>
      <c r="AT10" s="200">
        <v>0</v>
      </c>
      <c r="AU10" s="200">
        <v>0</v>
      </c>
      <c r="AV10" s="200">
        <v>0</v>
      </c>
      <c r="AW10" s="200">
        <v>0</v>
      </c>
      <c r="AX10" s="200">
        <v>0</v>
      </c>
      <c r="AY10" s="200">
        <v>0</v>
      </c>
      <c r="AZ10" s="200">
        <v>0</v>
      </c>
      <c r="BA10" s="200">
        <v>0</v>
      </c>
      <c r="BB10" s="200">
        <v>0</v>
      </c>
      <c r="BC10" s="200">
        <v>0</v>
      </c>
      <c r="BD10" s="200">
        <v>0</v>
      </c>
      <c r="BE10" s="200">
        <v>0</v>
      </c>
      <c r="BF10" s="200">
        <v>0</v>
      </c>
      <c r="BG10" s="200">
        <v>0</v>
      </c>
      <c r="BH10" s="200">
        <v>0</v>
      </c>
      <c r="BI10" s="200">
        <v>0</v>
      </c>
      <c r="BJ10" s="200">
        <v>0</v>
      </c>
      <c r="BK10" s="200">
        <v>0</v>
      </c>
      <c r="BL10" s="200">
        <v>0</v>
      </c>
      <c r="BM10" s="200">
        <v>0</v>
      </c>
      <c r="BN10" s="200">
        <v>0</v>
      </c>
      <c r="BO10" s="200">
        <v>0</v>
      </c>
      <c r="BP10" s="200">
        <f>+SUM(BP11:BP13)</f>
        <v>1.2708909480352304E-9</v>
      </c>
      <c r="BQ10" s="201">
        <f t="shared" ref="BQ10:BX10" si="152">+SUM(BQ11:BQ13)</f>
        <v>-8.4600060290540569E-10</v>
      </c>
      <c r="BR10" s="201">
        <f t="shared" si="152"/>
        <v>-74.280422090000002</v>
      </c>
      <c r="BS10" s="201">
        <f t="shared" si="152"/>
        <v>-20.113137800000001</v>
      </c>
      <c r="BT10" s="201">
        <f t="shared" si="152"/>
        <v>0</v>
      </c>
      <c r="BU10" s="201">
        <f t="shared" si="152"/>
        <v>0</v>
      </c>
      <c r="BV10" s="201">
        <f t="shared" si="152"/>
        <v>50.000000004437744</v>
      </c>
      <c r="BW10" s="201">
        <f t="shared" si="152"/>
        <v>-25.075555561107475</v>
      </c>
      <c r="BX10" s="201">
        <f t="shared" si="152"/>
        <v>0</v>
      </c>
      <c r="BY10" s="201">
        <f t="shared" ref="BY10" si="153">+SUM(BY11:BY13)</f>
        <v>-25.08223611</v>
      </c>
      <c r="BZ10" s="201">
        <f t="shared" ref="BZ10" si="154">+SUM(BZ11:BZ13)</f>
        <v>74.999999998894197</v>
      </c>
      <c r="CA10" s="201">
        <f t="shared" ref="CA10" si="155">+SUM(CA11:CA13)</f>
        <v>-20.073194439623464</v>
      </c>
      <c r="CB10" s="201">
        <f t="shared" ref="CB10" si="156">+SUM(CB11:CB13)</f>
        <v>-8.7991639999998483E-2</v>
      </c>
      <c r="CC10" s="201">
        <f t="shared" ref="CC10" si="157">+SUM(CC11:CC13)</f>
        <v>-8.3600003328641037E-2</v>
      </c>
      <c r="CD10" s="201">
        <f t="shared" ref="CD10" si="158">+SUM(CD11:CD13)</f>
        <v>-7.7458329999991804E-2</v>
      </c>
      <c r="CE10" s="201">
        <f t="shared" ref="CE10:CF10" si="159">+SUM(CE11:CE13)</f>
        <v>7.2814287932487787E-10</v>
      </c>
      <c r="CF10" s="201">
        <f t="shared" si="159"/>
        <v>-0.16379225332864422</v>
      </c>
      <c r="CG10" s="201">
        <f t="shared" ref="CG10" si="160">+SUM(CG11:CG13)</f>
        <v>-7.7458328890514849E-2</v>
      </c>
      <c r="CH10" s="201">
        <f t="shared" ref="CH10" si="161">+SUM(CH11:CH13)</f>
        <v>-49.080513886765999</v>
      </c>
      <c r="CI10" s="201">
        <f t="shared" ref="CI10" si="162">+SUM(CI11:CI13)</f>
        <v>4.9999999955620522</v>
      </c>
      <c r="CJ10" s="201">
        <f t="shared" ref="CJ10" si="163">+SUM(CJ11:CJ13)</f>
        <v>1.9926805566713544</v>
      </c>
      <c r="CK10" s="201">
        <f t="shared" ref="CK10" si="164">+SUM(CK11:CK13)</f>
        <v>-7.0098583300000001</v>
      </c>
      <c r="CL10" s="201">
        <f t="shared" ref="CL10" si="165">+SUM(CL11:CL13)</f>
        <v>14.999999996671539</v>
      </c>
      <c r="CM10" s="201">
        <f t="shared" ref="CM10:CN10" si="166">+SUM(CM11:CM13)</f>
        <v>-2.1958330000000359E-2</v>
      </c>
      <c r="CN10" s="201">
        <f t="shared" si="166"/>
        <v>4.9788750000000004</v>
      </c>
      <c r="CO10" s="201">
        <f t="shared" ref="CO10" si="167">+SUM(CO11:CO13)</f>
        <v>-10.021125</v>
      </c>
      <c r="CP10" s="201">
        <f t="shared" ref="CP10" si="168">+SUM(CP11:CP13)</f>
        <v>-10.01885</v>
      </c>
      <c r="CQ10" s="201">
        <f t="shared" ref="CQ10" si="169">+SUM(CQ11:CQ13)</f>
        <v>9.9999999966713542</v>
      </c>
      <c r="CR10" s="201">
        <f t="shared" ref="CR10" si="170">+SUM(CR11:CR13)</f>
        <v>7.9859166699999999</v>
      </c>
      <c r="CS10" s="201">
        <f t="shared" ref="CS10" si="171">+SUM(CS11:CS13)</f>
        <v>4.972639997780508</v>
      </c>
      <c r="CT10" s="201">
        <f t="shared" ref="CT10" si="172">+SUM(CT11:CT13)</f>
        <v>-10.021883328477784</v>
      </c>
      <c r="CU10" s="201">
        <f t="shared" ref="CU10:CV10" si="173">+SUM(CU11:CU13)</f>
        <v>-10.04903889</v>
      </c>
      <c r="CV10" s="201">
        <f t="shared" si="173"/>
        <v>9.9957750000000001</v>
      </c>
      <c r="CW10" s="201">
        <f t="shared" ref="CW10" si="174">+SUM(CW11:CW13)</f>
        <v>-3.7499966715395239E-3</v>
      </c>
      <c r="CX10" s="201">
        <f t="shared" ref="CX10" si="175">+SUM(CX11:CX13)</f>
        <v>2.0716083299793997</v>
      </c>
      <c r="CY10" s="201">
        <f t="shared" ref="CY10" si="176">+SUM(CY11:CY13)</f>
        <v>9.9859166711094876</v>
      </c>
      <c r="CZ10" s="201">
        <f t="shared" ref="CZ10" si="177">+SUM(CZ11:CZ13)</f>
        <v>-15.029838886671355</v>
      </c>
      <c r="DA10" s="201">
        <f t="shared" ref="DA10" si="178">+SUM(DA11:DA13)</f>
        <v>-5.0070416699999996</v>
      </c>
      <c r="DB10" s="201">
        <f t="shared" ref="DB10" si="179">+SUM(DB11:DB13)</f>
        <v>0</v>
      </c>
      <c r="DC10" s="201">
        <f t="shared" ref="DC10:DD10" si="180">+SUM(DC11:DC13)</f>
        <v>-5.1389866699999995</v>
      </c>
      <c r="DD10" s="201">
        <f t="shared" si="180"/>
        <v>0</v>
      </c>
      <c r="DE10" s="201">
        <f t="shared" ref="DE10" si="181">+SUM(DE11:DE13)</f>
        <v>0</v>
      </c>
      <c r="DF10" s="201">
        <f t="shared" ref="DF10" si="182">+SUM(DF11:DF13)</f>
        <v>1.5686829613059672E-10</v>
      </c>
      <c r="DG10" s="201">
        <f t="shared" ref="DG10" si="183">+SUM(DG11:DG13)</f>
        <v>0</v>
      </c>
      <c r="DH10" s="201">
        <f t="shared" ref="DH10" si="184">+SUM(DH11:DH13)</f>
        <v>0</v>
      </c>
      <c r="DI10" s="201">
        <f t="shared" ref="DI10" si="185">+SUM(DI11:DI13)</f>
        <v>0</v>
      </c>
      <c r="DJ10" s="201">
        <f t="shared" ref="DJ10" si="186">+SUM(DJ11:DJ13)</f>
        <v>0</v>
      </c>
      <c r="DK10" s="201">
        <f t="shared" ref="DK10:DL10" si="187">+SUM(DK11:DK13)</f>
        <v>-6.4232708700000005</v>
      </c>
      <c r="DL10" s="201">
        <f t="shared" si="187"/>
        <v>0</v>
      </c>
      <c r="DM10" s="201">
        <f t="shared" ref="DM10" si="188">+SUM(DM11:DM13)</f>
        <v>0</v>
      </c>
      <c r="DN10" s="201">
        <f t="shared" ref="DN10" si="189">+SUM(DN11:DN13)</f>
        <v>0</v>
      </c>
      <c r="DO10" s="201">
        <f t="shared" ref="DO10" si="190">+SUM(DO11:DO13)</f>
        <v>0</v>
      </c>
      <c r="DP10" s="201">
        <f t="shared" ref="DP10" si="191">+SUM(DP11:DP13)</f>
        <v>0</v>
      </c>
      <c r="DQ10" s="201">
        <f t="shared" ref="DQ10" si="192">+SUM(DQ11:DQ13)</f>
        <v>0</v>
      </c>
      <c r="DR10" s="201">
        <f t="shared" ref="DR10" si="193">+SUM(DR11:DR13)</f>
        <v>0</v>
      </c>
      <c r="DS10" s="201">
        <f t="shared" ref="DS10:DT10" si="194">+SUM(DS11:DS13)</f>
        <v>0</v>
      </c>
      <c r="DT10" s="201">
        <f t="shared" si="194"/>
        <v>0</v>
      </c>
      <c r="DU10" s="201">
        <f t="shared" ref="DU10" si="195">+SUM(DU11:DU13)</f>
        <v>0</v>
      </c>
      <c r="DV10" s="201">
        <f t="shared" ref="DV10" si="196">+SUM(DV11:DV13)</f>
        <v>0</v>
      </c>
      <c r="DW10" s="201">
        <f t="shared" ref="DW10" si="197">+SUM(DW11:DW13)</f>
        <v>0</v>
      </c>
      <c r="DX10" s="201">
        <f t="shared" ref="DX10" si="198">+SUM(DX11:DX13)</f>
        <v>0</v>
      </c>
      <c r="DY10" s="201">
        <f t="shared" ref="DY10" si="199">+SUM(DY11:DY13)</f>
        <v>0</v>
      </c>
      <c r="DZ10" s="201">
        <f t="shared" ref="DZ10" si="200">+SUM(DZ11:DZ13)</f>
        <v>0</v>
      </c>
      <c r="EA10" s="201">
        <f t="shared" ref="EA10:EB10" si="201">+SUM(EA11:EA13)</f>
        <v>0</v>
      </c>
      <c r="EB10" s="201">
        <f t="shared" si="201"/>
        <v>0</v>
      </c>
      <c r="EC10" s="201">
        <f t="shared" ref="EC10" si="202">+SUM(EC11:EC13)</f>
        <v>0</v>
      </c>
      <c r="ED10" s="201">
        <f t="shared" ref="ED10" si="203">+SUM(ED11:ED13)</f>
        <v>0</v>
      </c>
      <c r="EE10" s="201">
        <f t="shared" ref="EE10" si="204">+SUM(EE11:EE13)</f>
        <v>0</v>
      </c>
      <c r="EF10" s="201">
        <f t="shared" ref="EF10" si="205">+SUM(EF11:EF13)</f>
        <v>0</v>
      </c>
      <c r="EG10" s="201">
        <f t="shared" ref="EG10" si="206">+SUM(EG11:EG13)</f>
        <v>0</v>
      </c>
      <c r="EH10" s="201">
        <f t="shared" ref="EH10" si="207">+SUM(EH11:EH13)</f>
        <v>0</v>
      </c>
      <c r="EI10" s="201">
        <f t="shared" ref="EI10:EJ10" si="208">+SUM(EI11:EI13)</f>
        <v>0</v>
      </c>
      <c r="EJ10" s="201">
        <f t="shared" si="208"/>
        <v>0</v>
      </c>
      <c r="EK10" s="201">
        <f t="shared" ref="EK10" si="209">+SUM(EK11:EK13)</f>
        <v>0</v>
      </c>
      <c r="EL10" s="201">
        <f t="shared" ref="EL10" si="210">+SUM(EL11:EL13)</f>
        <v>0</v>
      </c>
      <c r="EM10" s="201">
        <f t="shared" ref="EM10" si="211">+SUM(EM11:EM13)</f>
        <v>0</v>
      </c>
      <c r="EN10" s="201">
        <f t="shared" ref="EN10" si="212">+SUM(EN11:EN13)</f>
        <v>0</v>
      </c>
      <c r="EO10" s="201">
        <f t="shared" ref="EO10" si="213">+SUM(EO11:EO13)</f>
        <v>0</v>
      </c>
      <c r="EP10" s="201">
        <f t="shared" ref="EP10" si="214">+SUM(EP11:EP13)</f>
        <v>0</v>
      </c>
      <c r="EQ10" s="201">
        <f t="shared" ref="EQ10:ER10" si="215">+SUM(EQ11:EQ13)</f>
        <v>0</v>
      </c>
      <c r="ER10" s="201">
        <f t="shared" si="215"/>
        <v>0</v>
      </c>
      <c r="ES10" s="201">
        <f t="shared" ref="ES10" si="216">+SUM(ES11:ES13)</f>
        <v>0</v>
      </c>
      <c r="ET10" s="201">
        <f t="shared" ref="ET10" si="217">+SUM(ET11:ET13)</f>
        <v>0</v>
      </c>
      <c r="EU10" s="201">
        <f t="shared" ref="EU10" si="218">+SUM(EU11:EU13)</f>
        <v>0</v>
      </c>
      <c r="EV10" s="201">
        <f t="shared" ref="EV10" si="219">+SUM(EV11:EV13)</f>
        <v>0</v>
      </c>
      <c r="EW10" s="201">
        <f t="shared" ref="EW10" si="220">+SUM(EW11:EW13)</f>
        <v>0</v>
      </c>
      <c r="EX10" s="201">
        <f t="shared" ref="EX10" si="221">+SUM(EX11:EX13)</f>
        <v>0</v>
      </c>
      <c r="EY10" s="201">
        <f t="shared" ref="EY10:EZ10" si="222">+SUM(EY11:EY13)</f>
        <v>0</v>
      </c>
      <c r="EZ10" s="201">
        <f t="shared" si="222"/>
        <v>0</v>
      </c>
      <c r="FA10" s="201">
        <f t="shared" ref="FA10" si="223">+SUM(FA11:FA13)</f>
        <v>0</v>
      </c>
      <c r="FB10" s="201">
        <f t="shared" ref="FB10" si="224">+SUM(FB11:FB13)</f>
        <v>0</v>
      </c>
      <c r="FC10" s="201">
        <f t="shared" ref="FC10" si="225">+SUM(FC11:FC13)</f>
        <v>0</v>
      </c>
      <c r="FD10" s="201">
        <f t="shared" ref="FD10" si="226">+SUM(FD11:FD13)</f>
        <v>0</v>
      </c>
      <c r="FE10" s="201">
        <f t="shared" ref="FE10" si="227">+SUM(FE11:FE13)</f>
        <v>0</v>
      </c>
      <c r="FF10" s="201">
        <f t="shared" ref="FF10" si="228">+SUM(FF11:FF13)</f>
        <v>0</v>
      </c>
      <c r="FG10" s="201">
        <f t="shared" ref="FG10:FH10" si="229">+SUM(FG11:FG13)</f>
        <v>0</v>
      </c>
      <c r="FH10" s="201">
        <f t="shared" si="229"/>
        <v>0</v>
      </c>
      <c r="FI10" s="201">
        <f t="shared" ref="FI10" si="230">+SUM(FI11:FI13)</f>
        <v>0</v>
      </c>
      <c r="FJ10" s="201">
        <f t="shared" ref="FJ10" si="231">+SUM(FJ11:FJ13)</f>
        <v>0</v>
      </c>
      <c r="FK10" s="201">
        <f t="shared" ref="FK10" si="232">+SUM(FK11:FK13)</f>
        <v>0</v>
      </c>
      <c r="FL10" s="201">
        <f t="shared" ref="FL10" si="233">+SUM(FL11:FL13)</f>
        <v>0</v>
      </c>
      <c r="FM10" s="201">
        <f t="shared" ref="FM10" si="234">+SUM(FM11:FM13)</f>
        <v>0</v>
      </c>
      <c r="FN10" s="201">
        <f t="shared" ref="FN10" si="235">+SUM(FN11:FN13)</f>
        <v>0</v>
      </c>
      <c r="FO10" s="201">
        <f t="shared" ref="FO10:FP10" si="236">+SUM(FO11:FO13)</f>
        <v>0</v>
      </c>
      <c r="FP10" s="201">
        <f t="shared" si="236"/>
        <v>0</v>
      </c>
      <c r="FQ10" s="201">
        <f t="shared" ref="FQ10" si="237">+SUM(FQ11:FQ13)</f>
        <v>0</v>
      </c>
      <c r="FR10" s="201">
        <f t="shared" ref="FR10" si="238">+SUM(FR11:FR13)</f>
        <v>0</v>
      </c>
      <c r="FS10" s="201">
        <f t="shared" ref="FS10" si="239">+SUM(FS11:FS13)</f>
        <v>0</v>
      </c>
      <c r="FT10" s="201">
        <f t="shared" ref="FT10" si="240">+SUM(FT11:FT13)</f>
        <v>0</v>
      </c>
      <c r="FU10" s="201">
        <f t="shared" ref="FU10" si="241">+SUM(FU11:FU13)</f>
        <v>0</v>
      </c>
      <c r="FV10" s="201">
        <f t="shared" ref="FV10" si="242">+SUM(FV11:FV13)</f>
        <v>0</v>
      </c>
      <c r="FW10" s="201">
        <f t="shared" ref="FW10:FX10" si="243">+SUM(FW11:FW13)</f>
        <v>0</v>
      </c>
      <c r="FX10" s="201">
        <f t="shared" si="243"/>
        <v>0</v>
      </c>
      <c r="FY10" s="201">
        <f t="shared" ref="FY10" si="244">+SUM(FY11:FY13)</f>
        <v>0</v>
      </c>
      <c r="FZ10" s="201">
        <f t="shared" ref="FZ10" si="245">+SUM(FZ11:FZ13)</f>
        <v>0</v>
      </c>
      <c r="GA10" s="201">
        <f t="shared" ref="GA10" si="246">+SUM(GA11:GA13)</f>
        <v>0</v>
      </c>
      <c r="GB10" s="201">
        <f t="shared" ref="GB10" si="247">+SUM(GB11:GB13)</f>
        <v>0</v>
      </c>
      <c r="GC10" s="201">
        <f t="shared" ref="GC10" si="248">+SUM(GC11:GC13)</f>
        <v>0</v>
      </c>
      <c r="GD10" s="201">
        <f t="shared" ref="GD10" si="249">+SUM(GD11:GD13)</f>
        <v>0</v>
      </c>
      <c r="GE10" s="201">
        <f t="shared" ref="GE10:GF10" si="250">+SUM(GE11:GE13)</f>
        <v>0</v>
      </c>
      <c r="GF10" s="201">
        <f t="shared" si="250"/>
        <v>0</v>
      </c>
      <c r="GG10" s="201">
        <f t="shared" ref="GG10" si="251">+SUM(GG11:GG13)</f>
        <v>0</v>
      </c>
      <c r="GH10" s="201">
        <f t="shared" ref="GH10:GJ10" si="252">+SUM(GH11:GH13)</f>
        <v>0</v>
      </c>
      <c r="GI10" s="201">
        <f t="shared" si="252"/>
        <v>0</v>
      </c>
      <c r="GJ10" s="201">
        <f t="shared" si="252"/>
        <v>0</v>
      </c>
      <c r="GK10" s="201">
        <f t="shared" ref="GK10" si="253">+SUM(GK11:GK13)</f>
        <v>0</v>
      </c>
      <c r="GL10" s="201">
        <f t="shared" ref="GL10" si="254">+SUM(GL11:GL13)</f>
        <v>0</v>
      </c>
      <c r="GM10" s="201">
        <f t="shared" ref="GM10" si="255">+SUM(GM11:GM13)</f>
        <v>0</v>
      </c>
      <c r="GN10" s="201">
        <f t="shared" ref="GN10:GO10" si="256">+SUM(GN11:GN13)</f>
        <v>0</v>
      </c>
      <c r="GO10" s="201">
        <f t="shared" si="256"/>
        <v>0</v>
      </c>
      <c r="GP10" s="201">
        <f t="shared" ref="GP10" si="257">+SUM(GP11:GP13)</f>
        <v>0</v>
      </c>
      <c r="GQ10" s="201">
        <f t="shared" ref="GQ10" si="258">+SUM(GQ11:GQ13)</f>
        <v>0</v>
      </c>
      <c r="GR10" s="201">
        <f t="shared" ref="GR10" si="259">+SUM(GR11:GR13)</f>
        <v>0</v>
      </c>
      <c r="GS10" s="201">
        <f t="shared" ref="GS10" si="260">+SUM(GS11:GS13)</f>
        <v>0</v>
      </c>
      <c r="GT10" s="201">
        <f t="shared" ref="GT10" si="261">+SUM(GT11:GT13)</f>
        <v>0</v>
      </c>
      <c r="GU10" s="201">
        <f t="shared" ref="GU10" si="262">+SUM(GU11:GU13)</f>
        <v>0</v>
      </c>
      <c r="GV10" s="201">
        <f t="shared" ref="GV10" si="263">+SUM(GV11:GV13)</f>
        <v>0</v>
      </c>
      <c r="GW10" s="201">
        <f t="shared" ref="GW10" si="264">+SUM(GW11:GW13)</f>
        <v>0</v>
      </c>
      <c r="GX10" s="201">
        <f t="shared" ref="GX10" si="265">+SUM(GX11:GX13)</f>
        <v>0</v>
      </c>
      <c r="GY10" s="201">
        <f t="shared" ref="GY10" si="266">+SUM(GY11:GY13)</f>
        <v>0</v>
      </c>
      <c r="GZ10" s="201">
        <f t="shared" ref="GZ10" si="267">+SUM(GZ11:GZ13)</f>
        <v>0</v>
      </c>
      <c r="HA10" s="201">
        <f t="shared" ref="HA10:HB10" si="268">+SUM(HA11:HA13)</f>
        <v>0</v>
      </c>
      <c r="HB10" s="201">
        <f t="shared" si="268"/>
        <v>0</v>
      </c>
      <c r="HC10" s="201">
        <f t="shared" ref="HC10:HD10" si="269">+SUM(HC11:HC13)</f>
        <v>0</v>
      </c>
      <c r="HD10" s="201">
        <f t="shared" si="269"/>
        <v>0</v>
      </c>
      <c r="HE10" s="201">
        <f t="shared" ref="HE10:HF10" si="270">+SUM(HE11:HE13)</f>
        <v>0</v>
      </c>
      <c r="HF10" s="201">
        <f t="shared" si="270"/>
        <v>0</v>
      </c>
      <c r="HG10" s="201">
        <f t="shared" ref="HG10:HH10" si="271">+SUM(HG11:HG13)</f>
        <v>0</v>
      </c>
      <c r="HH10" s="201">
        <f t="shared" si="271"/>
        <v>0</v>
      </c>
      <c r="HI10" s="201">
        <f t="shared" ref="HI10:HJ10" si="272">+SUM(HI11:HI13)</f>
        <v>0</v>
      </c>
      <c r="HJ10" s="201">
        <f t="shared" si="272"/>
        <v>0</v>
      </c>
      <c r="HK10" s="201">
        <f t="shared" ref="HK10:HL10" si="273">+SUM(HK11:HK13)</f>
        <v>0</v>
      </c>
      <c r="HL10" s="201">
        <f t="shared" si="273"/>
        <v>0</v>
      </c>
      <c r="HM10" s="201">
        <f t="shared" ref="HM10:HN10" si="274">+SUM(HM11:HM13)</f>
        <v>0</v>
      </c>
      <c r="HN10" s="201">
        <f t="shared" si="274"/>
        <v>0</v>
      </c>
      <c r="HO10" s="201">
        <f t="shared" ref="HO10:HP10" si="275">+SUM(HO11:HO13)</f>
        <v>0</v>
      </c>
      <c r="HP10" s="201">
        <f t="shared" si="275"/>
        <v>0</v>
      </c>
    </row>
    <row r="11" spans="1:224" x14ac:dyDescent="0.15">
      <c r="A11" s="203">
        <v>121</v>
      </c>
      <c r="B11" s="204" t="s">
        <v>75</v>
      </c>
      <c r="C11" s="205">
        <v>0</v>
      </c>
      <c r="D11" s="205">
        <v>0</v>
      </c>
      <c r="E11" s="205">
        <v>0</v>
      </c>
      <c r="F11" s="205">
        <v>0</v>
      </c>
      <c r="G11" s="205">
        <v>0</v>
      </c>
      <c r="H11" s="205">
        <v>0</v>
      </c>
      <c r="I11" s="205">
        <v>0</v>
      </c>
      <c r="J11" s="205">
        <v>0</v>
      </c>
      <c r="K11" s="205">
        <v>0</v>
      </c>
      <c r="L11" s="205">
        <v>0</v>
      </c>
      <c r="M11" s="205">
        <v>0</v>
      </c>
      <c r="N11" s="205">
        <v>0</v>
      </c>
      <c r="O11" s="205">
        <v>0</v>
      </c>
      <c r="P11" s="205">
        <v>0</v>
      </c>
      <c r="Q11" s="205">
        <v>0</v>
      </c>
      <c r="R11" s="205">
        <v>0</v>
      </c>
      <c r="S11" s="205">
        <v>0</v>
      </c>
      <c r="T11" s="205">
        <v>0</v>
      </c>
      <c r="U11" s="205">
        <v>0</v>
      </c>
      <c r="V11" s="205">
        <v>0</v>
      </c>
      <c r="W11" s="205">
        <v>0</v>
      </c>
      <c r="X11" s="205">
        <v>0</v>
      </c>
      <c r="Y11" s="205">
        <v>0</v>
      </c>
      <c r="Z11" s="205">
        <v>0</v>
      </c>
      <c r="AA11" s="205">
        <v>0</v>
      </c>
      <c r="AB11" s="205">
        <v>0</v>
      </c>
      <c r="AC11" s="205">
        <v>0</v>
      </c>
      <c r="AD11" s="205">
        <v>0</v>
      </c>
      <c r="AE11" s="205">
        <v>0</v>
      </c>
      <c r="AF11" s="205">
        <v>0</v>
      </c>
      <c r="AG11" s="205">
        <v>0</v>
      </c>
      <c r="AH11" s="205">
        <v>0</v>
      </c>
      <c r="AI11" s="205">
        <v>0</v>
      </c>
      <c r="AJ11" s="205">
        <v>0</v>
      </c>
      <c r="AK11" s="205">
        <v>0</v>
      </c>
      <c r="AL11" s="205">
        <v>0</v>
      </c>
      <c r="AM11" s="205">
        <v>0</v>
      </c>
      <c r="AN11" s="205">
        <v>0</v>
      </c>
      <c r="AO11" s="205">
        <v>0</v>
      </c>
      <c r="AP11" s="205">
        <v>0</v>
      </c>
      <c r="AQ11" s="205">
        <v>0</v>
      </c>
      <c r="AR11" s="205">
        <v>0</v>
      </c>
      <c r="AS11" s="205">
        <v>0</v>
      </c>
      <c r="AT11" s="205">
        <v>0</v>
      </c>
      <c r="AU11" s="205">
        <v>0</v>
      </c>
      <c r="AV11" s="205">
        <v>0</v>
      </c>
      <c r="AW11" s="205">
        <v>0</v>
      </c>
      <c r="AX11" s="205">
        <v>0</v>
      </c>
      <c r="AY11" s="205">
        <v>0</v>
      </c>
      <c r="AZ11" s="205">
        <v>0</v>
      </c>
      <c r="BA11" s="205">
        <v>0</v>
      </c>
      <c r="BB11" s="205">
        <v>0</v>
      </c>
      <c r="BC11" s="205">
        <v>0</v>
      </c>
      <c r="BD11" s="205">
        <v>0</v>
      </c>
      <c r="BE11" s="205">
        <v>0</v>
      </c>
      <c r="BF11" s="205">
        <v>0</v>
      </c>
      <c r="BG11" s="205">
        <v>0</v>
      </c>
      <c r="BH11" s="205">
        <v>0</v>
      </c>
      <c r="BI11" s="205">
        <v>0</v>
      </c>
      <c r="BJ11" s="205">
        <v>0</v>
      </c>
      <c r="BK11" s="205">
        <v>0</v>
      </c>
      <c r="BL11" s="205">
        <v>0</v>
      </c>
      <c r="BM11" s="205">
        <v>0</v>
      </c>
      <c r="BN11" s="205">
        <v>0</v>
      </c>
      <c r="BO11" s="205">
        <v>0</v>
      </c>
      <c r="BP11" s="205">
        <v>0</v>
      </c>
      <c r="BQ11" s="206">
        <v>0</v>
      </c>
      <c r="BR11" s="206">
        <v>0</v>
      </c>
      <c r="BS11" s="206">
        <v>0</v>
      </c>
      <c r="BT11" s="206">
        <v>0</v>
      </c>
      <c r="BU11" s="206">
        <v>0</v>
      </c>
      <c r="BV11" s="206">
        <v>0</v>
      </c>
      <c r="BW11" s="206">
        <v>0</v>
      </c>
      <c r="BX11" s="206">
        <v>0</v>
      </c>
      <c r="BY11" s="206">
        <v>0</v>
      </c>
      <c r="BZ11" s="206">
        <v>0</v>
      </c>
      <c r="CA11" s="206">
        <v>0</v>
      </c>
      <c r="CB11" s="206">
        <v>0</v>
      </c>
      <c r="CC11" s="206">
        <v>0</v>
      </c>
      <c r="CD11" s="206">
        <v>0</v>
      </c>
      <c r="CE11" s="206">
        <v>0</v>
      </c>
      <c r="CF11" s="206">
        <v>0</v>
      </c>
      <c r="CG11" s="206">
        <v>0</v>
      </c>
      <c r="CH11" s="206">
        <v>0</v>
      </c>
      <c r="CI11" s="206">
        <v>0</v>
      </c>
      <c r="CJ11" s="206">
        <v>0</v>
      </c>
      <c r="CK11" s="206">
        <v>0</v>
      </c>
      <c r="CL11" s="206">
        <v>0</v>
      </c>
      <c r="CM11" s="206">
        <v>0</v>
      </c>
      <c r="CN11" s="206">
        <v>0</v>
      </c>
      <c r="CO11" s="206">
        <v>0</v>
      </c>
      <c r="CP11" s="206">
        <v>0</v>
      </c>
      <c r="CQ11" s="206">
        <v>0</v>
      </c>
      <c r="CR11" s="206">
        <v>0</v>
      </c>
      <c r="CS11" s="206">
        <v>0</v>
      </c>
      <c r="CT11" s="206">
        <v>0</v>
      </c>
      <c r="CU11" s="206">
        <v>0</v>
      </c>
      <c r="CV11" s="206">
        <v>0</v>
      </c>
      <c r="CW11" s="206">
        <v>0</v>
      </c>
      <c r="CX11" s="206">
        <v>0</v>
      </c>
      <c r="CY11" s="206">
        <v>0</v>
      </c>
      <c r="CZ11" s="206">
        <v>0</v>
      </c>
      <c r="DA11" s="206">
        <v>0</v>
      </c>
      <c r="DB11" s="206">
        <v>0</v>
      </c>
      <c r="DC11" s="206">
        <v>0</v>
      </c>
      <c r="DD11" s="206">
        <v>0</v>
      </c>
      <c r="DE11" s="206">
        <v>0</v>
      </c>
      <c r="DF11" s="206">
        <v>0</v>
      </c>
      <c r="DG11" s="206">
        <v>0</v>
      </c>
      <c r="DH11" s="206">
        <v>0</v>
      </c>
      <c r="DI11" s="206">
        <v>0</v>
      </c>
      <c r="DJ11" s="206">
        <v>0</v>
      </c>
      <c r="DK11" s="206">
        <v>0</v>
      </c>
      <c r="DL11" s="206">
        <v>0</v>
      </c>
      <c r="DM11" s="206">
        <v>0</v>
      </c>
      <c r="DN11" s="206">
        <v>0</v>
      </c>
      <c r="DO11" s="206">
        <v>0</v>
      </c>
      <c r="DP11" s="206">
        <v>0</v>
      </c>
      <c r="DQ11" s="206">
        <v>0</v>
      </c>
      <c r="DR11" s="206">
        <v>0</v>
      </c>
      <c r="DS11" s="206">
        <v>0</v>
      </c>
      <c r="DT11" s="206">
        <v>0</v>
      </c>
      <c r="DU11" s="206">
        <v>0</v>
      </c>
      <c r="DV11" s="206">
        <v>0</v>
      </c>
      <c r="DW11" s="206">
        <v>0</v>
      </c>
      <c r="DX11" s="206">
        <v>0</v>
      </c>
      <c r="DY11" s="206">
        <v>0</v>
      </c>
      <c r="DZ11" s="206">
        <v>0</v>
      </c>
      <c r="EA11" s="206">
        <v>0</v>
      </c>
      <c r="EB11" s="206">
        <v>0</v>
      </c>
      <c r="EC11" s="206">
        <v>0</v>
      </c>
      <c r="ED11" s="206">
        <v>0</v>
      </c>
      <c r="EE11" s="206">
        <v>0</v>
      </c>
      <c r="EF11" s="206">
        <v>0</v>
      </c>
      <c r="EG11" s="206">
        <v>0</v>
      </c>
      <c r="EH11" s="206">
        <v>0</v>
      </c>
      <c r="EI11" s="206">
        <v>0</v>
      </c>
      <c r="EJ11" s="206">
        <v>0</v>
      </c>
      <c r="EK11" s="206">
        <v>0</v>
      </c>
      <c r="EL11" s="206">
        <v>0</v>
      </c>
      <c r="EM11" s="206">
        <v>0</v>
      </c>
      <c r="EN11" s="206">
        <v>0</v>
      </c>
      <c r="EO11" s="206">
        <v>0</v>
      </c>
      <c r="EP11" s="206">
        <v>0</v>
      </c>
      <c r="EQ11" s="206">
        <v>0</v>
      </c>
      <c r="ER11" s="206">
        <v>0</v>
      </c>
      <c r="ES11" s="206">
        <v>0</v>
      </c>
      <c r="ET11" s="206">
        <v>0</v>
      </c>
      <c r="EU11" s="206">
        <v>0</v>
      </c>
      <c r="EV11" s="206">
        <v>0</v>
      </c>
      <c r="EW11" s="206">
        <v>0</v>
      </c>
      <c r="EX11" s="206">
        <v>0</v>
      </c>
      <c r="EY11" s="206">
        <v>0</v>
      </c>
      <c r="EZ11" s="206">
        <v>0</v>
      </c>
      <c r="FA11" s="206">
        <v>0</v>
      </c>
      <c r="FB11" s="206">
        <v>0</v>
      </c>
      <c r="FC11" s="206">
        <v>0</v>
      </c>
      <c r="FD11" s="206">
        <v>0</v>
      </c>
      <c r="FE11" s="206">
        <v>0</v>
      </c>
      <c r="FF11" s="206">
        <v>0</v>
      </c>
      <c r="FG11" s="206">
        <v>0</v>
      </c>
      <c r="FH11" s="206">
        <v>0</v>
      </c>
      <c r="FI11" s="206">
        <v>0</v>
      </c>
      <c r="FJ11" s="206">
        <v>0</v>
      </c>
      <c r="FK11" s="206">
        <v>0</v>
      </c>
      <c r="FL11" s="206">
        <v>0</v>
      </c>
      <c r="FM11" s="206">
        <v>0</v>
      </c>
      <c r="FN11" s="206">
        <v>0</v>
      </c>
      <c r="FO11" s="206">
        <v>0</v>
      </c>
      <c r="FP11" s="206">
        <v>0</v>
      </c>
      <c r="FQ11" s="206">
        <v>0</v>
      </c>
      <c r="FR11" s="206">
        <v>0</v>
      </c>
      <c r="FS11" s="206">
        <v>0</v>
      </c>
      <c r="FT11" s="206">
        <v>0</v>
      </c>
      <c r="FU11" s="206">
        <v>0</v>
      </c>
      <c r="FV11" s="206">
        <v>0</v>
      </c>
      <c r="FW11" s="206">
        <v>0</v>
      </c>
      <c r="FX11" s="206">
        <v>0</v>
      </c>
      <c r="FY11" s="206">
        <v>0</v>
      </c>
      <c r="FZ11" s="206">
        <v>0</v>
      </c>
      <c r="GA11" s="206">
        <v>0</v>
      </c>
      <c r="GB11" s="206">
        <v>0</v>
      </c>
      <c r="GC11" s="206">
        <v>0</v>
      </c>
      <c r="GD11" s="206">
        <v>0</v>
      </c>
      <c r="GE11" s="206">
        <v>0</v>
      </c>
      <c r="GF11" s="206">
        <v>0</v>
      </c>
      <c r="GG11" s="206">
        <v>0</v>
      </c>
      <c r="GH11" s="206">
        <v>0</v>
      </c>
      <c r="GI11" s="206">
        <v>0</v>
      </c>
      <c r="GJ11" s="206">
        <v>0</v>
      </c>
      <c r="GK11" s="206">
        <v>0</v>
      </c>
      <c r="GL11" s="206">
        <v>0</v>
      </c>
      <c r="GM11" s="206">
        <v>0</v>
      </c>
      <c r="GN11" s="206">
        <v>0</v>
      </c>
      <c r="GO11" s="206">
        <v>0</v>
      </c>
      <c r="GP11" s="206">
        <v>0</v>
      </c>
      <c r="GQ11" s="206">
        <v>0</v>
      </c>
      <c r="GR11" s="206">
        <v>0</v>
      </c>
      <c r="GS11" s="206">
        <v>0</v>
      </c>
      <c r="GT11" s="206">
        <v>0</v>
      </c>
      <c r="GU11" s="206">
        <v>0</v>
      </c>
      <c r="GV11" s="206">
        <v>0</v>
      </c>
      <c r="GW11" s="206">
        <v>0</v>
      </c>
      <c r="GX11" s="206">
        <v>0</v>
      </c>
      <c r="GY11" s="206">
        <v>0</v>
      </c>
      <c r="GZ11" s="206">
        <v>0</v>
      </c>
      <c r="HA11" s="206">
        <v>0</v>
      </c>
      <c r="HB11" s="206">
        <v>0</v>
      </c>
      <c r="HC11" s="206">
        <v>0</v>
      </c>
      <c r="HD11" s="206">
        <v>0</v>
      </c>
      <c r="HE11" s="206">
        <v>0</v>
      </c>
      <c r="HF11" s="206">
        <v>0</v>
      </c>
      <c r="HG11" s="206">
        <v>0</v>
      </c>
      <c r="HH11" s="206">
        <v>0</v>
      </c>
      <c r="HI11" s="206">
        <v>0</v>
      </c>
      <c r="HJ11" s="206">
        <v>0</v>
      </c>
      <c r="HK11" s="206">
        <v>0</v>
      </c>
      <c r="HL11" s="206">
        <v>0</v>
      </c>
      <c r="HM11" s="206">
        <v>0</v>
      </c>
      <c r="HN11" s="206">
        <v>0</v>
      </c>
      <c r="HO11" s="206">
        <v>0</v>
      </c>
      <c r="HP11" s="206">
        <v>0</v>
      </c>
    </row>
    <row r="12" spans="1:224" x14ac:dyDescent="0.15">
      <c r="A12" s="208">
        <v>122</v>
      </c>
      <c r="B12" s="209" t="s">
        <v>79</v>
      </c>
      <c r="C12" s="205">
        <v>-39.624545996974106</v>
      </c>
      <c r="D12" s="205">
        <v>-34.609950552680701</v>
      </c>
      <c r="E12" s="205">
        <v>9.876084450391426</v>
      </c>
      <c r="F12" s="205">
        <v>-31.599138096514491</v>
      </c>
      <c r="G12" s="205">
        <v>0</v>
      </c>
      <c r="H12" s="205">
        <v>0</v>
      </c>
      <c r="I12" s="205">
        <v>0</v>
      </c>
      <c r="J12" s="205">
        <v>0</v>
      </c>
      <c r="K12" s="205">
        <v>0</v>
      </c>
      <c r="L12" s="205">
        <v>0</v>
      </c>
      <c r="M12" s="205">
        <v>0</v>
      </c>
      <c r="N12" s="205">
        <v>0</v>
      </c>
      <c r="O12" s="205">
        <v>0</v>
      </c>
      <c r="P12" s="205">
        <v>-74.280422089575111</v>
      </c>
      <c r="Q12" s="205">
        <v>-20.113137800000001</v>
      </c>
      <c r="R12" s="205">
        <v>24.92444444333027</v>
      </c>
      <c r="S12" s="205">
        <v>29.844569449270736</v>
      </c>
      <c r="T12" s="205">
        <v>-0.24904997332863132</v>
      </c>
      <c r="U12" s="205">
        <v>-0.24125058149101619</v>
      </c>
      <c r="V12" s="205">
        <v>-42.087833334532597</v>
      </c>
      <c r="W12" s="205">
        <v>7.9681833366715384</v>
      </c>
      <c r="X12" s="205">
        <v>-15.0611</v>
      </c>
      <c r="Y12" s="205">
        <v>22.958556664451862</v>
      </c>
      <c r="Z12" s="205">
        <v>-10.075147218477783</v>
      </c>
      <c r="AA12" s="205">
        <v>12.053775004417348</v>
      </c>
      <c r="AB12" s="205">
        <v>-20.036880556671356</v>
      </c>
      <c r="AC12" s="205">
        <v>-5.1389866699999995</v>
      </c>
      <c r="AD12" s="205">
        <v>1.5686829613059672E-10</v>
      </c>
      <c r="AE12" s="205">
        <v>-6.4232708700000005</v>
      </c>
      <c r="AF12" s="205">
        <v>0</v>
      </c>
      <c r="AG12" s="205">
        <v>0</v>
      </c>
      <c r="AH12" s="205">
        <v>0</v>
      </c>
      <c r="AI12" s="205">
        <v>0</v>
      </c>
      <c r="AJ12" s="205">
        <v>0</v>
      </c>
      <c r="AK12" s="205">
        <v>0</v>
      </c>
      <c r="AL12" s="205">
        <v>0</v>
      </c>
      <c r="AM12" s="205">
        <v>0</v>
      </c>
      <c r="AN12" s="205">
        <v>0</v>
      </c>
      <c r="AO12" s="205">
        <v>0</v>
      </c>
      <c r="AP12" s="205">
        <v>0</v>
      </c>
      <c r="AQ12" s="205">
        <v>0</v>
      </c>
      <c r="AR12" s="205">
        <v>0</v>
      </c>
      <c r="AS12" s="205">
        <v>0</v>
      </c>
      <c r="AT12" s="205">
        <v>0</v>
      </c>
      <c r="AU12" s="205">
        <v>0</v>
      </c>
      <c r="AV12" s="205">
        <v>0</v>
      </c>
      <c r="AW12" s="205">
        <v>0</v>
      </c>
      <c r="AX12" s="205">
        <v>0</v>
      </c>
      <c r="AY12" s="205">
        <v>0</v>
      </c>
      <c r="AZ12" s="205">
        <v>0</v>
      </c>
      <c r="BA12" s="205">
        <v>0</v>
      </c>
      <c r="BB12" s="205">
        <v>0</v>
      </c>
      <c r="BC12" s="205">
        <v>0</v>
      </c>
      <c r="BD12" s="205">
        <v>0</v>
      </c>
      <c r="BE12" s="205">
        <v>0</v>
      </c>
      <c r="BF12" s="205">
        <v>0</v>
      </c>
      <c r="BG12" s="205">
        <v>0</v>
      </c>
      <c r="BH12" s="205">
        <v>0</v>
      </c>
      <c r="BI12" s="205">
        <v>0</v>
      </c>
      <c r="BJ12" s="205">
        <v>0</v>
      </c>
      <c r="BK12" s="205">
        <v>0</v>
      </c>
      <c r="BL12" s="205">
        <v>0</v>
      </c>
      <c r="BM12" s="205">
        <v>0</v>
      </c>
      <c r="BN12" s="205">
        <v>0</v>
      </c>
      <c r="BO12" s="205">
        <v>0</v>
      </c>
      <c r="BP12" s="205">
        <v>1.2708909480352304E-9</v>
      </c>
      <c r="BQ12" s="206">
        <v>-8.4600060290540569E-10</v>
      </c>
      <c r="BR12" s="206">
        <v>-74.280422090000002</v>
      </c>
      <c r="BS12" s="206">
        <v>-20.113137800000001</v>
      </c>
      <c r="BT12" s="206">
        <v>0</v>
      </c>
      <c r="BU12" s="206">
        <v>0</v>
      </c>
      <c r="BV12" s="206">
        <v>50.000000004437744</v>
      </c>
      <c r="BW12" s="206">
        <v>-25.075555561107475</v>
      </c>
      <c r="BX12" s="206">
        <v>0</v>
      </c>
      <c r="BY12" s="206">
        <v>-25.08223611</v>
      </c>
      <c r="BZ12" s="206">
        <v>74.999999998894197</v>
      </c>
      <c r="CA12" s="206">
        <v>-20.073194439623464</v>
      </c>
      <c r="CB12" s="206">
        <v>-8.7991639999998483E-2</v>
      </c>
      <c r="CC12" s="206">
        <v>-8.3600003328641037E-2</v>
      </c>
      <c r="CD12" s="206">
        <v>-7.7458329999991804E-2</v>
      </c>
      <c r="CE12" s="206">
        <v>7.2814287932487787E-10</v>
      </c>
      <c r="CF12" s="206">
        <v>-0.16379225332864422</v>
      </c>
      <c r="CG12" s="206">
        <v>-7.7458328890514849E-2</v>
      </c>
      <c r="CH12" s="206">
        <v>-49.080513886765999</v>
      </c>
      <c r="CI12" s="206">
        <v>4.9999999955620522</v>
      </c>
      <c r="CJ12" s="206">
        <v>1.9926805566713544</v>
      </c>
      <c r="CK12" s="206">
        <v>-7.0098583300000001</v>
      </c>
      <c r="CL12" s="206">
        <v>14.999999996671539</v>
      </c>
      <c r="CM12" s="206">
        <v>-2.1958330000000359E-2</v>
      </c>
      <c r="CN12" s="206">
        <v>4.9788750000000004</v>
      </c>
      <c r="CO12" s="206">
        <v>-10.021125</v>
      </c>
      <c r="CP12" s="206">
        <v>-10.01885</v>
      </c>
      <c r="CQ12" s="206">
        <v>9.9999999966713542</v>
      </c>
      <c r="CR12" s="206">
        <v>7.9859166699999999</v>
      </c>
      <c r="CS12" s="206">
        <v>4.972639997780508</v>
      </c>
      <c r="CT12" s="206">
        <v>-10.021883328477784</v>
      </c>
      <c r="CU12" s="206">
        <v>-10.04903889</v>
      </c>
      <c r="CV12" s="206">
        <v>9.9957750000000001</v>
      </c>
      <c r="CW12" s="206">
        <v>-3.7499966715395239E-3</v>
      </c>
      <c r="CX12" s="206">
        <v>2.0716083299793997</v>
      </c>
      <c r="CY12" s="206">
        <v>9.9859166711094876</v>
      </c>
      <c r="CZ12" s="206">
        <v>-15.029838886671355</v>
      </c>
      <c r="DA12" s="206">
        <v>-5.0070416699999996</v>
      </c>
      <c r="DB12" s="206">
        <v>0</v>
      </c>
      <c r="DC12" s="206">
        <v>-5.1389866699999995</v>
      </c>
      <c r="DD12" s="206">
        <v>0</v>
      </c>
      <c r="DE12" s="206">
        <v>0</v>
      </c>
      <c r="DF12" s="206">
        <v>1.5686829613059672E-10</v>
      </c>
      <c r="DG12" s="206">
        <v>0</v>
      </c>
      <c r="DH12" s="206">
        <v>0</v>
      </c>
      <c r="DI12" s="206">
        <v>0</v>
      </c>
      <c r="DJ12" s="206">
        <v>0</v>
      </c>
      <c r="DK12" s="206">
        <v>-6.4232708700000005</v>
      </c>
      <c r="DL12" s="206">
        <v>0</v>
      </c>
      <c r="DM12" s="206">
        <v>0</v>
      </c>
      <c r="DN12" s="206">
        <v>0</v>
      </c>
      <c r="DO12" s="206">
        <v>0</v>
      </c>
      <c r="DP12" s="206">
        <v>0</v>
      </c>
      <c r="DQ12" s="206">
        <v>0</v>
      </c>
      <c r="DR12" s="206">
        <v>0</v>
      </c>
      <c r="DS12" s="206">
        <v>0</v>
      </c>
      <c r="DT12" s="206">
        <v>0</v>
      </c>
      <c r="DU12" s="206">
        <v>0</v>
      </c>
      <c r="DV12" s="206">
        <v>0</v>
      </c>
      <c r="DW12" s="206">
        <v>0</v>
      </c>
      <c r="DX12" s="206">
        <v>0</v>
      </c>
      <c r="DY12" s="206">
        <v>0</v>
      </c>
      <c r="DZ12" s="206">
        <v>0</v>
      </c>
      <c r="EA12" s="206">
        <v>0</v>
      </c>
      <c r="EB12" s="206">
        <v>0</v>
      </c>
      <c r="EC12" s="206">
        <v>0</v>
      </c>
      <c r="ED12" s="206">
        <v>0</v>
      </c>
      <c r="EE12" s="206">
        <v>0</v>
      </c>
      <c r="EF12" s="206">
        <v>0</v>
      </c>
      <c r="EG12" s="206">
        <v>0</v>
      </c>
      <c r="EH12" s="206">
        <v>0</v>
      </c>
      <c r="EI12" s="206">
        <v>0</v>
      </c>
      <c r="EJ12" s="206">
        <v>0</v>
      </c>
      <c r="EK12" s="206">
        <v>0</v>
      </c>
      <c r="EL12" s="206">
        <v>0</v>
      </c>
      <c r="EM12" s="206">
        <v>0</v>
      </c>
      <c r="EN12" s="206">
        <v>0</v>
      </c>
      <c r="EO12" s="206">
        <v>0</v>
      </c>
      <c r="EP12" s="206">
        <v>0</v>
      </c>
      <c r="EQ12" s="206">
        <v>0</v>
      </c>
      <c r="ER12" s="206">
        <v>0</v>
      </c>
      <c r="ES12" s="206">
        <v>0</v>
      </c>
      <c r="ET12" s="206">
        <v>0</v>
      </c>
      <c r="EU12" s="206">
        <v>0</v>
      </c>
      <c r="EV12" s="206">
        <v>0</v>
      </c>
      <c r="EW12" s="206">
        <v>0</v>
      </c>
      <c r="EX12" s="206">
        <v>0</v>
      </c>
      <c r="EY12" s="206">
        <v>0</v>
      </c>
      <c r="EZ12" s="206">
        <v>0</v>
      </c>
      <c r="FA12" s="206">
        <v>0</v>
      </c>
      <c r="FB12" s="206">
        <v>0</v>
      </c>
      <c r="FC12" s="206">
        <v>0</v>
      </c>
      <c r="FD12" s="206">
        <v>0</v>
      </c>
      <c r="FE12" s="206">
        <v>0</v>
      </c>
      <c r="FF12" s="206">
        <v>0</v>
      </c>
      <c r="FG12" s="206">
        <v>0</v>
      </c>
      <c r="FH12" s="206">
        <v>0</v>
      </c>
      <c r="FI12" s="206">
        <v>0</v>
      </c>
      <c r="FJ12" s="206">
        <v>0</v>
      </c>
      <c r="FK12" s="206">
        <v>0</v>
      </c>
      <c r="FL12" s="206">
        <v>0</v>
      </c>
      <c r="FM12" s="206">
        <v>0</v>
      </c>
      <c r="FN12" s="206">
        <v>0</v>
      </c>
      <c r="FO12" s="206">
        <v>0</v>
      </c>
      <c r="FP12" s="206">
        <v>0</v>
      </c>
      <c r="FQ12" s="206">
        <v>0</v>
      </c>
      <c r="FR12" s="206">
        <v>0</v>
      </c>
      <c r="FS12" s="206">
        <v>0</v>
      </c>
      <c r="FT12" s="206">
        <v>0</v>
      </c>
      <c r="FU12" s="206">
        <v>0</v>
      </c>
      <c r="FV12" s="206">
        <v>0</v>
      </c>
      <c r="FW12" s="206">
        <v>0</v>
      </c>
      <c r="FX12" s="206">
        <v>0</v>
      </c>
      <c r="FY12" s="206">
        <v>0</v>
      </c>
      <c r="FZ12" s="206">
        <v>0</v>
      </c>
      <c r="GA12" s="206">
        <v>0</v>
      </c>
      <c r="GB12" s="206">
        <v>0</v>
      </c>
      <c r="GC12" s="206">
        <v>0</v>
      </c>
      <c r="GD12" s="206">
        <v>0</v>
      </c>
      <c r="GE12" s="206">
        <v>0</v>
      </c>
      <c r="GF12" s="206">
        <v>0</v>
      </c>
      <c r="GG12" s="206">
        <v>0</v>
      </c>
      <c r="GH12" s="206">
        <v>0</v>
      </c>
      <c r="GI12" s="206">
        <v>0</v>
      </c>
      <c r="GJ12" s="206">
        <v>0</v>
      </c>
      <c r="GK12" s="206">
        <v>0</v>
      </c>
      <c r="GL12" s="206">
        <v>0</v>
      </c>
      <c r="GM12" s="206">
        <v>0</v>
      </c>
      <c r="GN12" s="206">
        <v>0</v>
      </c>
      <c r="GO12" s="206">
        <v>0</v>
      </c>
      <c r="GP12" s="206">
        <v>0</v>
      </c>
      <c r="GQ12" s="206">
        <v>0</v>
      </c>
      <c r="GR12" s="206">
        <v>0</v>
      </c>
      <c r="GS12" s="206">
        <v>0</v>
      </c>
      <c r="GT12" s="206">
        <v>0</v>
      </c>
      <c r="GU12" s="206">
        <v>0</v>
      </c>
      <c r="GV12" s="206">
        <v>0</v>
      </c>
      <c r="GW12" s="206">
        <v>0</v>
      </c>
      <c r="GX12" s="206">
        <v>0</v>
      </c>
      <c r="GY12" s="206">
        <v>0</v>
      </c>
      <c r="GZ12" s="206">
        <v>0</v>
      </c>
      <c r="HA12" s="206">
        <v>0</v>
      </c>
      <c r="HB12" s="206">
        <v>0</v>
      </c>
      <c r="HC12" s="206">
        <v>0</v>
      </c>
      <c r="HD12" s="206">
        <v>0</v>
      </c>
      <c r="HE12" s="206">
        <v>0</v>
      </c>
      <c r="HF12" s="206">
        <v>0</v>
      </c>
      <c r="HG12" s="206">
        <v>0</v>
      </c>
      <c r="HH12" s="206">
        <v>0</v>
      </c>
      <c r="HI12" s="206">
        <v>0</v>
      </c>
      <c r="HJ12" s="206">
        <v>0</v>
      </c>
      <c r="HK12" s="206">
        <v>0</v>
      </c>
      <c r="HL12" s="206">
        <v>0</v>
      </c>
      <c r="HM12" s="206">
        <v>0</v>
      </c>
      <c r="HN12" s="206">
        <v>0</v>
      </c>
      <c r="HO12" s="206">
        <v>0</v>
      </c>
      <c r="HP12" s="206">
        <v>0</v>
      </c>
    </row>
    <row r="13" spans="1:224" x14ac:dyDescent="0.15">
      <c r="A13" s="208">
        <v>123</v>
      </c>
      <c r="B13" s="209" t="s">
        <v>80</v>
      </c>
      <c r="C13" s="205">
        <v>0</v>
      </c>
      <c r="D13" s="205">
        <v>0</v>
      </c>
      <c r="E13" s="205">
        <v>0</v>
      </c>
      <c r="F13" s="205">
        <v>0</v>
      </c>
      <c r="G13" s="205">
        <v>0</v>
      </c>
      <c r="H13" s="205">
        <v>0</v>
      </c>
      <c r="I13" s="205">
        <v>0</v>
      </c>
      <c r="J13" s="205">
        <v>0</v>
      </c>
      <c r="K13" s="205">
        <v>0</v>
      </c>
      <c r="L13" s="205">
        <v>0</v>
      </c>
      <c r="M13" s="205">
        <v>0</v>
      </c>
      <c r="N13" s="205">
        <v>0</v>
      </c>
      <c r="O13" s="205">
        <v>0</v>
      </c>
      <c r="P13" s="205">
        <v>0</v>
      </c>
      <c r="Q13" s="205">
        <v>0</v>
      </c>
      <c r="R13" s="205">
        <v>0</v>
      </c>
      <c r="S13" s="205">
        <v>0</v>
      </c>
      <c r="T13" s="205">
        <v>0</v>
      </c>
      <c r="U13" s="205">
        <v>0</v>
      </c>
      <c r="V13" s="205">
        <v>0</v>
      </c>
      <c r="W13" s="205">
        <v>0</v>
      </c>
      <c r="X13" s="205">
        <v>0</v>
      </c>
      <c r="Y13" s="205">
        <v>0</v>
      </c>
      <c r="Z13" s="205">
        <v>0</v>
      </c>
      <c r="AA13" s="205">
        <v>0</v>
      </c>
      <c r="AB13" s="205">
        <v>0</v>
      </c>
      <c r="AC13" s="205">
        <v>0</v>
      </c>
      <c r="AD13" s="205">
        <v>0</v>
      </c>
      <c r="AE13" s="205">
        <v>0</v>
      </c>
      <c r="AF13" s="205">
        <v>0</v>
      </c>
      <c r="AG13" s="205">
        <v>0</v>
      </c>
      <c r="AH13" s="205">
        <v>0</v>
      </c>
      <c r="AI13" s="205">
        <v>0</v>
      </c>
      <c r="AJ13" s="205">
        <v>0</v>
      </c>
      <c r="AK13" s="205">
        <v>0</v>
      </c>
      <c r="AL13" s="205">
        <v>0</v>
      </c>
      <c r="AM13" s="205">
        <v>0</v>
      </c>
      <c r="AN13" s="205">
        <v>0</v>
      </c>
      <c r="AO13" s="205">
        <v>0</v>
      </c>
      <c r="AP13" s="205">
        <v>0</v>
      </c>
      <c r="AQ13" s="205">
        <v>0</v>
      </c>
      <c r="AR13" s="205">
        <v>0</v>
      </c>
      <c r="AS13" s="205">
        <v>0</v>
      </c>
      <c r="AT13" s="205">
        <v>0</v>
      </c>
      <c r="AU13" s="205">
        <v>0</v>
      </c>
      <c r="AV13" s="205">
        <v>0</v>
      </c>
      <c r="AW13" s="205">
        <v>0</v>
      </c>
      <c r="AX13" s="205">
        <v>0</v>
      </c>
      <c r="AY13" s="205">
        <v>0</v>
      </c>
      <c r="AZ13" s="205">
        <v>0</v>
      </c>
      <c r="BA13" s="205">
        <v>0</v>
      </c>
      <c r="BB13" s="205">
        <v>0</v>
      </c>
      <c r="BC13" s="205">
        <v>0</v>
      </c>
      <c r="BD13" s="205">
        <v>0</v>
      </c>
      <c r="BE13" s="205">
        <v>0</v>
      </c>
      <c r="BF13" s="205">
        <v>0</v>
      </c>
      <c r="BG13" s="205">
        <v>0</v>
      </c>
      <c r="BH13" s="205">
        <v>0</v>
      </c>
      <c r="BI13" s="205">
        <v>0</v>
      </c>
      <c r="BJ13" s="205">
        <v>0</v>
      </c>
      <c r="BK13" s="205">
        <v>0</v>
      </c>
      <c r="BL13" s="205">
        <v>0</v>
      </c>
      <c r="BM13" s="205">
        <v>0</v>
      </c>
      <c r="BN13" s="205">
        <v>0</v>
      </c>
      <c r="BO13" s="205">
        <v>0</v>
      </c>
      <c r="BP13" s="205">
        <v>0</v>
      </c>
      <c r="BQ13" s="206">
        <v>0</v>
      </c>
      <c r="BR13" s="206">
        <v>0</v>
      </c>
      <c r="BS13" s="206">
        <v>0</v>
      </c>
      <c r="BT13" s="206">
        <v>0</v>
      </c>
      <c r="BU13" s="206">
        <v>0</v>
      </c>
      <c r="BV13" s="206">
        <v>0</v>
      </c>
      <c r="BW13" s="206">
        <v>0</v>
      </c>
      <c r="BX13" s="206">
        <v>0</v>
      </c>
      <c r="BY13" s="206">
        <v>0</v>
      </c>
      <c r="BZ13" s="206">
        <v>0</v>
      </c>
      <c r="CA13" s="206">
        <v>0</v>
      </c>
      <c r="CB13" s="206">
        <v>0</v>
      </c>
      <c r="CC13" s="206">
        <v>0</v>
      </c>
      <c r="CD13" s="206">
        <v>0</v>
      </c>
      <c r="CE13" s="206">
        <v>0</v>
      </c>
      <c r="CF13" s="206">
        <v>0</v>
      </c>
      <c r="CG13" s="206">
        <v>0</v>
      </c>
      <c r="CH13" s="206">
        <v>0</v>
      </c>
      <c r="CI13" s="206">
        <v>0</v>
      </c>
      <c r="CJ13" s="206">
        <v>0</v>
      </c>
      <c r="CK13" s="206">
        <v>0</v>
      </c>
      <c r="CL13" s="206">
        <v>0</v>
      </c>
      <c r="CM13" s="206">
        <v>0</v>
      </c>
      <c r="CN13" s="206">
        <v>0</v>
      </c>
      <c r="CO13" s="206">
        <v>0</v>
      </c>
      <c r="CP13" s="206">
        <v>0</v>
      </c>
      <c r="CQ13" s="206">
        <v>0</v>
      </c>
      <c r="CR13" s="206">
        <v>0</v>
      </c>
      <c r="CS13" s="206">
        <v>0</v>
      </c>
      <c r="CT13" s="206">
        <v>0</v>
      </c>
      <c r="CU13" s="206">
        <v>0</v>
      </c>
      <c r="CV13" s="206">
        <v>0</v>
      </c>
      <c r="CW13" s="206">
        <v>0</v>
      </c>
      <c r="CX13" s="206">
        <v>0</v>
      </c>
      <c r="CY13" s="206">
        <v>0</v>
      </c>
      <c r="CZ13" s="206">
        <v>0</v>
      </c>
      <c r="DA13" s="206">
        <v>0</v>
      </c>
      <c r="DB13" s="206">
        <v>0</v>
      </c>
      <c r="DC13" s="206">
        <v>0</v>
      </c>
      <c r="DD13" s="206">
        <v>0</v>
      </c>
      <c r="DE13" s="206">
        <v>0</v>
      </c>
      <c r="DF13" s="206">
        <v>0</v>
      </c>
      <c r="DG13" s="206">
        <v>0</v>
      </c>
      <c r="DH13" s="206">
        <v>0</v>
      </c>
      <c r="DI13" s="206">
        <v>0</v>
      </c>
      <c r="DJ13" s="206">
        <v>0</v>
      </c>
      <c r="DK13" s="206">
        <v>0</v>
      </c>
      <c r="DL13" s="206">
        <v>0</v>
      </c>
      <c r="DM13" s="206">
        <v>0</v>
      </c>
      <c r="DN13" s="206">
        <v>0</v>
      </c>
      <c r="DO13" s="206">
        <v>0</v>
      </c>
      <c r="DP13" s="206">
        <v>0</v>
      </c>
      <c r="DQ13" s="206">
        <v>0</v>
      </c>
      <c r="DR13" s="206">
        <v>0</v>
      </c>
      <c r="DS13" s="206">
        <v>0</v>
      </c>
      <c r="DT13" s="206">
        <v>0</v>
      </c>
      <c r="DU13" s="206">
        <v>0</v>
      </c>
      <c r="DV13" s="206">
        <v>0</v>
      </c>
      <c r="DW13" s="206">
        <v>0</v>
      </c>
      <c r="DX13" s="206">
        <v>0</v>
      </c>
      <c r="DY13" s="206">
        <v>0</v>
      </c>
      <c r="DZ13" s="206">
        <v>0</v>
      </c>
      <c r="EA13" s="206">
        <v>0</v>
      </c>
      <c r="EB13" s="206">
        <v>0</v>
      </c>
      <c r="EC13" s="206">
        <v>0</v>
      </c>
      <c r="ED13" s="206">
        <v>0</v>
      </c>
      <c r="EE13" s="206">
        <v>0</v>
      </c>
      <c r="EF13" s="206">
        <v>0</v>
      </c>
      <c r="EG13" s="206">
        <v>0</v>
      </c>
      <c r="EH13" s="206">
        <v>0</v>
      </c>
      <c r="EI13" s="206">
        <v>0</v>
      </c>
      <c r="EJ13" s="206">
        <v>0</v>
      </c>
      <c r="EK13" s="206">
        <v>0</v>
      </c>
      <c r="EL13" s="206">
        <v>0</v>
      </c>
      <c r="EM13" s="206">
        <v>0</v>
      </c>
      <c r="EN13" s="206">
        <v>0</v>
      </c>
      <c r="EO13" s="206">
        <v>0</v>
      </c>
      <c r="EP13" s="206">
        <v>0</v>
      </c>
      <c r="EQ13" s="206">
        <v>0</v>
      </c>
      <c r="ER13" s="206">
        <v>0</v>
      </c>
      <c r="ES13" s="206">
        <v>0</v>
      </c>
      <c r="ET13" s="206">
        <v>0</v>
      </c>
      <c r="EU13" s="206">
        <v>0</v>
      </c>
      <c r="EV13" s="206">
        <v>0</v>
      </c>
      <c r="EW13" s="206">
        <v>0</v>
      </c>
      <c r="EX13" s="206">
        <v>0</v>
      </c>
      <c r="EY13" s="206">
        <v>0</v>
      </c>
      <c r="EZ13" s="206">
        <v>0</v>
      </c>
      <c r="FA13" s="206">
        <v>0</v>
      </c>
      <c r="FB13" s="206">
        <v>0</v>
      </c>
      <c r="FC13" s="206">
        <v>0</v>
      </c>
      <c r="FD13" s="206">
        <v>0</v>
      </c>
      <c r="FE13" s="206">
        <v>0</v>
      </c>
      <c r="FF13" s="206">
        <v>0</v>
      </c>
      <c r="FG13" s="206">
        <v>0</v>
      </c>
      <c r="FH13" s="206">
        <v>0</v>
      </c>
      <c r="FI13" s="206">
        <v>0</v>
      </c>
      <c r="FJ13" s="206">
        <v>0</v>
      </c>
      <c r="FK13" s="206">
        <v>0</v>
      </c>
      <c r="FL13" s="206">
        <v>0</v>
      </c>
      <c r="FM13" s="206">
        <v>0</v>
      </c>
      <c r="FN13" s="206">
        <v>0</v>
      </c>
      <c r="FO13" s="206">
        <v>0</v>
      </c>
      <c r="FP13" s="206">
        <v>0</v>
      </c>
      <c r="FQ13" s="206">
        <v>0</v>
      </c>
      <c r="FR13" s="206">
        <v>0</v>
      </c>
      <c r="FS13" s="206">
        <v>0</v>
      </c>
      <c r="FT13" s="206">
        <v>0</v>
      </c>
      <c r="FU13" s="206">
        <v>0</v>
      </c>
      <c r="FV13" s="206">
        <v>0</v>
      </c>
      <c r="FW13" s="206">
        <v>0</v>
      </c>
      <c r="FX13" s="206">
        <v>0</v>
      </c>
      <c r="FY13" s="206">
        <v>0</v>
      </c>
      <c r="FZ13" s="206">
        <v>0</v>
      </c>
      <c r="GA13" s="206">
        <v>0</v>
      </c>
      <c r="GB13" s="206">
        <v>0</v>
      </c>
      <c r="GC13" s="206">
        <v>0</v>
      </c>
      <c r="GD13" s="206">
        <v>0</v>
      </c>
      <c r="GE13" s="206">
        <v>0</v>
      </c>
      <c r="GF13" s="206">
        <v>0</v>
      </c>
      <c r="GG13" s="206">
        <v>0</v>
      </c>
      <c r="GH13" s="206">
        <v>0</v>
      </c>
      <c r="GI13" s="206">
        <v>0</v>
      </c>
      <c r="GJ13" s="206">
        <v>0</v>
      </c>
      <c r="GK13" s="206">
        <v>0</v>
      </c>
      <c r="GL13" s="206">
        <v>0</v>
      </c>
      <c r="GM13" s="206">
        <v>0</v>
      </c>
      <c r="GN13" s="206">
        <v>0</v>
      </c>
      <c r="GO13" s="206">
        <v>0</v>
      </c>
      <c r="GP13" s="206">
        <v>0</v>
      </c>
      <c r="GQ13" s="206">
        <v>0</v>
      </c>
      <c r="GR13" s="206">
        <v>0</v>
      </c>
      <c r="GS13" s="206">
        <v>0</v>
      </c>
      <c r="GT13" s="206">
        <v>0</v>
      </c>
      <c r="GU13" s="206">
        <v>0</v>
      </c>
      <c r="GV13" s="206">
        <v>0</v>
      </c>
      <c r="GW13" s="206">
        <v>0</v>
      </c>
      <c r="GX13" s="206">
        <v>0</v>
      </c>
      <c r="GY13" s="206">
        <v>0</v>
      </c>
      <c r="GZ13" s="206">
        <v>0</v>
      </c>
      <c r="HA13" s="206">
        <v>0</v>
      </c>
      <c r="HB13" s="206">
        <v>0</v>
      </c>
      <c r="HC13" s="206">
        <v>0</v>
      </c>
      <c r="HD13" s="206">
        <v>0</v>
      </c>
      <c r="HE13" s="206">
        <v>0</v>
      </c>
      <c r="HF13" s="206">
        <v>0</v>
      </c>
      <c r="HG13" s="206">
        <v>0</v>
      </c>
      <c r="HH13" s="206">
        <v>0</v>
      </c>
      <c r="HI13" s="206">
        <v>0</v>
      </c>
      <c r="HJ13" s="206">
        <v>0</v>
      </c>
      <c r="HK13" s="206">
        <v>0</v>
      </c>
      <c r="HL13" s="206">
        <v>0</v>
      </c>
      <c r="HM13" s="206">
        <v>0</v>
      </c>
      <c r="HN13" s="206">
        <v>0</v>
      </c>
      <c r="HO13" s="206">
        <v>0</v>
      </c>
      <c r="HP13" s="206">
        <v>0</v>
      </c>
    </row>
    <row r="14" spans="1:224" s="10" customFormat="1" x14ac:dyDescent="0.15">
      <c r="A14" s="207">
        <v>13</v>
      </c>
      <c r="B14" s="207" t="s">
        <v>72</v>
      </c>
      <c r="C14" s="200">
        <v>0</v>
      </c>
      <c r="D14" s="200">
        <v>0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  <c r="N14" s="200">
        <v>0</v>
      </c>
      <c r="O14" s="200">
        <v>0</v>
      </c>
      <c r="P14" s="200">
        <v>0</v>
      </c>
      <c r="Q14" s="200">
        <v>0</v>
      </c>
      <c r="R14" s="200">
        <v>0</v>
      </c>
      <c r="S14" s="200">
        <v>0</v>
      </c>
      <c r="T14" s="200">
        <v>0</v>
      </c>
      <c r="U14" s="200">
        <v>0</v>
      </c>
      <c r="V14" s="200">
        <v>0</v>
      </c>
      <c r="W14" s="200">
        <v>0</v>
      </c>
      <c r="X14" s="200">
        <v>0</v>
      </c>
      <c r="Y14" s="200">
        <v>0</v>
      </c>
      <c r="Z14" s="200">
        <v>0</v>
      </c>
      <c r="AA14" s="200">
        <v>0</v>
      </c>
      <c r="AB14" s="200">
        <v>0</v>
      </c>
      <c r="AC14" s="200">
        <v>0</v>
      </c>
      <c r="AD14" s="200">
        <v>0</v>
      </c>
      <c r="AE14" s="200">
        <v>0</v>
      </c>
      <c r="AF14" s="200">
        <v>0</v>
      </c>
      <c r="AG14" s="200">
        <v>0</v>
      </c>
      <c r="AH14" s="200">
        <v>0</v>
      </c>
      <c r="AI14" s="200">
        <v>0</v>
      </c>
      <c r="AJ14" s="200">
        <v>0</v>
      </c>
      <c r="AK14" s="200">
        <v>0</v>
      </c>
      <c r="AL14" s="200">
        <v>0</v>
      </c>
      <c r="AM14" s="200">
        <v>0</v>
      </c>
      <c r="AN14" s="200">
        <v>0</v>
      </c>
      <c r="AO14" s="200">
        <v>0</v>
      </c>
      <c r="AP14" s="200">
        <v>0</v>
      </c>
      <c r="AQ14" s="200">
        <v>0</v>
      </c>
      <c r="AR14" s="200">
        <v>0</v>
      </c>
      <c r="AS14" s="200">
        <v>0</v>
      </c>
      <c r="AT14" s="200">
        <v>0</v>
      </c>
      <c r="AU14" s="200">
        <v>0</v>
      </c>
      <c r="AV14" s="200">
        <v>0</v>
      </c>
      <c r="AW14" s="200">
        <v>0</v>
      </c>
      <c r="AX14" s="200">
        <v>0</v>
      </c>
      <c r="AY14" s="200">
        <v>0</v>
      </c>
      <c r="AZ14" s="200">
        <v>0</v>
      </c>
      <c r="BA14" s="200">
        <v>0</v>
      </c>
      <c r="BB14" s="200">
        <v>0</v>
      </c>
      <c r="BC14" s="200">
        <v>0</v>
      </c>
      <c r="BD14" s="200">
        <v>0</v>
      </c>
      <c r="BE14" s="200">
        <v>0</v>
      </c>
      <c r="BF14" s="200">
        <v>0</v>
      </c>
      <c r="BG14" s="200">
        <v>0</v>
      </c>
      <c r="BH14" s="200">
        <v>0</v>
      </c>
      <c r="BI14" s="200">
        <v>0</v>
      </c>
      <c r="BJ14" s="200">
        <v>0</v>
      </c>
      <c r="BK14" s="200">
        <v>0</v>
      </c>
      <c r="BL14" s="200">
        <v>0</v>
      </c>
      <c r="BM14" s="200">
        <v>0</v>
      </c>
      <c r="BN14" s="200">
        <v>0</v>
      </c>
      <c r="BO14" s="200">
        <v>0</v>
      </c>
      <c r="BP14" s="200">
        <v>0</v>
      </c>
      <c r="BQ14" s="201">
        <v>0</v>
      </c>
      <c r="BR14" s="201">
        <v>0</v>
      </c>
      <c r="BS14" s="201">
        <v>0</v>
      </c>
      <c r="BT14" s="201">
        <v>0</v>
      </c>
      <c r="BU14" s="201">
        <v>0</v>
      </c>
      <c r="BV14" s="201">
        <v>0</v>
      </c>
      <c r="BW14" s="201">
        <v>0</v>
      </c>
      <c r="BX14" s="201">
        <v>0</v>
      </c>
      <c r="BY14" s="201">
        <v>0</v>
      </c>
      <c r="BZ14" s="201">
        <v>0</v>
      </c>
      <c r="CA14" s="201">
        <v>0</v>
      </c>
      <c r="CB14" s="201">
        <v>0</v>
      </c>
      <c r="CC14" s="201">
        <v>0</v>
      </c>
      <c r="CD14" s="201">
        <v>0</v>
      </c>
      <c r="CE14" s="201">
        <v>0</v>
      </c>
      <c r="CF14" s="201">
        <v>0</v>
      </c>
      <c r="CG14" s="201">
        <v>0</v>
      </c>
      <c r="CH14" s="201">
        <v>0</v>
      </c>
      <c r="CI14" s="201">
        <v>0</v>
      </c>
      <c r="CJ14" s="201">
        <v>0</v>
      </c>
      <c r="CK14" s="201">
        <v>0</v>
      </c>
      <c r="CL14" s="201">
        <v>0</v>
      </c>
      <c r="CM14" s="201">
        <v>0</v>
      </c>
      <c r="CN14" s="201">
        <v>0</v>
      </c>
      <c r="CO14" s="201">
        <v>0</v>
      </c>
      <c r="CP14" s="201">
        <v>0</v>
      </c>
      <c r="CQ14" s="201">
        <v>0</v>
      </c>
      <c r="CR14" s="201">
        <v>0</v>
      </c>
      <c r="CS14" s="201">
        <v>0</v>
      </c>
      <c r="CT14" s="201">
        <v>0</v>
      </c>
      <c r="CU14" s="201">
        <v>0</v>
      </c>
      <c r="CV14" s="201">
        <v>0</v>
      </c>
      <c r="CW14" s="201">
        <v>0</v>
      </c>
      <c r="CX14" s="201">
        <v>0</v>
      </c>
      <c r="CY14" s="201">
        <v>0</v>
      </c>
      <c r="CZ14" s="201">
        <v>0</v>
      </c>
      <c r="DA14" s="201">
        <v>0</v>
      </c>
      <c r="DB14" s="201">
        <v>0</v>
      </c>
      <c r="DC14" s="201">
        <v>0</v>
      </c>
      <c r="DD14" s="201">
        <v>0</v>
      </c>
      <c r="DE14" s="201">
        <v>0</v>
      </c>
      <c r="DF14" s="201">
        <v>0</v>
      </c>
      <c r="DG14" s="201">
        <v>0</v>
      </c>
      <c r="DH14" s="201">
        <v>0</v>
      </c>
      <c r="DI14" s="201">
        <v>0</v>
      </c>
      <c r="DJ14" s="201">
        <v>0</v>
      </c>
      <c r="DK14" s="201">
        <v>0</v>
      </c>
      <c r="DL14" s="201">
        <v>0</v>
      </c>
      <c r="DM14" s="201">
        <v>0</v>
      </c>
      <c r="DN14" s="201">
        <v>0</v>
      </c>
      <c r="DO14" s="201">
        <v>0</v>
      </c>
      <c r="DP14" s="201">
        <v>0</v>
      </c>
      <c r="DQ14" s="201">
        <v>0</v>
      </c>
      <c r="DR14" s="201">
        <v>0</v>
      </c>
      <c r="DS14" s="201">
        <v>0</v>
      </c>
      <c r="DT14" s="201">
        <v>0</v>
      </c>
      <c r="DU14" s="201">
        <v>0</v>
      </c>
      <c r="DV14" s="201">
        <v>0</v>
      </c>
      <c r="DW14" s="201">
        <v>0</v>
      </c>
      <c r="DX14" s="201">
        <v>0</v>
      </c>
      <c r="DY14" s="201">
        <v>0</v>
      </c>
      <c r="DZ14" s="201">
        <v>0</v>
      </c>
      <c r="EA14" s="201">
        <v>0</v>
      </c>
      <c r="EB14" s="201">
        <v>0</v>
      </c>
      <c r="EC14" s="201">
        <v>0</v>
      </c>
      <c r="ED14" s="201">
        <v>0</v>
      </c>
      <c r="EE14" s="201">
        <v>0</v>
      </c>
      <c r="EF14" s="201">
        <v>0</v>
      </c>
      <c r="EG14" s="201">
        <v>0</v>
      </c>
      <c r="EH14" s="201">
        <v>0</v>
      </c>
      <c r="EI14" s="201">
        <v>0</v>
      </c>
      <c r="EJ14" s="201">
        <v>0</v>
      </c>
      <c r="EK14" s="201">
        <v>0</v>
      </c>
      <c r="EL14" s="201">
        <v>0</v>
      </c>
      <c r="EM14" s="201">
        <v>0</v>
      </c>
      <c r="EN14" s="201">
        <v>0</v>
      </c>
      <c r="EO14" s="201">
        <v>0</v>
      </c>
      <c r="EP14" s="201">
        <v>0</v>
      </c>
      <c r="EQ14" s="201">
        <v>0</v>
      </c>
      <c r="ER14" s="201">
        <v>0</v>
      </c>
      <c r="ES14" s="201">
        <v>0</v>
      </c>
      <c r="ET14" s="201">
        <v>0</v>
      </c>
      <c r="EU14" s="201">
        <v>0</v>
      </c>
      <c r="EV14" s="201">
        <v>0</v>
      </c>
      <c r="EW14" s="201">
        <v>0</v>
      </c>
      <c r="EX14" s="201">
        <v>0</v>
      </c>
      <c r="EY14" s="201">
        <v>0</v>
      </c>
      <c r="EZ14" s="201">
        <v>0</v>
      </c>
      <c r="FA14" s="201">
        <v>0</v>
      </c>
      <c r="FB14" s="201">
        <v>0</v>
      </c>
      <c r="FC14" s="201">
        <v>0</v>
      </c>
      <c r="FD14" s="201">
        <v>0</v>
      </c>
      <c r="FE14" s="201">
        <v>0</v>
      </c>
      <c r="FF14" s="201">
        <v>0</v>
      </c>
      <c r="FG14" s="201">
        <v>0</v>
      </c>
      <c r="FH14" s="201">
        <v>0</v>
      </c>
      <c r="FI14" s="201">
        <v>0</v>
      </c>
      <c r="FJ14" s="201">
        <v>0</v>
      </c>
      <c r="FK14" s="201">
        <v>0</v>
      </c>
      <c r="FL14" s="201">
        <v>0</v>
      </c>
      <c r="FM14" s="201">
        <v>0</v>
      </c>
      <c r="FN14" s="201">
        <v>0</v>
      </c>
      <c r="FO14" s="201">
        <v>0</v>
      </c>
      <c r="FP14" s="201">
        <v>0</v>
      </c>
      <c r="FQ14" s="201">
        <v>0</v>
      </c>
      <c r="FR14" s="201">
        <v>0</v>
      </c>
      <c r="FS14" s="201">
        <v>0</v>
      </c>
      <c r="FT14" s="201">
        <v>0</v>
      </c>
      <c r="FU14" s="201">
        <v>0</v>
      </c>
      <c r="FV14" s="201">
        <v>0</v>
      </c>
      <c r="FW14" s="201">
        <v>0</v>
      </c>
      <c r="FX14" s="201">
        <v>0</v>
      </c>
      <c r="FY14" s="201">
        <v>0</v>
      </c>
      <c r="FZ14" s="201">
        <v>0</v>
      </c>
      <c r="GA14" s="201">
        <v>0</v>
      </c>
      <c r="GB14" s="201">
        <v>0</v>
      </c>
      <c r="GC14" s="201">
        <v>0</v>
      </c>
      <c r="GD14" s="201">
        <v>0</v>
      </c>
      <c r="GE14" s="201">
        <v>0</v>
      </c>
      <c r="GF14" s="201">
        <v>0</v>
      </c>
      <c r="GG14" s="201">
        <v>0</v>
      </c>
      <c r="GH14" s="201">
        <v>0</v>
      </c>
      <c r="GI14" s="201">
        <v>0</v>
      </c>
      <c r="GJ14" s="201">
        <v>0</v>
      </c>
      <c r="GK14" s="201">
        <v>0</v>
      </c>
      <c r="GL14" s="201">
        <v>0</v>
      </c>
      <c r="GM14" s="201">
        <v>0</v>
      </c>
      <c r="GN14" s="201">
        <v>0</v>
      </c>
      <c r="GO14" s="201">
        <v>0</v>
      </c>
      <c r="GP14" s="201">
        <v>0</v>
      </c>
      <c r="GQ14" s="201">
        <v>0</v>
      </c>
      <c r="GR14" s="201">
        <v>0</v>
      </c>
      <c r="GS14" s="201">
        <v>0</v>
      </c>
      <c r="GT14" s="201">
        <v>0</v>
      </c>
      <c r="GU14" s="201">
        <v>0</v>
      </c>
      <c r="GV14" s="201">
        <v>0</v>
      </c>
      <c r="GW14" s="201">
        <v>0</v>
      </c>
      <c r="GX14" s="201">
        <v>0</v>
      </c>
      <c r="GY14" s="201">
        <v>0</v>
      </c>
      <c r="GZ14" s="201">
        <v>0</v>
      </c>
      <c r="HA14" s="201">
        <v>0</v>
      </c>
      <c r="HB14" s="201">
        <v>0</v>
      </c>
      <c r="HC14" s="201">
        <v>0</v>
      </c>
      <c r="HD14" s="201">
        <v>0</v>
      </c>
      <c r="HE14" s="201">
        <v>0</v>
      </c>
      <c r="HF14" s="201">
        <v>0</v>
      </c>
      <c r="HG14" s="201">
        <v>0</v>
      </c>
      <c r="HH14" s="201">
        <v>0</v>
      </c>
      <c r="HI14" s="201">
        <v>0</v>
      </c>
      <c r="HJ14" s="201">
        <v>0</v>
      </c>
      <c r="HK14" s="201">
        <v>0</v>
      </c>
      <c r="HL14" s="201">
        <v>0</v>
      </c>
      <c r="HM14" s="201">
        <v>0</v>
      </c>
      <c r="HN14" s="201">
        <v>0</v>
      </c>
      <c r="HO14" s="201">
        <v>0</v>
      </c>
      <c r="HP14" s="201">
        <v>0</v>
      </c>
    </row>
    <row r="15" spans="1:224" s="10" customFormat="1" x14ac:dyDescent="0.15">
      <c r="A15" s="207">
        <v>14</v>
      </c>
      <c r="B15" s="207" t="s">
        <v>73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  <c r="H15" s="200">
        <v>0</v>
      </c>
      <c r="I15" s="200">
        <v>0</v>
      </c>
      <c r="J15" s="200">
        <v>0</v>
      </c>
      <c r="K15" s="200">
        <v>0</v>
      </c>
      <c r="L15" s="200">
        <v>0</v>
      </c>
      <c r="M15" s="200">
        <v>0</v>
      </c>
      <c r="N15" s="200">
        <v>0</v>
      </c>
      <c r="O15" s="200">
        <v>0</v>
      </c>
      <c r="P15" s="200">
        <v>0</v>
      </c>
      <c r="Q15" s="200">
        <v>0</v>
      </c>
      <c r="R15" s="200">
        <v>0</v>
      </c>
      <c r="S15" s="200">
        <v>0</v>
      </c>
      <c r="T15" s="200">
        <v>0</v>
      </c>
      <c r="U15" s="200">
        <v>0</v>
      </c>
      <c r="V15" s="200">
        <v>0</v>
      </c>
      <c r="W15" s="200">
        <v>0</v>
      </c>
      <c r="X15" s="200">
        <v>0</v>
      </c>
      <c r="Y15" s="200">
        <v>0</v>
      </c>
      <c r="Z15" s="200">
        <v>0</v>
      </c>
      <c r="AA15" s="200">
        <v>0</v>
      </c>
      <c r="AB15" s="200">
        <v>0</v>
      </c>
      <c r="AC15" s="200">
        <v>0</v>
      </c>
      <c r="AD15" s="200">
        <v>0</v>
      </c>
      <c r="AE15" s="200">
        <v>0</v>
      </c>
      <c r="AF15" s="200">
        <v>0</v>
      </c>
      <c r="AG15" s="200">
        <v>0</v>
      </c>
      <c r="AH15" s="200">
        <v>0</v>
      </c>
      <c r="AI15" s="200">
        <v>0</v>
      </c>
      <c r="AJ15" s="200">
        <v>0</v>
      </c>
      <c r="AK15" s="200">
        <v>0</v>
      </c>
      <c r="AL15" s="200">
        <v>0</v>
      </c>
      <c r="AM15" s="200">
        <v>0</v>
      </c>
      <c r="AN15" s="200">
        <v>0</v>
      </c>
      <c r="AO15" s="200">
        <v>0</v>
      </c>
      <c r="AP15" s="200">
        <v>0</v>
      </c>
      <c r="AQ15" s="200">
        <v>0</v>
      </c>
      <c r="AR15" s="200">
        <v>0</v>
      </c>
      <c r="AS15" s="200">
        <v>0</v>
      </c>
      <c r="AT15" s="200">
        <v>0</v>
      </c>
      <c r="AU15" s="200">
        <v>0</v>
      </c>
      <c r="AV15" s="200">
        <v>0</v>
      </c>
      <c r="AW15" s="200">
        <v>0</v>
      </c>
      <c r="AX15" s="200">
        <v>0</v>
      </c>
      <c r="AY15" s="200">
        <v>0</v>
      </c>
      <c r="AZ15" s="200">
        <v>0</v>
      </c>
      <c r="BA15" s="200">
        <v>0</v>
      </c>
      <c r="BB15" s="200">
        <v>0</v>
      </c>
      <c r="BC15" s="200">
        <v>0</v>
      </c>
      <c r="BD15" s="200">
        <v>0</v>
      </c>
      <c r="BE15" s="200">
        <v>0</v>
      </c>
      <c r="BF15" s="200">
        <v>0</v>
      </c>
      <c r="BG15" s="200">
        <v>0</v>
      </c>
      <c r="BH15" s="200">
        <v>0</v>
      </c>
      <c r="BI15" s="200">
        <v>0</v>
      </c>
      <c r="BJ15" s="200">
        <v>0</v>
      </c>
      <c r="BK15" s="200">
        <v>0</v>
      </c>
      <c r="BL15" s="200">
        <v>0</v>
      </c>
      <c r="BM15" s="200">
        <v>0</v>
      </c>
      <c r="BN15" s="200">
        <v>0</v>
      </c>
      <c r="BO15" s="200">
        <v>0</v>
      </c>
      <c r="BP15" s="200">
        <v>0</v>
      </c>
      <c r="BQ15" s="201">
        <v>0</v>
      </c>
      <c r="BR15" s="201">
        <v>0</v>
      </c>
      <c r="BS15" s="201">
        <v>0</v>
      </c>
      <c r="BT15" s="201">
        <v>0</v>
      </c>
      <c r="BU15" s="201">
        <v>0</v>
      </c>
      <c r="BV15" s="201">
        <v>0</v>
      </c>
      <c r="BW15" s="201">
        <v>0</v>
      </c>
      <c r="BX15" s="201">
        <v>0</v>
      </c>
      <c r="BY15" s="201">
        <v>0</v>
      </c>
      <c r="BZ15" s="201">
        <v>0</v>
      </c>
      <c r="CA15" s="201">
        <v>0</v>
      </c>
      <c r="CB15" s="201">
        <v>0</v>
      </c>
      <c r="CC15" s="201">
        <v>0</v>
      </c>
      <c r="CD15" s="201">
        <v>0</v>
      </c>
      <c r="CE15" s="201">
        <v>0</v>
      </c>
      <c r="CF15" s="201">
        <v>0</v>
      </c>
      <c r="CG15" s="201">
        <v>0</v>
      </c>
      <c r="CH15" s="201">
        <v>0</v>
      </c>
      <c r="CI15" s="201">
        <v>0</v>
      </c>
      <c r="CJ15" s="201">
        <v>0</v>
      </c>
      <c r="CK15" s="201">
        <v>0</v>
      </c>
      <c r="CL15" s="201">
        <v>0</v>
      </c>
      <c r="CM15" s="201">
        <v>0</v>
      </c>
      <c r="CN15" s="201">
        <v>0</v>
      </c>
      <c r="CO15" s="201">
        <v>0</v>
      </c>
      <c r="CP15" s="201">
        <v>0</v>
      </c>
      <c r="CQ15" s="201">
        <v>0</v>
      </c>
      <c r="CR15" s="201">
        <v>0</v>
      </c>
      <c r="CS15" s="201">
        <v>0</v>
      </c>
      <c r="CT15" s="201">
        <v>0</v>
      </c>
      <c r="CU15" s="201">
        <v>0</v>
      </c>
      <c r="CV15" s="201">
        <v>0</v>
      </c>
      <c r="CW15" s="201">
        <v>0</v>
      </c>
      <c r="CX15" s="201">
        <v>0</v>
      </c>
      <c r="CY15" s="201">
        <v>0</v>
      </c>
      <c r="CZ15" s="201">
        <v>0</v>
      </c>
      <c r="DA15" s="201">
        <v>0</v>
      </c>
      <c r="DB15" s="201">
        <v>0</v>
      </c>
      <c r="DC15" s="201">
        <v>0</v>
      </c>
      <c r="DD15" s="201">
        <v>0</v>
      </c>
      <c r="DE15" s="201">
        <v>0</v>
      </c>
      <c r="DF15" s="201">
        <v>0</v>
      </c>
      <c r="DG15" s="201">
        <v>0</v>
      </c>
      <c r="DH15" s="201">
        <v>0</v>
      </c>
      <c r="DI15" s="201">
        <v>0</v>
      </c>
      <c r="DJ15" s="201">
        <v>0</v>
      </c>
      <c r="DK15" s="201">
        <v>0</v>
      </c>
      <c r="DL15" s="201">
        <v>0</v>
      </c>
      <c r="DM15" s="201">
        <v>0</v>
      </c>
      <c r="DN15" s="201">
        <v>0</v>
      </c>
      <c r="DO15" s="201">
        <v>0</v>
      </c>
      <c r="DP15" s="201">
        <v>0</v>
      </c>
      <c r="DQ15" s="201">
        <v>0</v>
      </c>
      <c r="DR15" s="201">
        <v>0</v>
      </c>
      <c r="DS15" s="201">
        <v>0</v>
      </c>
      <c r="DT15" s="201">
        <v>0</v>
      </c>
      <c r="DU15" s="201">
        <v>0</v>
      </c>
      <c r="DV15" s="201">
        <v>0</v>
      </c>
      <c r="DW15" s="201">
        <v>0</v>
      </c>
      <c r="DX15" s="201">
        <v>0</v>
      </c>
      <c r="DY15" s="201">
        <v>0</v>
      </c>
      <c r="DZ15" s="201">
        <v>0</v>
      </c>
      <c r="EA15" s="201">
        <v>0</v>
      </c>
      <c r="EB15" s="201">
        <v>0</v>
      </c>
      <c r="EC15" s="201">
        <v>0</v>
      </c>
      <c r="ED15" s="201">
        <v>0</v>
      </c>
      <c r="EE15" s="201">
        <v>0</v>
      </c>
      <c r="EF15" s="201">
        <v>0</v>
      </c>
      <c r="EG15" s="201">
        <v>0</v>
      </c>
      <c r="EH15" s="201">
        <v>0</v>
      </c>
      <c r="EI15" s="201">
        <v>0</v>
      </c>
      <c r="EJ15" s="201">
        <v>0</v>
      </c>
      <c r="EK15" s="201">
        <v>0</v>
      </c>
      <c r="EL15" s="201">
        <v>0</v>
      </c>
      <c r="EM15" s="201">
        <v>0</v>
      </c>
      <c r="EN15" s="201">
        <v>0</v>
      </c>
      <c r="EO15" s="201">
        <v>0</v>
      </c>
      <c r="EP15" s="201">
        <v>0</v>
      </c>
      <c r="EQ15" s="201">
        <v>0</v>
      </c>
      <c r="ER15" s="201">
        <v>0</v>
      </c>
      <c r="ES15" s="201">
        <v>0</v>
      </c>
      <c r="ET15" s="201">
        <v>0</v>
      </c>
      <c r="EU15" s="201">
        <v>0</v>
      </c>
      <c r="EV15" s="201">
        <v>0</v>
      </c>
      <c r="EW15" s="201">
        <v>0</v>
      </c>
      <c r="EX15" s="201">
        <v>0</v>
      </c>
      <c r="EY15" s="201">
        <v>0</v>
      </c>
      <c r="EZ15" s="201">
        <v>0</v>
      </c>
      <c r="FA15" s="201">
        <v>0</v>
      </c>
      <c r="FB15" s="201">
        <v>0</v>
      </c>
      <c r="FC15" s="201">
        <v>0</v>
      </c>
      <c r="FD15" s="201">
        <v>0</v>
      </c>
      <c r="FE15" s="201">
        <v>0</v>
      </c>
      <c r="FF15" s="201">
        <v>0</v>
      </c>
      <c r="FG15" s="201">
        <v>0</v>
      </c>
      <c r="FH15" s="201">
        <v>0</v>
      </c>
      <c r="FI15" s="201">
        <v>0</v>
      </c>
      <c r="FJ15" s="201">
        <v>0</v>
      </c>
      <c r="FK15" s="201">
        <v>0</v>
      </c>
      <c r="FL15" s="201">
        <v>0</v>
      </c>
      <c r="FM15" s="201">
        <v>0</v>
      </c>
      <c r="FN15" s="201">
        <v>0</v>
      </c>
      <c r="FO15" s="201">
        <v>0</v>
      </c>
      <c r="FP15" s="201">
        <v>0</v>
      </c>
      <c r="FQ15" s="201">
        <v>0</v>
      </c>
      <c r="FR15" s="201">
        <v>0</v>
      </c>
      <c r="FS15" s="201">
        <v>0</v>
      </c>
      <c r="FT15" s="201">
        <v>0</v>
      </c>
      <c r="FU15" s="201">
        <v>0</v>
      </c>
      <c r="FV15" s="201">
        <v>0</v>
      </c>
      <c r="FW15" s="201">
        <v>0</v>
      </c>
      <c r="FX15" s="201">
        <v>0</v>
      </c>
      <c r="FY15" s="201">
        <v>0</v>
      </c>
      <c r="FZ15" s="201">
        <v>0</v>
      </c>
      <c r="GA15" s="201">
        <v>0</v>
      </c>
      <c r="GB15" s="201">
        <v>0</v>
      </c>
      <c r="GC15" s="201">
        <v>0</v>
      </c>
      <c r="GD15" s="201">
        <v>0</v>
      </c>
      <c r="GE15" s="201">
        <v>0</v>
      </c>
      <c r="GF15" s="201">
        <v>0</v>
      </c>
      <c r="GG15" s="201">
        <v>0</v>
      </c>
      <c r="GH15" s="201">
        <v>0</v>
      </c>
      <c r="GI15" s="201">
        <v>0</v>
      </c>
      <c r="GJ15" s="201">
        <v>0</v>
      </c>
      <c r="GK15" s="201">
        <v>0</v>
      </c>
      <c r="GL15" s="201">
        <v>0</v>
      </c>
      <c r="GM15" s="201">
        <v>0</v>
      </c>
      <c r="GN15" s="201">
        <v>0</v>
      </c>
      <c r="GO15" s="201">
        <v>0</v>
      </c>
      <c r="GP15" s="201">
        <v>0</v>
      </c>
      <c r="GQ15" s="201">
        <v>0</v>
      </c>
      <c r="GR15" s="201">
        <v>0</v>
      </c>
      <c r="GS15" s="201">
        <v>0</v>
      </c>
      <c r="GT15" s="201">
        <v>0</v>
      </c>
      <c r="GU15" s="201">
        <v>0</v>
      </c>
      <c r="GV15" s="201">
        <v>0</v>
      </c>
      <c r="GW15" s="201">
        <v>0</v>
      </c>
      <c r="GX15" s="201">
        <v>0</v>
      </c>
      <c r="GY15" s="201">
        <v>0</v>
      </c>
      <c r="GZ15" s="201">
        <v>0</v>
      </c>
      <c r="HA15" s="201">
        <v>0</v>
      </c>
      <c r="HB15" s="201">
        <v>0</v>
      </c>
      <c r="HC15" s="201">
        <v>0</v>
      </c>
      <c r="HD15" s="201">
        <v>0</v>
      </c>
      <c r="HE15" s="201">
        <v>0</v>
      </c>
      <c r="HF15" s="201">
        <v>0</v>
      </c>
      <c r="HG15" s="201">
        <v>0</v>
      </c>
      <c r="HH15" s="201">
        <v>0</v>
      </c>
      <c r="HI15" s="201">
        <v>0</v>
      </c>
      <c r="HJ15" s="201">
        <v>0</v>
      </c>
      <c r="HK15" s="201">
        <v>0</v>
      </c>
      <c r="HL15" s="201">
        <v>0</v>
      </c>
      <c r="HM15" s="201">
        <v>0</v>
      </c>
      <c r="HN15" s="201">
        <v>0</v>
      </c>
      <c r="HO15" s="201">
        <v>0</v>
      </c>
      <c r="HP15" s="201">
        <v>0</v>
      </c>
    </row>
    <row r="16" spans="1:224" s="10" customFormat="1" x14ac:dyDescent="0.15">
      <c r="A16" s="207">
        <v>15</v>
      </c>
      <c r="B16" s="207" t="s">
        <v>74</v>
      </c>
      <c r="C16" s="200">
        <v>379.82547973999999</v>
      </c>
      <c r="D16" s="200">
        <v>1144.3665154300008</v>
      </c>
      <c r="E16" s="200">
        <v>707.00092927999845</v>
      </c>
      <c r="F16" s="200">
        <v>-358.147029639999</v>
      </c>
      <c r="G16" s="200">
        <v>-28.114774179999557</v>
      </c>
      <c r="H16" s="200">
        <v>609.95652923999944</v>
      </c>
      <c r="I16" s="200">
        <v>-148.00581376215547</v>
      </c>
      <c r="J16" s="200">
        <v>334.85954357215553</v>
      </c>
      <c r="K16" s="200">
        <v>-15.925922060000687</v>
      </c>
      <c r="L16" s="200">
        <v>194.13477129000103</v>
      </c>
      <c r="M16" s="200">
        <v>1009.79001495</v>
      </c>
      <c r="N16" s="200">
        <v>72.274500209999815</v>
      </c>
      <c r="O16" s="200">
        <v>-796.65534399000012</v>
      </c>
      <c r="P16" s="200">
        <v>178.77760958550024</v>
      </c>
      <c r="Q16" s="200">
        <v>174.56549591285983</v>
      </c>
      <c r="R16" s="200">
        <v>166.82397359898528</v>
      </c>
      <c r="S16" s="200">
        <v>-140.34159935734533</v>
      </c>
      <c r="T16" s="200">
        <v>96.394306523000211</v>
      </c>
      <c r="U16" s="200">
        <v>75.000172623160154</v>
      </c>
      <c r="V16" s="200">
        <v>1108.964057729409</v>
      </c>
      <c r="W16" s="200">
        <v>-135.9920214455685</v>
      </c>
      <c r="X16" s="200">
        <v>-63.751263064611265</v>
      </c>
      <c r="Y16" s="200">
        <v>-68.93152783314315</v>
      </c>
      <c r="Z16" s="200">
        <v>-75.622109764737104</v>
      </c>
      <c r="AA16" s="200">
        <v>915.30582994248994</v>
      </c>
      <c r="AB16" s="200">
        <v>-183.13810980999932</v>
      </c>
      <c r="AC16" s="200">
        <v>-12.265080410000138</v>
      </c>
      <c r="AD16" s="200">
        <v>-145.23426137999957</v>
      </c>
      <c r="AE16" s="200">
        <v>-17.50957803999998</v>
      </c>
      <c r="AF16" s="200">
        <v>-193.31527569999935</v>
      </c>
      <c r="AG16" s="200">
        <v>-127.68083106000165</v>
      </c>
      <c r="AH16" s="200">
        <v>378.20118351000053</v>
      </c>
      <c r="AI16" s="200">
        <v>-85.319850929999092</v>
      </c>
      <c r="AJ16" s="200">
        <v>-37.485093120000897</v>
      </c>
      <c r="AK16" s="200">
        <v>738.50254601000051</v>
      </c>
      <c r="AL16" s="200">
        <v>-3.974885260000363</v>
      </c>
      <c r="AM16" s="200">
        <v>-87.086038389999928</v>
      </c>
      <c r="AN16" s="200">
        <v>-127.26535343999946</v>
      </c>
      <c r="AO16" s="200">
        <v>-14.735422150000431</v>
      </c>
      <c r="AP16" s="200">
        <v>-12.412808390000237</v>
      </c>
      <c r="AQ16" s="200">
        <v>6.407770217844643</v>
      </c>
      <c r="AR16" s="200">
        <v>390.48540375215515</v>
      </c>
      <c r="AS16" s="200">
        <v>7.4292985199997474</v>
      </c>
      <c r="AT16" s="200">
        <v>-34.247354949999476</v>
      </c>
      <c r="AU16" s="200">
        <v>-28.807803749999891</v>
      </c>
      <c r="AV16" s="200">
        <v>178.13804415000027</v>
      </c>
      <c r="AW16" s="200">
        <v>-102.07041724000061</v>
      </c>
      <c r="AX16" s="200">
        <v>153.89279203999968</v>
      </c>
      <c r="AY16" s="200">
        <v>-245.88634101000002</v>
      </c>
      <c r="AZ16" s="200">
        <v>37.349945860001071</v>
      </c>
      <c r="BA16" s="200">
        <v>-167.88352876000062</v>
      </c>
      <c r="BB16" s="200">
        <v>50.311612210000874</v>
      </c>
      <c r="BC16" s="200">
        <v>274.3567419799997</v>
      </c>
      <c r="BD16" s="200">
        <v>272.23498364999989</v>
      </c>
      <c r="BE16" s="200">
        <v>10.987945640000021</v>
      </c>
      <c r="BF16" s="200">
        <v>254.05543938000005</v>
      </c>
      <c r="BG16" s="200">
        <v>472.51164628000004</v>
      </c>
      <c r="BH16" s="200">
        <v>102.26759455999971</v>
      </c>
      <c r="BI16" s="200">
        <v>-5.1215192000000798</v>
      </c>
      <c r="BJ16" s="200">
        <v>17.779642490000015</v>
      </c>
      <c r="BK16" s="200">
        <v>-42.6512176399998</v>
      </c>
      <c r="BL16" s="200">
        <v>-35.13648255000021</v>
      </c>
      <c r="BM16" s="200">
        <v>147.34286964999967</v>
      </c>
      <c r="BN16" s="200">
        <v>-82.703197739999609</v>
      </c>
      <c r="BO16" s="200">
        <v>-826.15853334999997</v>
      </c>
      <c r="BP16" s="200">
        <v>106.56777728700072</v>
      </c>
      <c r="BQ16" s="200">
        <v>17.70541025294915</v>
      </c>
      <c r="BR16" s="200">
        <v>54.504422045550371</v>
      </c>
      <c r="BS16" s="200">
        <v>70.687430566999808</v>
      </c>
      <c r="BT16" s="200">
        <v>43.529352427899369</v>
      </c>
      <c r="BU16" s="200">
        <v>60.348712917960654</v>
      </c>
      <c r="BV16" s="200">
        <v>50.468590897189415</v>
      </c>
      <c r="BW16" s="200">
        <v>67.61034438035017</v>
      </c>
      <c r="BX16" s="200">
        <v>48.745038321445691</v>
      </c>
      <c r="BY16" s="200">
        <v>56.183765581454622</v>
      </c>
      <c r="BZ16" s="200">
        <v>75.261519400500106</v>
      </c>
      <c r="CA16" s="200">
        <v>-271.78688433930006</v>
      </c>
      <c r="CB16" s="200">
        <v>52.546060832000052</v>
      </c>
      <c r="CC16" s="200">
        <v>14.835228402699187</v>
      </c>
      <c r="CD16" s="200">
        <v>29.013017288300972</v>
      </c>
      <c r="CE16" s="200">
        <v>32.849630142000194</v>
      </c>
      <c r="CF16" s="200">
        <v>19.68328642740056</v>
      </c>
      <c r="CG16" s="200">
        <v>22.467256053759399</v>
      </c>
      <c r="CH16" s="200">
        <v>52.685798243739583</v>
      </c>
      <c r="CI16" s="200">
        <v>27.810908464700105</v>
      </c>
      <c r="CJ16" s="200">
        <v>1028.4673510209693</v>
      </c>
      <c r="CK16" s="200">
        <v>-41.69970204796968</v>
      </c>
      <c r="CL16" s="200">
        <v>-103.09727361580025</v>
      </c>
      <c r="CM16" s="200">
        <v>8.8049542182014306</v>
      </c>
      <c r="CN16" s="200">
        <v>-54.127754780001396</v>
      </c>
      <c r="CO16" s="200">
        <v>-24.842647363400715</v>
      </c>
      <c r="CP16" s="200">
        <v>15.219139078790846</v>
      </c>
      <c r="CQ16" s="200">
        <v>-29.326843423351505</v>
      </c>
      <c r="CR16" s="200">
        <v>-25.022166574738094</v>
      </c>
      <c r="CS16" s="200">
        <v>-14.582517835053551</v>
      </c>
      <c r="CT16" s="200">
        <v>-25.644227299067012</v>
      </c>
      <c r="CU16" s="200">
        <v>-14.812231539560401</v>
      </c>
      <c r="CV16" s="200">
        <v>-35.165650926109691</v>
      </c>
      <c r="CW16" s="200">
        <v>22.328150523435227</v>
      </c>
      <c r="CX16" s="200">
        <v>28.252132453153905</v>
      </c>
      <c r="CY16" s="200">
        <v>864.72554696590078</v>
      </c>
      <c r="CZ16" s="200">
        <v>-520.96565016999898</v>
      </c>
      <c r="DA16" s="200">
        <v>406.08435934999943</v>
      </c>
      <c r="DB16" s="200">
        <v>-68.256818989999772</v>
      </c>
      <c r="DC16" s="200">
        <v>61.316485780000903</v>
      </c>
      <c r="DD16" s="200">
        <v>-20.347927540000029</v>
      </c>
      <c r="DE16" s="200">
        <v>-53.233638650001012</v>
      </c>
      <c r="DF16" s="200">
        <v>165.70093195000004</v>
      </c>
      <c r="DG16" s="200">
        <v>-6.3177829400000292</v>
      </c>
      <c r="DH16" s="200">
        <v>-304.61741038999958</v>
      </c>
      <c r="DI16" s="200">
        <v>-151.74826650000023</v>
      </c>
      <c r="DJ16" s="200">
        <v>110.3212286299995</v>
      </c>
      <c r="DK16" s="200">
        <v>23.917459830000752</v>
      </c>
      <c r="DL16" s="200">
        <v>4.4402591300000722</v>
      </c>
      <c r="DM16" s="200">
        <v>-57.36717947000102</v>
      </c>
      <c r="DN16" s="200">
        <v>-140.3883553599984</v>
      </c>
      <c r="DO16" s="200">
        <v>-138.80299881000099</v>
      </c>
      <c r="DP16" s="200">
        <v>-2.4741323099992201</v>
      </c>
      <c r="DQ16" s="200">
        <v>13.596300059998555</v>
      </c>
      <c r="DR16" s="200">
        <v>-32.648609499998713</v>
      </c>
      <c r="DS16" s="200">
        <v>-53.986690300001044</v>
      </c>
      <c r="DT16" s="200">
        <v>464.83648331000029</v>
      </c>
      <c r="DU16" s="200">
        <v>-129.48440469999917</v>
      </c>
      <c r="DV16" s="200">
        <v>-60.996404389999554</v>
      </c>
      <c r="DW16" s="200">
        <v>105.16095815999964</v>
      </c>
      <c r="DX16" s="200">
        <v>77.977452349999425</v>
      </c>
      <c r="DY16" s="200">
        <v>-102.97297135999902</v>
      </c>
      <c r="DZ16" s="200">
        <v>-12.489574110001296</v>
      </c>
      <c r="EA16" s="200">
        <v>293.37722160999994</v>
      </c>
      <c r="EB16" s="200">
        <v>358.95799942000031</v>
      </c>
      <c r="EC16" s="200">
        <v>86.167324980000345</v>
      </c>
      <c r="ED16" s="200">
        <v>-66.749208659999937</v>
      </c>
      <c r="EE16" s="200">
        <v>97.146636839999957</v>
      </c>
      <c r="EF16" s="200">
        <v>-34.372313440000383</v>
      </c>
      <c r="EG16" s="200">
        <v>93.629436959999097</v>
      </c>
      <c r="EH16" s="200">
        <v>-87.850662119999413</v>
      </c>
      <c r="EI16" s="200">
        <v>-92.864813229999612</v>
      </c>
      <c r="EJ16" s="200">
        <v>-56.018182669999717</v>
      </c>
      <c r="EK16" s="200">
        <v>-66.824995210000793</v>
      </c>
      <c r="EL16" s="200">
        <v>-4.4221755599989514</v>
      </c>
      <c r="EM16" s="200">
        <v>-28.120991450001384</v>
      </c>
      <c r="EN16" s="200">
        <v>17.717726780001612</v>
      </c>
      <c r="EO16" s="200">
        <v>-4.3321574800006601</v>
      </c>
      <c r="EP16" s="200">
        <v>-7.6074391400009063</v>
      </c>
      <c r="EQ16" s="200">
        <v>3.2213851000001341</v>
      </c>
      <c r="ER16" s="200">
        <v>-8.0267543499994645</v>
      </c>
      <c r="ES16" s="200">
        <v>3.1727097799988044</v>
      </c>
      <c r="ET16" s="200">
        <v>19.084972735587137</v>
      </c>
      <c r="EU16" s="200">
        <v>-15.849912297741298</v>
      </c>
      <c r="EV16" s="200">
        <v>21.096717052156066</v>
      </c>
      <c r="EW16" s="200">
        <v>130.27073497999936</v>
      </c>
      <c r="EX16" s="200">
        <v>239.11795171999972</v>
      </c>
      <c r="EY16" s="200">
        <v>46.265426520000233</v>
      </c>
      <c r="EZ16" s="200">
        <v>6.9777558999984421</v>
      </c>
      <c r="FA16" s="200">
        <v>-45.813883899998928</v>
      </c>
      <c r="FB16" s="200">
        <v>-34.051573979999489</v>
      </c>
      <c r="FC16" s="200">
        <v>27.749729500000171</v>
      </c>
      <c r="FD16" s="200">
        <v>-27.945510470000158</v>
      </c>
      <c r="FE16" s="200">
        <v>-27.721654509999667</v>
      </c>
      <c r="FF16" s="200">
        <v>25.542422440000141</v>
      </c>
      <c r="FG16" s="200">
        <v>-26.628571680000366</v>
      </c>
      <c r="FH16" s="200">
        <v>33.214538969999921</v>
      </c>
      <c r="FI16" s="200">
        <v>54.102702170000043</v>
      </c>
      <c r="FJ16" s="200">
        <v>90.820803010000304</v>
      </c>
      <c r="FK16" s="200">
        <v>17.728636409999751</v>
      </c>
      <c r="FL16" s="200">
        <v>-121.53314449999999</v>
      </c>
      <c r="FM16" s="200">
        <v>1.7340908499996246</v>
      </c>
      <c r="FN16" s="200">
        <v>20.684559080000213</v>
      </c>
      <c r="FO16" s="200">
        <v>46.86580851000042</v>
      </c>
      <c r="FP16" s="200">
        <v>86.342424449999044</v>
      </c>
      <c r="FQ16" s="200">
        <v>-45.169482889999784</v>
      </c>
      <c r="FR16" s="200">
        <v>-159.00814455999969</v>
      </c>
      <c r="FS16" s="200">
        <v>-41.708713560000547</v>
      </c>
      <c r="FT16" s="200">
        <v>-25.705757969999581</v>
      </c>
      <c r="FU16" s="200">
        <v>4.8248517200007655</v>
      </c>
      <c r="FV16" s="200">
        <v>58.230852109999887</v>
      </c>
      <c r="FW16" s="200">
        <v>-57.682014440000444</v>
      </c>
      <c r="FX16" s="200">
        <v>-38.409723099999269</v>
      </c>
      <c r="FY16" s="200">
        <v>-71.791791220000903</v>
      </c>
      <c r="FZ16" s="200">
        <v>40.904716960000087</v>
      </c>
      <c r="GA16" s="200">
        <v>53.414740959999733</v>
      </c>
      <c r="GB16" s="200">
        <v>-44.007845709998946</v>
      </c>
      <c r="GC16" s="200">
        <v>-22.145808570000554</v>
      </c>
      <c r="GD16" s="200">
        <v>268.24841381999966</v>
      </c>
      <c r="GE16" s="200">
        <v>28.254136730000596</v>
      </c>
      <c r="GF16" s="200">
        <v>47.17006559999993</v>
      </c>
      <c r="GG16" s="200">
        <v>262.81606721000003</v>
      </c>
      <c r="GH16" s="200">
        <v>-37.751149160000068</v>
      </c>
      <c r="GI16" s="200">
        <v>-49.676959369999963</v>
      </c>
      <c r="GJ16" s="200">
        <v>30.083250270000008</v>
      </c>
      <c r="GK16" s="200">
        <v>30.581654739999976</v>
      </c>
      <c r="GL16" s="200">
        <v>138.78186405000008</v>
      </c>
      <c r="GM16" s="200">
        <v>97.687356109999996</v>
      </c>
      <c r="GN16" s="200">
        <v>17.586219219999975</v>
      </c>
      <c r="GO16" s="200">
        <v>104.33262844000001</v>
      </c>
      <c r="GP16" s="200">
        <v>114.83380853999995</v>
      </c>
      <c r="GQ16" s="200">
        <v>253.34520930000008</v>
      </c>
      <c r="GR16" s="200">
        <v>-13.06489556000006</v>
      </c>
      <c r="GS16" s="200">
        <v>-121.67584428000009</v>
      </c>
      <c r="GT16" s="200">
        <v>237.00833439999985</v>
      </c>
      <c r="GU16" s="200">
        <v>-1.7815232299999479</v>
      </c>
      <c r="GV16" s="200">
        <v>-3.1298936000000595</v>
      </c>
      <c r="GW16" s="200">
        <v>-0.21010237000007237</v>
      </c>
      <c r="GX16" s="200">
        <v>168.63559295000005</v>
      </c>
      <c r="GY16" s="200">
        <v>-149.73801624999999</v>
      </c>
      <c r="GZ16" s="200">
        <v>-1.117934210000044</v>
      </c>
      <c r="HA16" s="200">
        <v>-46.111251449999941</v>
      </c>
      <c r="HB16" s="200">
        <v>-65.761475649999852</v>
      </c>
      <c r="HC16" s="200">
        <v>69.221509459999993</v>
      </c>
      <c r="HD16" s="200">
        <v>-213.72505681999996</v>
      </c>
      <c r="HE16" s="200">
        <v>-2.8821695499999578</v>
      </c>
      <c r="HF16" s="200">
        <v>181.47074381999971</v>
      </c>
      <c r="HG16" s="200">
        <v>1.9601985299999569</v>
      </c>
      <c r="HH16" s="200">
        <v>21.708075530000087</v>
      </c>
      <c r="HI16" s="200">
        <v>123.67459558999963</v>
      </c>
      <c r="HJ16" s="200">
        <v>-62.30730353999968</v>
      </c>
      <c r="HK16" s="200">
        <v>-211.59980487999974</v>
      </c>
      <c r="HL16" s="200">
        <v>178.71269232999998</v>
      </c>
      <c r="HM16" s="200">
        <v>12.491218349999826</v>
      </c>
      <c r="HN16" s="200">
        <v>15.873983029999977</v>
      </c>
      <c r="HO16" s="200">
        <v>-842.03251637999995</v>
      </c>
      <c r="HP16" s="200">
        <v>-110.76609864</v>
      </c>
    </row>
    <row r="17" spans="1:224" x14ac:dyDescent="0.15">
      <c r="A17" s="208"/>
      <c r="B17" s="209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>
        <v>0</v>
      </c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>
        <v>0</v>
      </c>
      <c r="BA17" s="205">
        <v>0</v>
      </c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>
        <v>0</v>
      </c>
      <c r="BM17" s="205">
        <v>0</v>
      </c>
      <c r="BN17" s="205">
        <v>0</v>
      </c>
      <c r="BO17" s="205">
        <v>0</v>
      </c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</row>
    <row r="18" spans="1:224" s="12" customFormat="1" x14ac:dyDescent="0.15">
      <c r="A18" s="210">
        <v>2</v>
      </c>
      <c r="B18" s="211" t="s">
        <v>153</v>
      </c>
      <c r="C18" s="212">
        <v>589.00574379099714</v>
      </c>
      <c r="D18" s="212">
        <v>1031.1062045340011</v>
      </c>
      <c r="E18" s="212">
        <v>1264.7495143399985</v>
      </c>
      <c r="F18" s="212">
        <v>1473.4820885100021</v>
      </c>
      <c r="G18" s="212">
        <v>-869.59492529699958</v>
      </c>
      <c r="H18" s="212">
        <v>-463.27871345</v>
      </c>
      <c r="I18" s="212">
        <v>-844.80026863925991</v>
      </c>
      <c r="J18" s="212">
        <v>-21.600033000739899</v>
      </c>
      <c r="K18" s="212">
        <v>-652.84533808636127</v>
      </c>
      <c r="L18" s="212">
        <v>257.15626774400141</v>
      </c>
      <c r="M18" s="212">
        <v>-267.73435182000009</v>
      </c>
      <c r="N18" s="212">
        <v>-16.933151780000117</v>
      </c>
      <c r="O18" s="212">
        <v>19.128430990000304</v>
      </c>
      <c r="P18" s="212">
        <v>366.48561144789784</v>
      </c>
      <c r="Q18" s="212">
        <v>149.98073345146136</v>
      </c>
      <c r="R18" s="212">
        <v>85.968918874485993</v>
      </c>
      <c r="S18" s="212">
        <v>-13.429519982847996</v>
      </c>
      <c r="T18" s="212">
        <v>153.75114059790175</v>
      </c>
      <c r="U18" s="212">
        <v>-141.24121517834081</v>
      </c>
      <c r="V18" s="212">
        <v>1105.9136012636841</v>
      </c>
      <c r="W18" s="212">
        <v>-87.317322149244063</v>
      </c>
      <c r="X18" s="212">
        <v>170.16105532436927</v>
      </c>
      <c r="Y18" s="212">
        <v>138.49383219735819</v>
      </c>
      <c r="Z18" s="212">
        <v>154.70090909944719</v>
      </c>
      <c r="AA18" s="212">
        <v>801.39371771882384</v>
      </c>
      <c r="AB18" s="212">
        <v>775.43184628000051</v>
      </c>
      <c r="AC18" s="212">
        <v>349.00134895999838</v>
      </c>
      <c r="AD18" s="212">
        <v>192.40410012000049</v>
      </c>
      <c r="AE18" s="212">
        <v>156.64479315000278</v>
      </c>
      <c r="AF18" s="212">
        <v>-171.37609811000016</v>
      </c>
      <c r="AG18" s="212">
        <v>65.181509919998547</v>
      </c>
      <c r="AH18" s="212">
        <v>-86.604662279998252</v>
      </c>
      <c r="AI18" s="212">
        <v>-676.79567482699986</v>
      </c>
      <c r="AJ18" s="212">
        <v>327.61580817000095</v>
      </c>
      <c r="AK18" s="212">
        <v>-186.29658595000137</v>
      </c>
      <c r="AL18" s="212">
        <v>-235.50144550000113</v>
      </c>
      <c r="AM18" s="212">
        <v>-369.09649016999845</v>
      </c>
      <c r="AN18" s="212">
        <v>-100.20416060000125</v>
      </c>
      <c r="AO18" s="212">
        <v>-170.22974770999883</v>
      </c>
      <c r="AP18" s="212">
        <v>-208.42294182000174</v>
      </c>
      <c r="AQ18" s="212">
        <v>-365.94341850925821</v>
      </c>
      <c r="AR18" s="212">
        <v>-209.27596969073971</v>
      </c>
      <c r="AS18" s="212">
        <v>73.971683289999007</v>
      </c>
      <c r="AT18" s="212">
        <v>136.16194527999977</v>
      </c>
      <c r="AU18" s="212">
        <v>-22.457691879999015</v>
      </c>
      <c r="AV18" s="212">
        <v>43.571425249992416</v>
      </c>
      <c r="AW18" s="212">
        <v>-259.86634220996888</v>
      </c>
      <c r="AX18" s="212">
        <v>-256.78602011002448</v>
      </c>
      <c r="AY18" s="212">
        <v>-179.76440101636035</v>
      </c>
      <c r="AZ18" s="212">
        <v>161.41433026000078</v>
      </c>
      <c r="BA18" s="212">
        <v>53.096827923999165</v>
      </c>
      <c r="BB18" s="212">
        <v>85.805235350000856</v>
      </c>
      <c r="BC18" s="212">
        <v>-43.160125789999434</v>
      </c>
      <c r="BD18" s="212">
        <v>-73.516042419999593</v>
      </c>
      <c r="BE18" s="212">
        <v>-12.679151550001528</v>
      </c>
      <c r="BF18" s="212">
        <v>-28.210381329999208</v>
      </c>
      <c r="BG18" s="212">
        <v>-153.32877651999979</v>
      </c>
      <c r="BH18" s="212">
        <v>57.991965369999861</v>
      </c>
      <c r="BI18" s="212">
        <v>64.804504420000015</v>
      </c>
      <c r="BJ18" s="212">
        <v>-81.020766059999815</v>
      </c>
      <c r="BK18" s="212">
        <v>-58.708855510000191</v>
      </c>
      <c r="BL18" s="212">
        <v>116.37789609000001</v>
      </c>
      <c r="BM18" s="212">
        <v>-4.5665888099998746</v>
      </c>
      <c r="BN18" s="212">
        <v>-41.047703160000232</v>
      </c>
      <c r="BO18" s="212">
        <v>-51.635173129999608</v>
      </c>
      <c r="BP18" s="212">
        <f t="shared" ref="BP18" si="276">BP19+BP23+BP28+BP33</f>
        <v>56.404562416998992</v>
      </c>
      <c r="BQ18" s="212">
        <f t="shared" ref="BQ18:BX18" si="277">BQ19+BQ23+BQ28+BQ33</f>
        <v>130.73778649944967</v>
      </c>
      <c r="BR18" s="212">
        <f t="shared" si="277"/>
        <v>179.34326253144917</v>
      </c>
      <c r="BS18" s="212">
        <f t="shared" si="277"/>
        <v>84.062280111884519</v>
      </c>
      <c r="BT18" s="212">
        <f t="shared" si="277"/>
        <v>-25.126653332484949</v>
      </c>
      <c r="BU18" s="212">
        <f t="shared" si="277"/>
        <v>91.045106672061763</v>
      </c>
      <c r="BV18" s="212">
        <f t="shared" si="277"/>
        <v>22.014567000288238</v>
      </c>
      <c r="BW18" s="212">
        <f t="shared" si="277"/>
        <v>2.0568288523417522</v>
      </c>
      <c r="BX18" s="212">
        <f t="shared" si="277"/>
        <v>61.897523021856003</v>
      </c>
      <c r="BY18" s="212">
        <f t="shared" ref="BY18:EJ18" si="278">BY19+BY23+BY28+BY33</f>
        <v>-3.5642986182461049</v>
      </c>
      <c r="BZ18" s="212">
        <f t="shared" si="278"/>
        <v>-13.814190476599718</v>
      </c>
      <c r="CA18" s="212">
        <f t="shared" si="278"/>
        <v>3.9489691119978279</v>
      </c>
      <c r="CB18" s="212">
        <f t="shared" si="278"/>
        <v>2.3364315990010454</v>
      </c>
      <c r="CC18" s="212">
        <f t="shared" si="278"/>
        <v>112.56561821970028</v>
      </c>
      <c r="CD18" s="212">
        <f t="shared" si="278"/>
        <v>38.849090779200431</v>
      </c>
      <c r="CE18" s="212">
        <f t="shared" si="278"/>
        <v>-2.4527842099779864</v>
      </c>
      <c r="CF18" s="212">
        <f t="shared" si="278"/>
        <v>-47.197142949873722</v>
      </c>
      <c r="CG18" s="212">
        <f t="shared" si="278"/>
        <v>-91.591288018489095</v>
      </c>
      <c r="CH18" s="212">
        <f t="shared" si="278"/>
        <v>87.160326619089773</v>
      </c>
      <c r="CI18" s="212">
        <f t="shared" si="278"/>
        <v>290.36479864952338</v>
      </c>
      <c r="CJ18" s="212">
        <f t="shared" si="278"/>
        <v>728.38847599507108</v>
      </c>
      <c r="CK18" s="212">
        <f t="shared" si="278"/>
        <v>-105.05371144464426</v>
      </c>
      <c r="CL18" s="212">
        <f t="shared" si="278"/>
        <v>-45.352672303349252</v>
      </c>
      <c r="CM18" s="212">
        <f t="shared" si="278"/>
        <v>63.089061598749453</v>
      </c>
      <c r="CN18" s="212">
        <f t="shared" si="278"/>
        <v>97.473928926998667</v>
      </c>
      <c r="CO18" s="212">
        <f t="shared" si="278"/>
        <v>187.5580260471491</v>
      </c>
      <c r="CP18" s="212">
        <f t="shared" si="278"/>
        <v>-114.87089964977852</v>
      </c>
      <c r="CQ18" s="212">
        <f t="shared" si="278"/>
        <v>122.19078491048208</v>
      </c>
      <c r="CR18" s="212">
        <f t="shared" si="278"/>
        <v>40.193280039196395</v>
      </c>
      <c r="CS18" s="212">
        <f t="shared" si="278"/>
        <v>-23.89023275232028</v>
      </c>
      <c r="CT18" s="212">
        <f t="shared" si="278"/>
        <v>-170.56100367299456</v>
      </c>
      <c r="CU18" s="212">
        <f t="shared" si="278"/>
        <v>231.03043629240042</v>
      </c>
      <c r="CV18" s="212">
        <f t="shared" si="278"/>
        <v>94.231476480041295</v>
      </c>
      <c r="CW18" s="212">
        <f t="shared" si="278"/>
        <v>54.908326264849016</v>
      </c>
      <c r="CX18" s="212">
        <f t="shared" si="278"/>
        <v>167.42954349372548</v>
      </c>
      <c r="CY18" s="212">
        <f t="shared" si="278"/>
        <v>579.05584796024925</v>
      </c>
      <c r="CZ18" s="212">
        <f t="shared" si="278"/>
        <v>538.21986552000192</v>
      </c>
      <c r="DA18" s="212">
        <f t="shared" si="278"/>
        <v>71.382883170000355</v>
      </c>
      <c r="DB18" s="212">
        <f t="shared" si="278"/>
        <v>165.82909758999818</v>
      </c>
      <c r="DC18" s="212">
        <f t="shared" si="278"/>
        <v>178.41463760000059</v>
      </c>
      <c r="DD18" s="212">
        <f t="shared" si="278"/>
        <v>84.136261800001321</v>
      </c>
      <c r="DE18" s="212">
        <f t="shared" si="278"/>
        <v>86.450449559996457</v>
      </c>
      <c r="DF18" s="212">
        <f t="shared" si="278"/>
        <v>153.32425248000177</v>
      </c>
      <c r="DG18" s="212">
        <f t="shared" si="278"/>
        <v>7.7709471700004897</v>
      </c>
      <c r="DH18" s="212">
        <f t="shared" si="278"/>
        <v>31.308900469998207</v>
      </c>
      <c r="DI18" s="212">
        <f t="shared" si="278"/>
        <v>68.468479480013514</v>
      </c>
      <c r="DJ18" s="212">
        <f t="shared" si="278"/>
        <v>212.46978685998812</v>
      </c>
      <c r="DK18" s="212">
        <f t="shared" si="278"/>
        <v>-124.29347318999888</v>
      </c>
      <c r="DL18" s="212">
        <f t="shared" si="278"/>
        <v>228.01558474999692</v>
      </c>
      <c r="DM18" s="212">
        <f t="shared" si="278"/>
        <v>60.869774330004816</v>
      </c>
      <c r="DN18" s="212">
        <f t="shared" si="278"/>
        <v>-460.26145719000192</v>
      </c>
      <c r="DO18" s="212">
        <f t="shared" si="278"/>
        <v>-44.536603700001571</v>
      </c>
      <c r="DP18" s="212">
        <f t="shared" si="278"/>
        <v>162.81490798000092</v>
      </c>
      <c r="DQ18" s="212">
        <f t="shared" si="278"/>
        <v>-53.096794360000814</v>
      </c>
      <c r="DR18" s="212">
        <f t="shared" si="278"/>
        <v>-21.21854771999714</v>
      </c>
      <c r="DS18" s="212">
        <f t="shared" si="278"/>
        <v>95.907022299998033</v>
      </c>
      <c r="DT18" s="212">
        <f t="shared" si="278"/>
        <v>-161.29313685999915</v>
      </c>
      <c r="DU18" s="212">
        <f t="shared" si="278"/>
        <v>20.300401242998305</v>
      </c>
      <c r="DV18" s="212">
        <f t="shared" si="278"/>
        <v>-37.728187269997818</v>
      </c>
      <c r="DW18" s="212">
        <f t="shared" si="278"/>
        <v>-659.36788880000029</v>
      </c>
      <c r="DX18" s="212">
        <f t="shared" si="278"/>
        <v>415.39056389000029</v>
      </c>
      <c r="DY18" s="212">
        <f t="shared" si="278"/>
        <v>-42.513183690001256</v>
      </c>
      <c r="DZ18" s="212">
        <f t="shared" si="278"/>
        <v>-45.26157202999817</v>
      </c>
      <c r="EA18" s="212">
        <f t="shared" si="278"/>
        <v>-33.014747940002962</v>
      </c>
      <c r="EB18" s="212">
        <f t="shared" si="278"/>
        <v>94.174794960001691</v>
      </c>
      <c r="EC18" s="212">
        <f t="shared" si="278"/>
        <v>-247.4566329700001</v>
      </c>
      <c r="ED18" s="212">
        <f t="shared" si="278"/>
        <v>311.47089355999992</v>
      </c>
      <c r="EE18" s="212">
        <f t="shared" si="278"/>
        <v>-271.46061386999992</v>
      </c>
      <c r="EF18" s="212">
        <f t="shared" si="278"/>
        <v>-275.51172519000113</v>
      </c>
      <c r="EG18" s="212">
        <f t="shared" si="278"/>
        <v>126.58466789999878</v>
      </c>
      <c r="EH18" s="212">
        <f t="shared" si="278"/>
        <v>-367.27956724999655</v>
      </c>
      <c r="EI18" s="212">
        <f t="shared" si="278"/>
        <v>-128.40159082000071</v>
      </c>
      <c r="EJ18" s="212">
        <f t="shared" si="278"/>
        <v>41.604007240000684</v>
      </c>
      <c r="EK18" s="212">
        <f t="shared" ref="EK18:GG18" si="279">EK19+EK23+EK28+EK33</f>
        <v>-110.92913868999977</v>
      </c>
      <c r="EL18" s="212">
        <f t="shared" si="279"/>
        <v>-30.879029150002168</v>
      </c>
      <c r="EM18" s="212">
        <f t="shared" si="279"/>
        <v>-104.83790528562086</v>
      </c>
      <c r="EN18" s="212">
        <f t="shared" si="279"/>
        <v>54.480832015620834</v>
      </c>
      <c r="EO18" s="212">
        <f t="shared" si="279"/>
        <v>-119.8726744399988</v>
      </c>
      <c r="EP18" s="212">
        <f t="shared" si="279"/>
        <v>26.423379789999846</v>
      </c>
      <c r="EQ18" s="212">
        <f t="shared" si="279"/>
        <v>-104.11687088000122</v>
      </c>
      <c r="ER18" s="212">
        <f t="shared" si="279"/>
        <v>-130.72945073000034</v>
      </c>
      <c r="ES18" s="212">
        <f t="shared" si="279"/>
        <v>-225.01543362999985</v>
      </c>
      <c r="ET18" s="212">
        <f t="shared" si="279"/>
        <v>-127.71944518112969</v>
      </c>
      <c r="EU18" s="212">
        <f t="shared" si="279"/>
        <v>-13.208539698128675</v>
      </c>
      <c r="EV18" s="212">
        <f t="shared" si="279"/>
        <v>-69.092143600741295</v>
      </c>
      <c r="EW18" s="212">
        <f t="shared" si="279"/>
        <v>-83.091978969999715</v>
      </c>
      <c r="EX18" s="212">
        <f t="shared" si="279"/>
        <v>-57.09184711999869</v>
      </c>
      <c r="EY18" s="212">
        <f t="shared" si="279"/>
        <v>3.8570360799989984</v>
      </c>
      <c r="EZ18" s="212">
        <f t="shared" si="279"/>
        <v>-9.0505806899990802</v>
      </c>
      <c r="FA18" s="212">
        <f t="shared" si="279"/>
        <v>79.165227899999095</v>
      </c>
      <c r="FB18" s="212">
        <f t="shared" si="279"/>
        <v>158.86339647999912</v>
      </c>
      <c r="FC18" s="212">
        <f t="shared" si="279"/>
        <v>162.22476628000095</v>
      </c>
      <c r="FD18" s="212">
        <f t="shared" si="279"/>
        <v>-184.9262174800003</v>
      </c>
      <c r="FE18" s="212">
        <f t="shared" si="279"/>
        <v>-51.669371160000203</v>
      </c>
      <c r="FF18" s="212">
        <f t="shared" si="279"/>
        <v>6.2853470000003213</v>
      </c>
      <c r="FG18" s="212">
        <f t="shared" si="279"/>
        <v>22.926332280000874</v>
      </c>
      <c r="FH18" s="212">
        <f t="shared" si="279"/>
        <v>-118.14414477996748</v>
      </c>
      <c r="FI18" s="212">
        <f t="shared" si="279"/>
        <v>-113.91223105002977</v>
      </c>
      <c r="FJ18" s="212">
        <f t="shared" si="279"/>
        <v>275.62780107998969</v>
      </c>
      <c r="FK18" s="212">
        <f t="shared" si="279"/>
        <v>-290.67136191999208</v>
      </c>
      <c r="FL18" s="212">
        <f t="shared" si="279"/>
        <v>12.701363070002081</v>
      </c>
      <c r="FM18" s="212">
        <f t="shared" si="279"/>
        <v>18.103656640021121</v>
      </c>
      <c r="FN18" s="212">
        <f t="shared" si="279"/>
        <v>44.932234260001309</v>
      </c>
      <c r="FO18" s="212">
        <f t="shared" si="279"/>
        <v>59.522730509969584</v>
      </c>
      <c r="FP18" s="212">
        <f t="shared" si="279"/>
        <v>-361.24098487999538</v>
      </c>
      <c r="FQ18" s="212">
        <f t="shared" si="279"/>
        <v>3.9008712900010671</v>
      </c>
      <c r="FR18" s="212">
        <f t="shared" si="279"/>
        <v>-65.474584210001424</v>
      </c>
      <c r="FS18" s="212">
        <f t="shared" si="279"/>
        <v>-118.19068809636001</v>
      </c>
      <c r="FT18" s="212">
        <f t="shared" si="279"/>
        <v>-22.165014520000447</v>
      </c>
      <c r="FU18" s="212">
        <f t="shared" si="279"/>
        <v>104.297448220001</v>
      </c>
      <c r="FV18" s="212">
        <f t="shared" si="279"/>
        <v>79.28189656000022</v>
      </c>
      <c r="FW18" s="212">
        <f t="shared" si="279"/>
        <v>21.551580179998602</v>
      </c>
      <c r="FX18" s="212">
        <f t="shared" si="279"/>
        <v>20.681874000001002</v>
      </c>
      <c r="FY18" s="212">
        <f t="shared" si="279"/>
        <v>10.863373743999562</v>
      </c>
      <c r="FZ18" s="212">
        <f t="shared" si="279"/>
        <v>-40.657885249999076</v>
      </c>
      <c r="GA18" s="212">
        <f t="shared" si="279"/>
        <v>100.14507916999968</v>
      </c>
      <c r="GB18" s="212">
        <f t="shared" si="279"/>
        <v>26.318041430000253</v>
      </c>
      <c r="GC18" s="212">
        <f t="shared" si="279"/>
        <v>-26.545229720000851</v>
      </c>
      <c r="GD18" s="212">
        <f t="shared" si="279"/>
        <v>-56.539415479999469</v>
      </c>
      <c r="GE18" s="212">
        <f t="shared" si="279"/>
        <v>39.92451941000089</v>
      </c>
      <c r="GF18" s="212">
        <f t="shared" si="279"/>
        <v>-145.37792012999964</v>
      </c>
      <c r="GG18" s="212">
        <f t="shared" si="279"/>
        <v>48.320776169999803</v>
      </c>
      <c r="GH18" s="212">
        <f t="shared" ref="GH18:GJ18" si="280">GH19+GH23+GH28+GH33</f>
        <v>23.541101540000248</v>
      </c>
      <c r="GI18" s="212">
        <f t="shared" si="280"/>
        <v>-115.17805138000065</v>
      </c>
      <c r="GJ18" s="212">
        <f t="shared" si="280"/>
        <v>58.94093273000054</v>
      </c>
      <c r="GK18" s="212">
        <f t="shared" ref="GK18" si="281">GK19+GK23+GK28+GK33</f>
        <v>43.557967099998585</v>
      </c>
      <c r="GL18" s="212">
        <f t="shared" ref="GL18" si="282">GL19+GL23+GL28+GL33</f>
        <v>-11.578785339998715</v>
      </c>
      <c r="GM18" s="212">
        <f t="shared" ref="GM18" si="283">GM19+GM23+GM28+GM33</f>
        <v>-88.375030980000275</v>
      </c>
      <c r="GN18" s="212">
        <f t="shared" ref="GN18:GO18" si="284">GN19+GN23+GN28+GN33</f>
        <v>71.743434989999784</v>
      </c>
      <c r="GO18" s="212">
        <f t="shared" si="284"/>
        <v>-22.574867399999761</v>
      </c>
      <c r="GP18" s="212">
        <f t="shared" ref="GP18" si="285">GP19+GP23+GP28+GP33</f>
        <v>-64.117781420000043</v>
      </c>
      <c r="GQ18" s="212">
        <f t="shared" ref="GQ18" si="286">GQ19+GQ23+GQ28+GQ33</f>
        <v>-66.636127699999975</v>
      </c>
      <c r="GR18" s="212">
        <f t="shared" ref="GR18" si="287">GR19+GR23+GR28+GR33</f>
        <v>47.95479574999996</v>
      </c>
      <c r="GS18" s="212">
        <f t="shared" ref="GS18" si="288">GS19+GS23+GS28+GS33</f>
        <v>51.388815359999867</v>
      </c>
      <c r="GT18" s="212">
        <f t="shared" ref="GT18" si="289">GT19+GT23+GT28+GT33</f>
        <v>-41.351645739999967</v>
      </c>
      <c r="GU18" s="212">
        <f t="shared" ref="GU18" si="290">GU19+GU23+GU28+GU33</f>
        <v>28.113495080000188</v>
      </c>
      <c r="GV18" s="212">
        <f t="shared" ref="GV18" si="291">GV19+GV23+GV28+GV33</f>
        <v>68.010301390000109</v>
      </c>
      <c r="GW18" s="212">
        <f t="shared" ref="GW18" si="292">GW19+GW23+GW28+GW33</f>
        <v>-31.319292050000282</v>
      </c>
      <c r="GX18" s="212">
        <f t="shared" ref="GX18" si="293">GX19+GX23+GX28+GX33</f>
        <v>-40.012127189999681</v>
      </c>
      <c r="GY18" s="212">
        <f t="shared" ref="GY18" si="294">GY19+GY23+GY28+GY33</f>
        <v>-72.862585460000062</v>
      </c>
      <c r="GZ18" s="212">
        <f t="shared" ref="GZ18" si="295">GZ19+GZ23+GZ28+GZ33</f>
        <v>31.853946589999921</v>
      </c>
      <c r="HA18" s="212">
        <f t="shared" ref="HA18:HB18" si="296">HA19+HA23+HA28+HA33</f>
        <v>112.57260311000023</v>
      </c>
      <c r="HB18" s="212">
        <f t="shared" si="296"/>
        <v>-206.71581550000019</v>
      </c>
      <c r="HC18" s="212">
        <f t="shared" ref="HC18:HD18" si="297">HC19+HC23+HC28+HC33</f>
        <v>35.434356879999768</v>
      </c>
      <c r="HD18" s="212">
        <f t="shared" si="297"/>
        <v>-21.120033849999938</v>
      </c>
      <c r="HE18" s="212">
        <f t="shared" ref="HE18:HF18" si="298">HE19+HE23+HE28+HE33</f>
        <v>89.900580140000216</v>
      </c>
      <c r="HF18" s="212">
        <f t="shared" si="298"/>
        <v>47.597349799999733</v>
      </c>
      <c r="HG18" s="212">
        <f t="shared" ref="HG18:HH18" si="299">HG19+HG23+HG28+HG33</f>
        <v>-97.999337239999562</v>
      </c>
      <c r="HH18" s="212">
        <f t="shared" si="299"/>
        <v>72.9681328799997</v>
      </c>
      <c r="HI18" s="212">
        <f t="shared" ref="HI18:HJ18" si="300">HI19+HI23+HI28+HI33</f>
        <v>20.464615549999987</v>
      </c>
      <c r="HJ18" s="212">
        <f t="shared" si="300"/>
        <v>-65.076918529999645</v>
      </c>
      <c r="HK18" s="212">
        <f t="shared" ref="HK18:HL18" si="301">HK19+HK23+HK28+HK33</f>
        <v>2.695910349999513</v>
      </c>
      <c r="HL18" s="212">
        <f t="shared" si="301"/>
        <v>7.9463688700002546</v>
      </c>
      <c r="HM18" s="212">
        <f t="shared" ref="HM18:HN18" si="302">HM19+HM23+HM28+HM33</f>
        <v>13.386936149999642</v>
      </c>
      <c r="HN18" s="212">
        <f t="shared" si="302"/>
        <v>54.834199120000086</v>
      </c>
      <c r="HO18" s="212">
        <f t="shared" ref="HO18:HP18" si="303">HO19+HO23+HO28+HO33</f>
        <v>-106.46937224999969</v>
      </c>
      <c r="HP18" s="212">
        <f t="shared" si="303"/>
        <v>50.078006479999743</v>
      </c>
    </row>
    <row r="19" spans="1:224" x14ac:dyDescent="0.15">
      <c r="A19" s="207">
        <v>21</v>
      </c>
      <c r="B19" s="199" t="s">
        <v>78</v>
      </c>
      <c r="C19" s="201">
        <v>0</v>
      </c>
      <c r="D19" s="201">
        <v>0</v>
      </c>
      <c r="E19" s="201">
        <v>0</v>
      </c>
      <c r="F19" s="201">
        <v>0</v>
      </c>
      <c r="G19" s="201">
        <v>970.56582880999997</v>
      </c>
      <c r="H19" s="201">
        <v>-296.02154019999995</v>
      </c>
      <c r="I19" s="201">
        <v>-346.98762478999998</v>
      </c>
      <c r="J19" s="201">
        <v>-152.55666381999998</v>
      </c>
      <c r="K19" s="201">
        <v>-175.00000000000006</v>
      </c>
      <c r="L19" s="201">
        <v>0</v>
      </c>
      <c r="M19" s="201">
        <v>0</v>
      </c>
      <c r="N19" s="201">
        <v>0</v>
      </c>
      <c r="O19" s="201">
        <v>0</v>
      </c>
      <c r="P19" s="201">
        <v>0</v>
      </c>
      <c r="Q19" s="201">
        <v>0</v>
      </c>
      <c r="R19" s="201">
        <v>0</v>
      </c>
      <c r="S19" s="201">
        <v>0</v>
      </c>
      <c r="T19" s="201">
        <v>0</v>
      </c>
      <c r="U19" s="201">
        <v>0</v>
      </c>
      <c r="V19" s="201">
        <v>0</v>
      </c>
      <c r="W19" s="201">
        <v>0</v>
      </c>
      <c r="X19" s="201">
        <v>0</v>
      </c>
      <c r="Y19" s="201">
        <v>0</v>
      </c>
      <c r="Z19" s="201">
        <v>0</v>
      </c>
      <c r="AA19" s="201">
        <v>0</v>
      </c>
      <c r="AB19" s="201">
        <v>0</v>
      </c>
      <c r="AC19" s="201">
        <v>0</v>
      </c>
      <c r="AD19" s="201">
        <v>0</v>
      </c>
      <c r="AE19" s="201">
        <v>0</v>
      </c>
      <c r="AF19" s="201">
        <v>670.56582880999997</v>
      </c>
      <c r="AG19" s="201">
        <v>0</v>
      </c>
      <c r="AH19" s="201">
        <v>0</v>
      </c>
      <c r="AI19" s="201">
        <v>300</v>
      </c>
      <c r="AJ19" s="201">
        <v>-29.602154019999997</v>
      </c>
      <c r="AK19" s="201">
        <v>-88.806462059999987</v>
      </c>
      <c r="AL19" s="201">
        <v>-88.806462059999987</v>
      </c>
      <c r="AM19" s="201">
        <v>-88.806462059999987</v>
      </c>
      <c r="AN19" s="201">
        <v>-85.482639719999995</v>
      </c>
      <c r="AO19" s="201">
        <v>-78.834995010000014</v>
      </c>
      <c r="AP19" s="201">
        <v>-78.834995010000014</v>
      </c>
      <c r="AQ19" s="201">
        <v>-103.83499505</v>
      </c>
      <c r="AR19" s="201">
        <v>-127.55666382</v>
      </c>
      <c r="AS19" s="201">
        <v>-25</v>
      </c>
      <c r="AT19" s="201">
        <v>0</v>
      </c>
      <c r="AU19" s="201">
        <v>0</v>
      </c>
      <c r="AV19" s="201">
        <v>-69.900000000000006</v>
      </c>
      <c r="AW19" s="201">
        <v>-55.099999999999994</v>
      </c>
      <c r="AX19" s="201">
        <v>-24.900000000000002</v>
      </c>
      <c r="AY19" s="201">
        <v>-25.1</v>
      </c>
      <c r="AZ19" s="201">
        <v>0</v>
      </c>
      <c r="BA19" s="201">
        <v>0</v>
      </c>
      <c r="BB19" s="201">
        <v>0</v>
      </c>
      <c r="BC19" s="201">
        <v>0</v>
      </c>
      <c r="BD19" s="201">
        <v>0</v>
      </c>
      <c r="BE19" s="201">
        <v>0</v>
      </c>
      <c r="BF19" s="201">
        <v>0</v>
      </c>
      <c r="BG19" s="201">
        <v>0</v>
      </c>
      <c r="BH19" s="201">
        <v>0</v>
      </c>
      <c r="BI19" s="201">
        <v>0</v>
      </c>
      <c r="BJ19" s="201">
        <v>0</v>
      </c>
      <c r="BK19" s="201">
        <v>0</v>
      </c>
      <c r="BL19" s="201">
        <v>0</v>
      </c>
      <c r="BM19" s="201">
        <v>0</v>
      </c>
      <c r="BN19" s="201">
        <v>0</v>
      </c>
      <c r="BO19" s="201">
        <v>0</v>
      </c>
      <c r="BP19" s="201">
        <f>+SUM(BP20:BP22)</f>
        <v>0</v>
      </c>
      <c r="BQ19" s="201">
        <f t="shared" ref="BQ19:BX19" si="304">+SUM(BQ20:BQ22)</f>
        <v>0</v>
      </c>
      <c r="BR19" s="201">
        <f t="shared" si="304"/>
        <v>0</v>
      </c>
      <c r="BS19" s="201">
        <f t="shared" si="304"/>
        <v>0</v>
      </c>
      <c r="BT19" s="201">
        <f t="shared" si="304"/>
        <v>0</v>
      </c>
      <c r="BU19" s="201">
        <f t="shared" si="304"/>
        <v>0</v>
      </c>
      <c r="BV19" s="201">
        <f t="shared" si="304"/>
        <v>0</v>
      </c>
      <c r="BW19" s="201">
        <f t="shared" si="304"/>
        <v>0</v>
      </c>
      <c r="BX19" s="201">
        <f t="shared" si="304"/>
        <v>0</v>
      </c>
      <c r="BY19" s="201">
        <f t="shared" ref="BY19" si="305">+SUM(BY20:BY22)</f>
        <v>0</v>
      </c>
      <c r="BZ19" s="201">
        <f t="shared" ref="BZ19" si="306">+SUM(BZ20:BZ22)</f>
        <v>0</v>
      </c>
      <c r="CA19" s="201">
        <f t="shared" ref="CA19" si="307">+SUM(CA20:CA22)</f>
        <v>0</v>
      </c>
      <c r="CB19" s="201">
        <f t="shared" ref="CB19" si="308">+SUM(CB20:CB22)</f>
        <v>0</v>
      </c>
      <c r="CC19" s="201">
        <f t="shared" ref="CC19" si="309">+SUM(CC20:CC22)</f>
        <v>0</v>
      </c>
      <c r="CD19" s="201">
        <f t="shared" ref="CD19" si="310">+SUM(CD20:CD22)</f>
        <v>0</v>
      </c>
      <c r="CE19" s="201">
        <f t="shared" ref="CE19:CF19" si="311">+SUM(CE20:CE22)</f>
        <v>0</v>
      </c>
      <c r="CF19" s="201">
        <f t="shared" si="311"/>
        <v>0</v>
      </c>
      <c r="CG19" s="201">
        <f t="shared" ref="CG19" si="312">+SUM(CG20:CG22)</f>
        <v>0</v>
      </c>
      <c r="CH19" s="201">
        <f t="shared" ref="CH19" si="313">+SUM(CH20:CH22)</f>
        <v>0</v>
      </c>
      <c r="CI19" s="201">
        <f t="shared" ref="CI19" si="314">+SUM(CI20:CI22)</f>
        <v>0</v>
      </c>
      <c r="CJ19" s="201">
        <f t="shared" ref="CJ19" si="315">+SUM(CJ20:CJ22)</f>
        <v>0</v>
      </c>
      <c r="CK19" s="201">
        <f t="shared" ref="CK19" si="316">+SUM(CK20:CK22)</f>
        <v>0</v>
      </c>
      <c r="CL19" s="201">
        <f t="shared" ref="CL19" si="317">+SUM(CL20:CL22)</f>
        <v>0</v>
      </c>
      <c r="CM19" s="201">
        <f t="shared" ref="CM19:CN19" si="318">+SUM(CM20:CM22)</f>
        <v>0</v>
      </c>
      <c r="CN19" s="201">
        <f t="shared" si="318"/>
        <v>0</v>
      </c>
      <c r="CO19" s="201">
        <f t="shared" ref="CO19" si="319">+SUM(CO20:CO22)</f>
        <v>0</v>
      </c>
      <c r="CP19" s="201">
        <f t="shared" ref="CP19" si="320">+SUM(CP20:CP22)</f>
        <v>0</v>
      </c>
      <c r="CQ19" s="201">
        <f t="shared" ref="CQ19" si="321">+SUM(CQ20:CQ22)</f>
        <v>0</v>
      </c>
      <c r="CR19" s="201">
        <f t="shared" ref="CR19" si="322">+SUM(CR20:CR22)</f>
        <v>0</v>
      </c>
      <c r="CS19" s="201">
        <f t="shared" ref="CS19" si="323">+SUM(CS20:CS22)</f>
        <v>0</v>
      </c>
      <c r="CT19" s="201">
        <f t="shared" ref="CT19" si="324">+SUM(CT20:CT22)</f>
        <v>0</v>
      </c>
      <c r="CU19" s="201">
        <f t="shared" ref="CU19:CV19" si="325">+SUM(CU20:CU22)</f>
        <v>0</v>
      </c>
      <c r="CV19" s="201">
        <f t="shared" si="325"/>
        <v>0</v>
      </c>
      <c r="CW19" s="201">
        <f t="shared" ref="CW19" si="326">+SUM(CW20:CW22)</f>
        <v>0</v>
      </c>
      <c r="CX19" s="201">
        <f t="shared" ref="CX19" si="327">+SUM(CX20:CX22)</f>
        <v>0</v>
      </c>
      <c r="CY19" s="201">
        <f t="shared" ref="CY19" si="328">+SUM(CY20:CY22)</f>
        <v>0</v>
      </c>
      <c r="CZ19" s="201">
        <f t="shared" ref="CZ19" si="329">+SUM(CZ20:CZ22)</f>
        <v>0</v>
      </c>
      <c r="DA19" s="201">
        <f t="shared" ref="DA19" si="330">+SUM(DA20:DA22)</f>
        <v>0</v>
      </c>
      <c r="DB19" s="201">
        <f t="shared" ref="DB19" si="331">+SUM(DB20:DB22)</f>
        <v>0</v>
      </c>
      <c r="DC19" s="201">
        <f t="shared" ref="DC19:DD19" si="332">+SUM(DC20:DC22)</f>
        <v>0</v>
      </c>
      <c r="DD19" s="201">
        <f t="shared" si="332"/>
        <v>0</v>
      </c>
      <c r="DE19" s="201">
        <f t="shared" ref="DE19" si="333">+SUM(DE20:DE22)</f>
        <v>0</v>
      </c>
      <c r="DF19" s="201">
        <f t="shared" ref="DF19" si="334">+SUM(DF20:DF22)</f>
        <v>0</v>
      </c>
      <c r="DG19" s="201">
        <f t="shared" ref="DG19" si="335">+SUM(DG20:DG22)</f>
        <v>0</v>
      </c>
      <c r="DH19" s="201">
        <f t="shared" ref="DH19" si="336">+SUM(DH20:DH22)</f>
        <v>0</v>
      </c>
      <c r="DI19" s="201">
        <f t="shared" ref="DI19" si="337">+SUM(DI20:DI22)</f>
        <v>0</v>
      </c>
      <c r="DJ19" s="201">
        <f t="shared" ref="DJ19" si="338">+SUM(DJ20:DJ22)</f>
        <v>0</v>
      </c>
      <c r="DK19" s="201">
        <f t="shared" ref="DK19:DL19" si="339">+SUM(DK20:DK22)</f>
        <v>0</v>
      </c>
      <c r="DL19" s="201">
        <f t="shared" si="339"/>
        <v>0</v>
      </c>
      <c r="DM19" s="201">
        <f t="shared" ref="DM19" si="340">+SUM(DM20:DM22)</f>
        <v>670.56582880999997</v>
      </c>
      <c r="DN19" s="201">
        <f t="shared" ref="DN19" si="341">+SUM(DN20:DN22)</f>
        <v>0</v>
      </c>
      <c r="DO19" s="201">
        <f t="shared" ref="DO19" si="342">+SUM(DO20:DO22)</f>
        <v>0</v>
      </c>
      <c r="DP19" s="201">
        <f t="shared" ref="DP19" si="343">+SUM(DP20:DP22)</f>
        <v>0</v>
      </c>
      <c r="DQ19" s="201">
        <f t="shared" ref="DQ19" si="344">+SUM(DQ20:DQ22)</f>
        <v>0</v>
      </c>
      <c r="DR19" s="201">
        <f t="shared" ref="DR19" si="345">+SUM(DR20:DR22)</f>
        <v>0</v>
      </c>
      <c r="DS19" s="201">
        <f t="shared" ref="DS19:DT19" si="346">+SUM(DS20:DS22)</f>
        <v>0</v>
      </c>
      <c r="DT19" s="201">
        <f t="shared" si="346"/>
        <v>0</v>
      </c>
      <c r="DU19" s="201">
        <f t="shared" ref="DU19" si="347">+SUM(DU20:DU22)</f>
        <v>0</v>
      </c>
      <c r="DV19" s="201">
        <f t="shared" ref="DV19" si="348">+SUM(DV20:DV22)</f>
        <v>300</v>
      </c>
      <c r="DW19" s="201">
        <f t="shared" ref="DW19" si="349">+SUM(DW20:DW22)</f>
        <v>0</v>
      </c>
      <c r="DX19" s="201">
        <f t="shared" ref="DX19" si="350">+SUM(DX20:DX22)</f>
        <v>0</v>
      </c>
      <c r="DY19" s="201">
        <f t="shared" ref="DY19" si="351">+SUM(DY20:DY22)</f>
        <v>0</v>
      </c>
      <c r="DZ19" s="201">
        <f t="shared" ref="DZ19" si="352">+SUM(DZ20:DZ22)</f>
        <v>-29.602154019999997</v>
      </c>
      <c r="EA19" s="201">
        <f t="shared" ref="EA19:EB19" si="353">+SUM(EA20:EA22)</f>
        <v>-29.602154019999997</v>
      </c>
      <c r="EB19" s="201">
        <f t="shared" si="353"/>
        <v>-29.602154019999997</v>
      </c>
      <c r="EC19" s="201">
        <f t="shared" ref="EC19" si="354">+SUM(EC20:EC22)</f>
        <v>-29.602154019999997</v>
      </c>
      <c r="ED19" s="201">
        <f t="shared" ref="ED19" si="355">+SUM(ED20:ED22)</f>
        <v>-29.602154019999997</v>
      </c>
      <c r="EE19" s="201">
        <f t="shared" ref="EE19" si="356">+SUM(EE20:EE22)</f>
        <v>-29.602154019999997</v>
      </c>
      <c r="EF19" s="201">
        <f t="shared" ref="EF19" si="357">+SUM(EF20:EF22)</f>
        <v>-29.602154019999997</v>
      </c>
      <c r="EG19" s="201">
        <f t="shared" ref="EG19" si="358">+SUM(EG20:EG22)</f>
        <v>-29.602154019999997</v>
      </c>
      <c r="EH19" s="201">
        <f t="shared" ref="EH19" si="359">+SUM(EH20:EH22)</f>
        <v>-29.602154019999997</v>
      </c>
      <c r="EI19" s="201">
        <f t="shared" ref="EI19:EJ19" si="360">+SUM(EI20:EI22)</f>
        <v>-29.602154019999997</v>
      </c>
      <c r="EJ19" s="201">
        <f t="shared" si="360"/>
        <v>-29.602154019999997</v>
      </c>
      <c r="EK19" s="201">
        <f t="shared" ref="EK19" si="361">+SUM(EK20:EK22)</f>
        <v>-29.602154030000001</v>
      </c>
      <c r="EL19" s="201">
        <f t="shared" ref="EL19" si="362">+SUM(EL20:EL22)</f>
        <v>-26.278331670000004</v>
      </c>
      <c r="EM19" s="201">
        <f t="shared" ref="EM19" si="363">+SUM(EM20:EM22)</f>
        <v>-26.278331670000004</v>
      </c>
      <c r="EN19" s="201">
        <f t="shared" ref="EN19" si="364">+SUM(EN20:EN22)</f>
        <v>-26.278331670000004</v>
      </c>
      <c r="EO19" s="201">
        <f t="shared" ref="EO19" si="365">+SUM(EO20:EO22)</f>
        <v>-26.278331670000004</v>
      </c>
      <c r="EP19" s="201">
        <f t="shared" ref="EP19" si="366">+SUM(EP20:EP22)</f>
        <v>-26.278331670000004</v>
      </c>
      <c r="EQ19" s="201">
        <f t="shared" ref="EQ19:ER19" si="367">+SUM(EQ20:EQ22)</f>
        <v>-26.278331670000004</v>
      </c>
      <c r="ER19" s="201">
        <f t="shared" si="367"/>
        <v>-26.278331670000004</v>
      </c>
      <c r="ES19" s="201">
        <f t="shared" ref="ES19" si="368">+SUM(ES20:ES22)</f>
        <v>-26.278331670000004</v>
      </c>
      <c r="ET19" s="201">
        <f t="shared" ref="ET19" si="369">+SUM(ET20:ET22)</f>
        <v>-26.278331670000004</v>
      </c>
      <c r="EU19" s="201">
        <f t="shared" ref="EU19" si="370">+SUM(EU20:EU22)</f>
        <v>-51.278331709999996</v>
      </c>
      <c r="EV19" s="201">
        <f t="shared" ref="EV19" si="371">+SUM(EV20:EV22)</f>
        <v>-51.278331709999996</v>
      </c>
      <c r="EW19" s="201">
        <f t="shared" ref="EW19" si="372">+SUM(EW20:EW22)</f>
        <v>-51.278332110000001</v>
      </c>
      <c r="EX19" s="201">
        <f t="shared" ref="EX19" si="373">+SUM(EX20:EX22)</f>
        <v>-25</v>
      </c>
      <c r="EY19" s="201">
        <f t="shared" ref="EY19:EZ19" si="374">+SUM(EY20:EY22)</f>
        <v>-25</v>
      </c>
      <c r="EZ19" s="201">
        <f t="shared" si="374"/>
        <v>0</v>
      </c>
      <c r="FA19" s="201">
        <f t="shared" ref="FA19" si="375">+SUM(FA20:FA22)</f>
        <v>0</v>
      </c>
      <c r="FB19" s="201">
        <f t="shared" ref="FB19" si="376">+SUM(FB20:FB22)</f>
        <v>0</v>
      </c>
      <c r="FC19" s="201">
        <f t="shared" ref="FC19" si="377">+SUM(FC20:FC22)</f>
        <v>0</v>
      </c>
      <c r="FD19" s="201">
        <f t="shared" ref="FD19" si="378">+SUM(FD20:FD22)</f>
        <v>0</v>
      </c>
      <c r="FE19" s="201">
        <f t="shared" ref="FE19" si="379">+SUM(FE20:FE22)</f>
        <v>0</v>
      </c>
      <c r="FF19" s="201">
        <f t="shared" ref="FF19" si="380">+SUM(FF20:FF22)</f>
        <v>0</v>
      </c>
      <c r="FG19" s="201">
        <f t="shared" ref="FG19:FH19" si="381">+SUM(FG20:FG22)</f>
        <v>0</v>
      </c>
      <c r="FH19" s="201">
        <f t="shared" si="381"/>
        <v>-23.3</v>
      </c>
      <c r="FI19" s="201">
        <f t="shared" ref="FI19" si="382">+SUM(FI20:FI22)</f>
        <v>-23.3</v>
      </c>
      <c r="FJ19" s="201">
        <f t="shared" ref="FJ19" si="383">+SUM(FJ20:FJ22)</f>
        <v>-23.3</v>
      </c>
      <c r="FK19" s="201">
        <f t="shared" ref="FK19" si="384">+SUM(FK20:FK22)</f>
        <v>-23.3</v>
      </c>
      <c r="FL19" s="201">
        <f t="shared" ref="FL19" si="385">+SUM(FL20:FL22)</f>
        <v>-23.5</v>
      </c>
      <c r="FM19" s="201">
        <f t="shared" ref="FM19" si="386">+SUM(FM20:FM22)</f>
        <v>-8.3000000000000007</v>
      </c>
      <c r="FN19" s="201">
        <f t="shared" ref="FN19" si="387">+SUM(FN20:FN22)</f>
        <v>-8.3000000000000007</v>
      </c>
      <c r="FO19" s="201">
        <f t="shared" ref="FO19:FP19" si="388">+SUM(FO20:FO22)</f>
        <v>-8.3000000000000007</v>
      </c>
      <c r="FP19" s="201">
        <f t="shared" si="388"/>
        <v>-8.3000000000000007</v>
      </c>
      <c r="FQ19" s="201">
        <f t="shared" ref="FQ19" si="389">+SUM(FQ20:FQ22)</f>
        <v>-8.3000000000000007</v>
      </c>
      <c r="FR19" s="201">
        <f t="shared" ref="FR19" si="390">+SUM(FR20:FR22)</f>
        <v>-8.3000000000000007</v>
      </c>
      <c r="FS19" s="201">
        <f t="shared" ref="FS19" si="391">+SUM(FS20:FS22)</f>
        <v>-8.5</v>
      </c>
      <c r="FT19" s="201">
        <f t="shared" ref="FT19" si="392">+SUM(FT20:FT22)</f>
        <v>0</v>
      </c>
      <c r="FU19" s="201">
        <f t="shared" ref="FU19" si="393">+SUM(FU20:FU22)</f>
        <v>0</v>
      </c>
      <c r="FV19" s="201">
        <f t="shared" ref="FV19" si="394">+SUM(FV20:FV22)</f>
        <v>0</v>
      </c>
      <c r="FW19" s="201">
        <f t="shared" ref="FW19:FX19" si="395">+SUM(FW20:FW22)</f>
        <v>0</v>
      </c>
      <c r="FX19" s="201">
        <f t="shared" si="395"/>
        <v>0</v>
      </c>
      <c r="FY19" s="201">
        <f t="shared" ref="FY19" si="396">+SUM(FY20:FY22)</f>
        <v>0</v>
      </c>
      <c r="FZ19" s="201">
        <f t="shared" ref="FZ19" si="397">+SUM(FZ20:FZ22)</f>
        <v>0</v>
      </c>
      <c r="GA19" s="201">
        <f t="shared" ref="GA19" si="398">+SUM(GA20:GA22)</f>
        <v>0</v>
      </c>
      <c r="GB19" s="201">
        <f t="shared" ref="GB19" si="399">+SUM(GB20:GB22)</f>
        <v>0</v>
      </c>
      <c r="GC19" s="201">
        <f t="shared" ref="GC19" si="400">+SUM(GC20:GC22)</f>
        <v>0</v>
      </c>
      <c r="GD19" s="201">
        <f t="shared" ref="GD19" si="401">+SUM(GD20:GD22)</f>
        <v>0</v>
      </c>
      <c r="GE19" s="201">
        <f t="shared" ref="GE19:GF19" si="402">+SUM(GE20:GE22)</f>
        <v>0</v>
      </c>
      <c r="GF19" s="201">
        <f t="shared" si="402"/>
        <v>0</v>
      </c>
      <c r="GG19" s="201">
        <f t="shared" ref="GG19" si="403">+SUM(GG20:GG22)</f>
        <v>0</v>
      </c>
      <c r="GH19" s="201">
        <f t="shared" ref="GH19:GJ19" si="404">+SUM(GH20:GH22)</f>
        <v>0</v>
      </c>
      <c r="GI19" s="201">
        <f t="shared" si="404"/>
        <v>0</v>
      </c>
      <c r="GJ19" s="201">
        <f t="shared" si="404"/>
        <v>0</v>
      </c>
      <c r="GK19" s="201">
        <f t="shared" ref="GK19" si="405">+SUM(GK20:GK22)</f>
        <v>0</v>
      </c>
      <c r="GL19" s="201">
        <f t="shared" ref="GL19" si="406">+SUM(GL20:GL22)</f>
        <v>0</v>
      </c>
      <c r="GM19" s="201">
        <f t="shared" ref="GM19" si="407">+SUM(GM20:GM22)</f>
        <v>0</v>
      </c>
      <c r="GN19" s="201">
        <f t="shared" ref="GN19:GO19" si="408">+SUM(GN20:GN22)</f>
        <v>0</v>
      </c>
      <c r="GO19" s="201">
        <f t="shared" si="408"/>
        <v>0</v>
      </c>
      <c r="GP19" s="201">
        <f t="shared" ref="GP19" si="409">+SUM(GP20:GP22)</f>
        <v>0</v>
      </c>
      <c r="GQ19" s="201">
        <f t="shared" ref="GQ19" si="410">+SUM(GQ20:GQ22)</f>
        <v>0</v>
      </c>
      <c r="GR19" s="201">
        <f t="shared" ref="GR19" si="411">+SUM(GR20:GR22)</f>
        <v>0</v>
      </c>
      <c r="GS19" s="201">
        <f t="shared" ref="GS19" si="412">+SUM(GS20:GS22)</f>
        <v>0</v>
      </c>
      <c r="GT19" s="201">
        <f t="shared" ref="GT19" si="413">+SUM(GT20:GT22)</f>
        <v>0</v>
      </c>
      <c r="GU19" s="201">
        <f t="shared" ref="GU19" si="414">+SUM(GU20:GU22)</f>
        <v>0</v>
      </c>
      <c r="GV19" s="201">
        <f t="shared" ref="GV19" si="415">+SUM(GV20:GV22)</f>
        <v>0</v>
      </c>
      <c r="GW19" s="201">
        <f t="shared" ref="GW19" si="416">+SUM(GW20:GW22)</f>
        <v>0</v>
      </c>
      <c r="GX19" s="201">
        <f t="shared" ref="GX19" si="417">+SUM(GX20:GX22)</f>
        <v>0</v>
      </c>
      <c r="GY19" s="201">
        <f t="shared" ref="GY19" si="418">+SUM(GY20:GY22)</f>
        <v>0</v>
      </c>
      <c r="GZ19" s="201">
        <f t="shared" ref="GZ19" si="419">+SUM(GZ20:GZ22)</f>
        <v>0</v>
      </c>
      <c r="HA19" s="201">
        <f t="shared" ref="HA19:HB19" si="420">+SUM(HA20:HA22)</f>
        <v>0</v>
      </c>
      <c r="HB19" s="201">
        <f t="shared" si="420"/>
        <v>0</v>
      </c>
      <c r="HC19" s="201">
        <f t="shared" ref="HC19:HD19" si="421">+SUM(HC20:HC22)</f>
        <v>0</v>
      </c>
      <c r="HD19" s="201">
        <f t="shared" si="421"/>
        <v>0</v>
      </c>
      <c r="HE19" s="201">
        <f t="shared" ref="HE19:HF19" si="422">+SUM(HE20:HE22)</f>
        <v>0</v>
      </c>
      <c r="HF19" s="201">
        <f t="shared" si="422"/>
        <v>0</v>
      </c>
      <c r="HG19" s="201">
        <f t="shared" ref="HG19:HH19" si="423">+SUM(HG20:HG22)</f>
        <v>0</v>
      </c>
      <c r="HH19" s="201">
        <f t="shared" si="423"/>
        <v>0</v>
      </c>
      <c r="HI19" s="201">
        <f t="shared" ref="HI19:HJ19" si="424">+SUM(HI20:HI22)</f>
        <v>0</v>
      </c>
      <c r="HJ19" s="201">
        <f t="shared" si="424"/>
        <v>0</v>
      </c>
      <c r="HK19" s="201">
        <f t="shared" ref="HK19:HL19" si="425">+SUM(HK20:HK22)</f>
        <v>0</v>
      </c>
      <c r="HL19" s="201">
        <f t="shared" si="425"/>
        <v>0</v>
      </c>
      <c r="HM19" s="201">
        <f t="shared" ref="HM19:HN19" si="426">+SUM(HM20:HM22)</f>
        <v>0</v>
      </c>
      <c r="HN19" s="201">
        <f t="shared" si="426"/>
        <v>0</v>
      </c>
      <c r="HO19" s="201">
        <f t="shared" ref="HO19:HP19" si="427">+SUM(HO20:HO22)</f>
        <v>0</v>
      </c>
      <c r="HP19" s="201">
        <f t="shared" si="427"/>
        <v>0</v>
      </c>
    </row>
    <row r="20" spans="1:224" x14ac:dyDescent="0.15">
      <c r="A20" s="208">
        <v>211</v>
      </c>
      <c r="B20" s="209" t="s">
        <v>79</v>
      </c>
      <c r="C20" s="205">
        <v>0</v>
      </c>
      <c r="D20" s="205">
        <v>0</v>
      </c>
      <c r="E20" s="205">
        <v>0</v>
      </c>
      <c r="F20" s="205">
        <v>0</v>
      </c>
      <c r="G20" s="205">
        <v>0</v>
      </c>
      <c r="H20" s="205">
        <v>0</v>
      </c>
      <c r="I20" s="205">
        <v>0</v>
      </c>
      <c r="J20" s="205">
        <v>0</v>
      </c>
      <c r="K20" s="205">
        <v>0</v>
      </c>
      <c r="L20" s="205">
        <v>0</v>
      </c>
      <c r="M20" s="205">
        <v>0</v>
      </c>
      <c r="N20" s="205">
        <v>0</v>
      </c>
      <c r="O20" s="205">
        <v>0</v>
      </c>
      <c r="P20" s="205">
        <v>0</v>
      </c>
      <c r="Q20" s="205">
        <v>0</v>
      </c>
      <c r="R20" s="205">
        <v>0</v>
      </c>
      <c r="S20" s="205">
        <v>0</v>
      </c>
      <c r="T20" s="205">
        <v>0</v>
      </c>
      <c r="U20" s="205">
        <v>0</v>
      </c>
      <c r="V20" s="205">
        <v>0</v>
      </c>
      <c r="W20" s="205">
        <v>0</v>
      </c>
      <c r="X20" s="205">
        <v>0</v>
      </c>
      <c r="Y20" s="205">
        <v>0</v>
      </c>
      <c r="Z20" s="205">
        <v>0</v>
      </c>
      <c r="AA20" s="205">
        <v>0</v>
      </c>
      <c r="AB20" s="205">
        <v>0</v>
      </c>
      <c r="AC20" s="205">
        <v>0</v>
      </c>
      <c r="AD20" s="205">
        <v>0</v>
      </c>
      <c r="AE20" s="205">
        <v>0</v>
      </c>
      <c r="AF20" s="205">
        <v>0</v>
      </c>
      <c r="AG20" s="205">
        <v>0</v>
      </c>
      <c r="AH20" s="205">
        <v>0</v>
      </c>
      <c r="AI20" s="205">
        <v>0</v>
      </c>
      <c r="AJ20" s="205">
        <v>0</v>
      </c>
      <c r="AK20" s="205">
        <v>0</v>
      </c>
      <c r="AL20" s="205">
        <v>0</v>
      </c>
      <c r="AM20" s="205">
        <v>0</v>
      </c>
      <c r="AN20" s="205">
        <v>0</v>
      </c>
      <c r="AO20" s="205">
        <v>0</v>
      </c>
      <c r="AP20" s="205">
        <v>0</v>
      </c>
      <c r="AQ20" s="205">
        <v>0</v>
      </c>
      <c r="AR20" s="205">
        <v>0</v>
      </c>
      <c r="AS20" s="205">
        <v>0</v>
      </c>
      <c r="AT20" s="205">
        <v>0</v>
      </c>
      <c r="AU20" s="205">
        <v>0</v>
      </c>
      <c r="AV20" s="205">
        <v>0</v>
      </c>
      <c r="AW20" s="205">
        <v>0</v>
      </c>
      <c r="AX20" s="205">
        <v>0</v>
      </c>
      <c r="AY20" s="205">
        <v>0</v>
      </c>
      <c r="AZ20" s="205">
        <v>0</v>
      </c>
      <c r="BA20" s="205">
        <v>0</v>
      </c>
      <c r="BB20" s="205">
        <v>0</v>
      </c>
      <c r="BC20" s="205">
        <v>0</v>
      </c>
      <c r="BD20" s="205">
        <v>0</v>
      </c>
      <c r="BE20" s="205">
        <v>0</v>
      </c>
      <c r="BF20" s="205">
        <v>0</v>
      </c>
      <c r="BG20" s="205">
        <v>0</v>
      </c>
      <c r="BH20" s="205">
        <v>0</v>
      </c>
      <c r="BI20" s="205">
        <v>0</v>
      </c>
      <c r="BJ20" s="205">
        <v>0</v>
      </c>
      <c r="BK20" s="205">
        <v>0</v>
      </c>
      <c r="BL20" s="205">
        <v>0</v>
      </c>
      <c r="BM20" s="205">
        <v>0</v>
      </c>
      <c r="BN20" s="205">
        <v>0</v>
      </c>
      <c r="BO20" s="205">
        <v>0</v>
      </c>
      <c r="BP20" s="205">
        <v>0</v>
      </c>
      <c r="BQ20" s="206">
        <v>0</v>
      </c>
      <c r="BR20" s="206">
        <v>0</v>
      </c>
      <c r="BS20" s="206">
        <v>0</v>
      </c>
      <c r="BT20" s="206">
        <v>0</v>
      </c>
      <c r="BU20" s="206">
        <v>0</v>
      </c>
      <c r="BV20" s="206">
        <v>0</v>
      </c>
      <c r="BW20" s="206">
        <v>0</v>
      </c>
      <c r="BX20" s="206">
        <v>0</v>
      </c>
      <c r="BY20" s="206">
        <v>0</v>
      </c>
      <c r="BZ20" s="206">
        <v>0</v>
      </c>
      <c r="CA20" s="206">
        <v>0</v>
      </c>
      <c r="CB20" s="206">
        <v>0</v>
      </c>
      <c r="CC20" s="206">
        <v>0</v>
      </c>
      <c r="CD20" s="206">
        <v>0</v>
      </c>
      <c r="CE20" s="206">
        <v>0</v>
      </c>
      <c r="CF20" s="206">
        <v>0</v>
      </c>
      <c r="CG20" s="206">
        <v>0</v>
      </c>
      <c r="CH20" s="206">
        <v>0</v>
      </c>
      <c r="CI20" s="206">
        <v>0</v>
      </c>
      <c r="CJ20" s="206">
        <v>0</v>
      </c>
      <c r="CK20" s="206">
        <v>0</v>
      </c>
      <c r="CL20" s="206">
        <v>0</v>
      </c>
      <c r="CM20" s="206">
        <v>0</v>
      </c>
      <c r="CN20" s="206">
        <v>0</v>
      </c>
      <c r="CO20" s="206">
        <v>0</v>
      </c>
      <c r="CP20" s="206">
        <v>0</v>
      </c>
      <c r="CQ20" s="206">
        <v>0</v>
      </c>
      <c r="CR20" s="206">
        <v>0</v>
      </c>
      <c r="CS20" s="206">
        <v>0</v>
      </c>
      <c r="CT20" s="206">
        <v>0</v>
      </c>
      <c r="CU20" s="206">
        <v>0</v>
      </c>
      <c r="CV20" s="206">
        <v>0</v>
      </c>
      <c r="CW20" s="206">
        <v>0</v>
      </c>
      <c r="CX20" s="206">
        <v>0</v>
      </c>
      <c r="CY20" s="206">
        <v>0</v>
      </c>
      <c r="CZ20" s="206">
        <v>0</v>
      </c>
      <c r="DA20" s="206">
        <v>0</v>
      </c>
      <c r="DB20" s="206">
        <v>0</v>
      </c>
      <c r="DC20" s="206">
        <v>0</v>
      </c>
      <c r="DD20" s="206">
        <v>0</v>
      </c>
      <c r="DE20" s="206">
        <v>0</v>
      </c>
      <c r="DF20" s="206">
        <v>0</v>
      </c>
      <c r="DG20" s="206">
        <v>0</v>
      </c>
      <c r="DH20" s="206">
        <v>0</v>
      </c>
      <c r="DI20" s="206">
        <v>0</v>
      </c>
      <c r="DJ20" s="206">
        <v>0</v>
      </c>
      <c r="DK20" s="206">
        <v>0</v>
      </c>
      <c r="DL20" s="206">
        <v>0</v>
      </c>
      <c r="DM20" s="206">
        <v>0</v>
      </c>
      <c r="DN20" s="206">
        <v>0</v>
      </c>
      <c r="DO20" s="206">
        <v>0</v>
      </c>
      <c r="DP20" s="206">
        <v>0</v>
      </c>
      <c r="DQ20" s="206">
        <v>0</v>
      </c>
      <c r="DR20" s="206">
        <v>0</v>
      </c>
      <c r="DS20" s="206">
        <v>0</v>
      </c>
      <c r="DT20" s="206">
        <v>0</v>
      </c>
      <c r="DU20" s="206">
        <v>0</v>
      </c>
      <c r="DV20" s="206">
        <v>0</v>
      </c>
      <c r="DW20" s="206">
        <v>0</v>
      </c>
      <c r="DX20" s="206">
        <v>0</v>
      </c>
      <c r="DY20" s="206">
        <v>0</v>
      </c>
      <c r="DZ20" s="206">
        <v>0</v>
      </c>
      <c r="EA20" s="206">
        <v>0</v>
      </c>
      <c r="EB20" s="206">
        <v>0</v>
      </c>
      <c r="EC20" s="206">
        <v>0</v>
      </c>
      <c r="ED20" s="206">
        <v>0</v>
      </c>
      <c r="EE20" s="206">
        <v>0</v>
      </c>
      <c r="EF20" s="206">
        <v>0</v>
      </c>
      <c r="EG20" s="206">
        <v>0</v>
      </c>
      <c r="EH20" s="206">
        <v>0</v>
      </c>
      <c r="EI20" s="206">
        <v>0</v>
      </c>
      <c r="EJ20" s="206">
        <v>0</v>
      </c>
      <c r="EK20" s="206">
        <v>0</v>
      </c>
      <c r="EL20" s="206">
        <v>0</v>
      </c>
      <c r="EM20" s="206">
        <v>0</v>
      </c>
      <c r="EN20" s="206">
        <v>0</v>
      </c>
      <c r="EO20" s="206">
        <v>0</v>
      </c>
      <c r="EP20" s="206">
        <v>0</v>
      </c>
      <c r="EQ20" s="206">
        <v>0</v>
      </c>
      <c r="ER20" s="206">
        <v>0</v>
      </c>
      <c r="ES20" s="206">
        <v>0</v>
      </c>
      <c r="ET20" s="206">
        <v>0</v>
      </c>
      <c r="EU20" s="206">
        <v>0</v>
      </c>
      <c r="EV20" s="206">
        <v>0</v>
      </c>
      <c r="EW20" s="206">
        <v>0</v>
      </c>
      <c r="EX20" s="206">
        <v>0</v>
      </c>
      <c r="EY20" s="206">
        <v>0</v>
      </c>
      <c r="EZ20" s="206">
        <v>0</v>
      </c>
      <c r="FA20" s="206">
        <v>0</v>
      </c>
      <c r="FB20" s="206">
        <v>0</v>
      </c>
      <c r="FC20" s="206">
        <v>0</v>
      </c>
      <c r="FD20" s="206">
        <v>0</v>
      </c>
      <c r="FE20" s="206">
        <v>0</v>
      </c>
      <c r="FF20" s="206">
        <v>0</v>
      </c>
      <c r="FG20" s="206">
        <v>0</v>
      </c>
      <c r="FH20" s="206">
        <v>0</v>
      </c>
      <c r="FI20" s="206">
        <v>0</v>
      </c>
      <c r="FJ20" s="206">
        <v>0</v>
      </c>
      <c r="FK20" s="206">
        <v>0</v>
      </c>
      <c r="FL20" s="206">
        <v>0</v>
      </c>
      <c r="FM20" s="206">
        <v>0</v>
      </c>
      <c r="FN20" s="206">
        <v>0</v>
      </c>
      <c r="FO20" s="206">
        <v>0</v>
      </c>
      <c r="FP20" s="206">
        <v>0</v>
      </c>
      <c r="FQ20" s="206">
        <v>0</v>
      </c>
      <c r="FR20" s="206">
        <v>0</v>
      </c>
      <c r="FS20" s="206">
        <v>0</v>
      </c>
      <c r="FT20" s="206">
        <v>0</v>
      </c>
      <c r="FU20" s="206">
        <v>0</v>
      </c>
      <c r="FV20" s="206">
        <v>0</v>
      </c>
      <c r="FW20" s="206">
        <v>0</v>
      </c>
      <c r="FX20" s="206">
        <v>0</v>
      </c>
      <c r="FY20" s="206">
        <v>0</v>
      </c>
      <c r="FZ20" s="206">
        <v>0</v>
      </c>
      <c r="GA20" s="206">
        <v>0</v>
      </c>
      <c r="GB20" s="206">
        <v>0</v>
      </c>
      <c r="GC20" s="206">
        <v>0</v>
      </c>
      <c r="GD20" s="206">
        <v>0</v>
      </c>
      <c r="GE20" s="206">
        <v>0</v>
      </c>
      <c r="GF20" s="206">
        <v>0</v>
      </c>
      <c r="GG20" s="206">
        <v>0</v>
      </c>
      <c r="GH20" s="206">
        <v>0</v>
      </c>
      <c r="GI20" s="206">
        <v>0</v>
      </c>
      <c r="GJ20" s="206">
        <v>0</v>
      </c>
      <c r="GK20" s="206">
        <v>0</v>
      </c>
      <c r="GL20" s="206">
        <v>0</v>
      </c>
      <c r="GM20" s="206">
        <v>0</v>
      </c>
      <c r="GN20" s="206">
        <v>0</v>
      </c>
      <c r="GO20" s="206">
        <v>0</v>
      </c>
      <c r="GP20" s="206">
        <v>0</v>
      </c>
      <c r="GQ20" s="206">
        <v>0</v>
      </c>
      <c r="GR20" s="206">
        <v>0</v>
      </c>
      <c r="GS20" s="206">
        <v>0</v>
      </c>
      <c r="GT20" s="206">
        <v>0</v>
      </c>
      <c r="GU20" s="206">
        <v>0</v>
      </c>
      <c r="GV20" s="206">
        <v>0</v>
      </c>
      <c r="GW20" s="206">
        <v>0</v>
      </c>
      <c r="GX20" s="206">
        <v>0</v>
      </c>
      <c r="GY20" s="206">
        <v>0</v>
      </c>
      <c r="GZ20" s="206">
        <v>0</v>
      </c>
      <c r="HA20" s="206">
        <v>0</v>
      </c>
      <c r="HB20" s="206">
        <v>0</v>
      </c>
      <c r="HC20" s="206">
        <v>0</v>
      </c>
      <c r="HD20" s="206">
        <v>0</v>
      </c>
      <c r="HE20" s="206">
        <v>0</v>
      </c>
      <c r="HF20" s="206">
        <v>0</v>
      </c>
      <c r="HG20" s="206">
        <v>0</v>
      </c>
      <c r="HH20" s="206">
        <v>0</v>
      </c>
      <c r="HI20" s="206">
        <v>0</v>
      </c>
      <c r="HJ20" s="206">
        <v>0</v>
      </c>
      <c r="HK20" s="206">
        <v>0</v>
      </c>
      <c r="HL20" s="206">
        <v>0</v>
      </c>
      <c r="HM20" s="206">
        <v>0</v>
      </c>
      <c r="HN20" s="206">
        <v>0</v>
      </c>
      <c r="HO20" s="206">
        <v>0</v>
      </c>
      <c r="HP20" s="206">
        <v>0</v>
      </c>
    </row>
    <row r="21" spans="1:224" x14ac:dyDescent="0.15">
      <c r="A21" s="208">
        <v>212</v>
      </c>
      <c r="B21" s="209" t="s">
        <v>80</v>
      </c>
      <c r="C21" s="205">
        <v>0</v>
      </c>
      <c r="D21" s="205">
        <v>0</v>
      </c>
      <c r="E21" s="205">
        <v>0</v>
      </c>
      <c r="F21" s="205">
        <v>0</v>
      </c>
      <c r="G21" s="205">
        <v>0</v>
      </c>
      <c r="H21" s="205">
        <v>0</v>
      </c>
      <c r="I21" s="205">
        <v>0</v>
      </c>
      <c r="J21" s="205">
        <v>0</v>
      </c>
      <c r="K21" s="205">
        <v>0</v>
      </c>
      <c r="L21" s="205">
        <v>0</v>
      </c>
      <c r="M21" s="205">
        <v>0</v>
      </c>
      <c r="N21" s="205">
        <v>0</v>
      </c>
      <c r="O21" s="205">
        <v>0</v>
      </c>
      <c r="P21" s="205">
        <v>0</v>
      </c>
      <c r="Q21" s="205">
        <v>0</v>
      </c>
      <c r="R21" s="205">
        <v>0</v>
      </c>
      <c r="S21" s="205">
        <v>0</v>
      </c>
      <c r="T21" s="205">
        <v>0</v>
      </c>
      <c r="U21" s="205">
        <v>0</v>
      </c>
      <c r="V21" s="205">
        <v>0</v>
      </c>
      <c r="W21" s="205">
        <v>0</v>
      </c>
      <c r="X21" s="205">
        <v>0</v>
      </c>
      <c r="Y21" s="205">
        <v>0</v>
      </c>
      <c r="Z21" s="205">
        <v>0</v>
      </c>
      <c r="AA21" s="205">
        <v>0</v>
      </c>
      <c r="AB21" s="205">
        <v>0</v>
      </c>
      <c r="AC21" s="205">
        <v>0</v>
      </c>
      <c r="AD21" s="205">
        <v>0</v>
      </c>
      <c r="AE21" s="205">
        <v>0</v>
      </c>
      <c r="AF21" s="205">
        <v>0</v>
      </c>
      <c r="AG21" s="205">
        <v>0</v>
      </c>
      <c r="AH21" s="205">
        <v>0</v>
      </c>
      <c r="AI21" s="205">
        <v>0</v>
      </c>
      <c r="AJ21" s="205">
        <v>0</v>
      </c>
      <c r="AK21" s="205">
        <v>0</v>
      </c>
      <c r="AL21" s="205">
        <v>0</v>
      </c>
      <c r="AM21" s="205">
        <v>0</v>
      </c>
      <c r="AN21" s="205">
        <v>0</v>
      </c>
      <c r="AO21" s="205">
        <v>0</v>
      </c>
      <c r="AP21" s="205">
        <v>0</v>
      </c>
      <c r="AQ21" s="205">
        <v>0</v>
      </c>
      <c r="AR21" s="205">
        <v>0</v>
      </c>
      <c r="AS21" s="205">
        <v>0</v>
      </c>
      <c r="AT21" s="205">
        <v>0</v>
      </c>
      <c r="AU21" s="205">
        <v>0</v>
      </c>
      <c r="AV21" s="205">
        <v>0</v>
      </c>
      <c r="AW21" s="205">
        <v>0</v>
      </c>
      <c r="AX21" s="205">
        <v>0</v>
      </c>
      <c r="AY21" s="205">
        <v>0</v>
      </c>
      <c r="AZ21" s="205">
        <v>0</v>
      </c>
      <c r="BA21" s="205">
        <v>0</v>
      </c>
      <c r="BB21" s="205">
        <v>0</v>
      </c>
      <c r="BC21" s="205">
        <v>0</v>
      </c>
      <c r="BD21" s="205">
        <v>0</v>
      </c>
      <c r="BE21" s="205">
        <v>0</v>
      </c>
      <c r="BF21" s="205">
        <v>0</v>
      </c>
      <c r="BG21" s="205">
        <v>0</v>
      </c>
      <c r="BH21" s="205">
        <v>0</v>
      </c>
      <c r="BI21" s="205">
        <v>0</v>
      </c>
      <c r="BJ21" s="205">
        <v>0</v>
      </c>
      <c r="BK21" s="205">
        <v>0</v>
      </c>
      <c r="BL21" s="205">
        <v>0</v>
      </c>
      <c r="BM21" s="205">
        <v>0</v>
      </c>
      <c r="BN21" s="205">
        <v>0</v>
      </c>
      <c r="BO21" s="205">
        <v>0</v>
      </c>
      <c r="BP21" s="205">
        <v>0</v>
      </c>
      <c r="BQ21" s="206">
        <v>0</v>
      </c>
      <c r="BR21" s="206">
        <v>0</v>
      </c>
      <c r="BS21" s="206">
        <v>0</v>
      </c>
      <c r="BT21" s="206">
        <v>0</v>
      </c>
      <c r="BU21" s="206">
        <v>0</v>
      </c>
      <c r="BV21" s="206">
        <v>0</v>
      </c>
      <c r="BW21" s="206">
        <v>0</v>
      </c>
      <c r="BX21" s="206">
        <v>0</v>
      </c>
      <c r="BY21" s="206">
        <v>0</v>
      </c>
      <c r="BZ21" s="206">
        <v>0</v>
      </c>
      <c r="CA21" s="206">
        <v>0</v>
      </c>
      <c r="CB21" s="206">
        <v>0</v>
      </c>
      <c r="CC21" s="206">
        <v>0</v>
      </c>
      <c r="CD21" s="206">
        <v>0</v>
      </c>
      <c r="CE21" s="206">
        <v>0</v>
      </c>
      <c r="CF21" s="206">
        <v>0</v>
      </c>
      <c r="CG21" s="206">
        <v>0</v>
      </c>
      <c r="CH21" s="206">
        <v>0</v>
      </c>
      <c r="CI21" s="206">
        <v>0</v>
      </c>
      <c r="CJ21" s="206">
        <v>0</v>
      </c>
      <c r="CK21" s="206">
        <v>0</v>
      </c>
      <c r="CL21" s="206">
        <v>0</v>
      </c>
      <c r="CM21" s="206">
        <v>0</v>
      </c>
      <c r="CN21" s="206">
        <v>0</v>
      </c>
      <c r="CO21" s="206">
        <v>0</v>
      </c>
      <c r="CP21" s="206">
        <v>0</v>
      </c>
      <c r="CQ21" s="206">
        <v>0</v>
      </c>
      <c r="CR21" s="206">
        <v>0</v>
      </c>
      <c r="CS21" s="206">
        <v>0</v>
      </c>
      <c r="CT21" s="206">
        <v>0</v>
      </c>
      <c r="CU21" s="206">
        <v>0</v>
      </c>
      <c r="CV21" s="206">
        <v>0</v>
      </c>
      <c r="CW21" s="206">
        <v>0</v>
      </c>
      <c r="CX21" s="206">
        <v>0</v>
      </c>
      <c r="CY21" s="206">
        <v>0</v>
      </c>
      <c r="CZ21" s="206">
        <v>0</v>
      </c>
      <c r="DA21" s="206">
        <v>0</v>
      </c>
      <c r="DB21" s="206">
        <v>0</v>
      </c>
      <c r="DC21" s="206">
        <v>0</v>
      </c>
      <c r="DD21" s="206">
        <v>0</v>
      </c>
      <c r="DE21" s="206">
        <v>0</v>
      </c>
      <c r="DF21" s="206">
        <v>0</v>
      </c>
      <c r="DG21" s="206">
        <v>0</v>
      </c>
      <c r="DH21" s="206">
        <v>0</v>
      </c>
      <c r="DI21" s="206">
        <v>0</v>
      </c>
      <c r="DJ21" s="206">
        <v>0</v>
      </c>
      <c r="DK21" s="206">
        <v>0</v>
      </c>
      <c r="DL21" s="206">
        <v>0</v>
      </c>
      <c r="DM21" s="206">
        <v>0</v>
      </c>
      <c r="DN21" s="206">
        <v>0</v>
      </c>
      <c r="DO21" s="206">
        <v>0</v>
      </c>
      <c r="DP21" s="206">
        <v>0</v>
      </c>
      <c r="DQ21" s="206">
        <v>0</v>
      </c>
      <c r="DR21" s="206">
        <v>0</v>
      </c>
      <c r="DS21" s="206">
        <v>0</v>
      </c>
      <c r="DT21" s="206">
        <v>0</v>
      </c>
      <c r="DU21" s="206">
        <v>0</v>
      </c>
      <c r="DV21" s="206">
        <v>0</v>
      </c>
      <c r="DW21" s="206">
        <v>0</v>
      </c>
      <c r="DX21" s="206">
        <v>0</v>
      </c>
      <c r="DY21" s="206">
        <v>0</v>
      </c>
      <c r="DZ21" s="206">
        <v>0</v>
      </c>
      <c r="EA21" s="206">
        <v>0</v>
      </c>
      <c r="EB21" s="206">
        <v>0</v>
      </c>
      <c r="EC21" s="206">
        <v>0</v>
      </c>
      <c r="ED21" s="206">
        <v>0</v>
      </c>
      <c r="EE21" s="206">
        <v>0</v>
      </c>
      <c r="EF21" s="206">
        <v>0</v>
      </c>
      <c r="EG21" s="206">
        <v>0</v>
      </c>
      <c r="EH21" s="206">
        <v>0</v>
      </c>
      <c r="EI21" s="206">
        <v>0</v>
      </c>
      <c r="EJ21" s="206">
        <v>0</v>
      </c>
      <c r="EK21" s="206">
        <v>0</v>
      </c>
      <c r="EL21" s="206">
        <v>0</v>
      </c>
      <c r="EM21" s="206">
        <v>0</v>
      </c>
      <c r="EN21" s="206">
        <v>0</v>
      </c>
      <c r="EO21" s="206">
        <v>0</v>
      </c>
      <c r="EP21" s="206">
        <v>0</v>
      </c>
      <c r="EQ21" s="206">
        <v>0</v>
      </c>
      <c r="ER21" s="206">
        <v>0</v>
      </c>
      <c r="ES21" s="206">
        <v>0</v>
      </c>
      <c r="ET21" s="206">
        <v>0</v>
      </c>
      <c r="EU21" s="206">
        <v>0</v>
      </c>
      <c r="EV21" s="206">
        <v>0</v>
      </c>
      <c r="EW21" s="206">
        <v>0</v>
      </c>
      <c r="EX21" s="206">
        <v>0</v>
      </c>
      <c r="EY21" s="206">
        <v>0</v>
      </c>
      <c r="EZ21" s="206">
        <v>0</v>
      </c>
      <c r="FA21" s="206">
        <v>0</v>
      </c>
      <c r="FB21" s="206">
        <v>0</v>
      </c>
      <c r="FC21" s="206">
        <v>0</v>
      </c>
      <c r="FD21" s="206">
        <v>0</v>
      </c>
      <c r="FE21" s="206">
        <v>0</v>
      </c>
      <c r="FF21" s="206">
        <v>0</v>
      </c>
      <c r="FG21" s="206">
        <v>0</v>
      </c>
      <c r="FH21" s="206">
        <v>0</v>
      </c>
      <c r="FI21" s="206">
        <v>0</v>
      </c>
      <c r="FJ21" s="206">
        <v>0</v>
      </c>
      <c r="FK21" s="206">
        <v>0</v>
      </c>
      <c r="FL21" s="206">
        <v>0</v>
      </c>
      <c r="FM21" s="206">
        <v>0</v>
      </c>
      <c r="FN21" s="206">
        <v>0</v>
      </c>
      <c r="FO21" s="206">
        <v>0</v>
      </c>
      <c r="FP21" s="206">
        <v>0</v>
      </c>
      <c r="FQ21" s="206">
        <v>0</v>
      </c>
      <c r="FR21" s="206">
        <v>0</v>
      </c>
      <c r="FS21" s="206">
        <v>0</v>
      </c>
      <c r="FT21" s="206">
        <v>0</v>
      </c>
      <c r="FU21" s="206">
        <v>0</v>
      </c>
      <c r="FV21" s="206">
        <v>0</v>
      </c>
      <c r="FW21" s="206">
        <v>0</v>
      </c>
      <c r="FX21" s="206">
        <v>0</v>
      </c>
      <c r="FY21" s="206">
        <v>0</v>
      </c>
      <c r="FZ21" s="206">
        <v>0</v>
      </c>
      <c r="GA21" s="206">
        <v>0</v>
      </c>
      <c r="GB21" s="206">
        <v>0</v>
      </c>
      <c r="GC21" s="206">
        <v>0</v>
      </c>
      <c r="GD21" s="206">
        <v>0</v>
      </c>
      <c r="GE21" s="206">
        <v>0</v>
      </c>
      <c r="GF21" s="206">
        <v>0</v>
      </c>
      <c r="GG21" s="206">
        <v>0</v>
      </c>
      <c r="GH21" s="206">
        <v>0</v>
      </c>
      <c r="GI21" s="206">
        <v>0</v>
      </c>
      <c r="GJ21" s="206">
        <v>0</v>
      </c>
      <c r="GK21" s="206">
        <v>0</v>
      </c>
      <c r="GL21" s="206">
        <v>0</v>
      </c>
      <c r="GM21" s="206">
        <v>0</v>
      </c>
      <c r="GN21" s="206">
        <v>0</v>
      </c>
      <c r="GO21" s="206">
        <v>0</v>
      </c>
      <c r="GP21" s="206">
        <v>0</v>
      </c>
      <c r="GQ21" s="206">
        <v>0</v>
      </c>
      <c r="GR21" s="206">
        <v>0</v>
      </c>
      <c r="GS21" s="206">
        <v>0</v>
      </c>
      <c r="GT21" s="206">
        <v>0</v>
      </c>
      <c r="GU21" s="206">
        <v>0</v>
      </c>
      <c r="GV21" s="206">
        <v>0</v>
      </c>
      <c r="GW21" s="206">
        <v>0</v>
      </c>
      <c r="GX21" s="206">
        <v>0</v>
      </c>
      <c r="GY21" s="206">
        <v>0</v>
      </c>
      <c r="GZ21" s="206">
        <v>0</v>
      </c>
      <c r="HA21" s="206">
        <v>0</v>
      </c>
      <c r="HB21" s="206">
        <v>0</v>
      </c>
      <c r="HC21" s="206">
        <v>0</v>
      </c>
      <c r="HD21" s="206">
        <v>0</v>
      </c>
      <c r="HE21" s="206">
        <v>0</v>
      </c>
      <c r="HF21" s="206">
        <v>0</v>
      </c>
      <c r="HG21" s="206">
        <v>0</v>
      </c>
      <c r="HH21" s="206">
        <v>0</v>
      </c>
      <c r="HI21" s="206">
        <v>0</v>
      </c>
      <c r="HJ21" s="206">
        <v>0</v>
      </c>
      <c r="HK21" s="206">
        <v>0</v>
      </c>
      <c r="HL21" s="206">
        <v>0</v>
      </c>
      <c r="HM21" s="206">
        <v>0</v>
      </c>
      <c r="HN21" s="206">
        <v>0</v>
      </c>
      <c r="HO21" s="206">
        <v>0</v>
      </c>
      <c r="HP21" s="206">
        <v>0</v>
      </c>
    </row>
    <row r="22" spans="1:224" x14ac:dyDescent="0.15">
      <c r="A22" s="208">
        <v>213</v>
      </c>
      <c r="B22" s="209" t="s">
        <v>81</v>
      </c>
      <c r="C22" s="205">
        <v>0</v>
      </c>
      <c r="D22" s="205">
        <v>0</v>
      </c>
      <c r="E22" s="205">
        <v>0</v>
      </c>
      <c r="F22" s="205">
        <v>0</v>
      </c>
      <c r="G22" s="205">
        <v>970.56582880999997</v>
      </c>
      <c r="H22" s="205">
        <v>-296.02154019999995</v>
      </c>
      <c r="I22" s="205">
        <v>-346.98762478999998</v>
      </c>
      <c r="J22" s="205">
        <v>-152.55666381999998</v>
      </c>
      <c r="K22" s="205">
        <v>-175.00000000000006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205">
        <v>0</v>
      </c>
      <c r="R22" s="205">
        <v>0</v>
      </c>
      <c r="S22" s="205">
        <v>0</v>
      </c>
      <c r="T22" s="205">
        <v>0</v>
      </c>
      <c r="U22" s="205">
        <v>0</v>
      </c>
      <c r="V22" s="205">
        <v>0</v>
      </c>
      <c r="W22" s="205">
        <v>0</v>
      </c>
      <c r="X22" s="205">
        <v>0</v>
      </c>
      <c r="Y22" s="205">
        <v>0</v>
      </c>
      <c r="Z22" s="205">
        <v>0</v>
      </c>
      <c r="AA22" s="205">
        <v>0</v>
      </c>
      <c r="AB22" s="205">
        <v>0</v>
      </c>
      <c r="AC22" s="205">
        <v>0</v>
      </c>
      <c r="AD22" s="205">
        <v>0</v>
      </c>
      <c r="AE22" s="205">
        <v>0</v>
      </c>
      <c r="AF22" s="205">
        <v>670.56582880999997</v>
      </c>
      <c r="AG22" s="205">
        <v>0</v>
      </c>
      <c r="AH22" s="205">
        <v>0</v>
      </c>
      <c r="AI22" s="205">
        <v>300</v>
      </c>
      <c r="AJ22" s="205">
        <v>-29.602154019999997</v>
      </c>
      <c r="AK22" s="205">
        <v>-88.806462059999987</v>
      </c>
      <c r="AL22" s="205">
        <v>-88.806462059999987</v>
      </c>
      <c r="AM22" s="205">
        <v>-88.806462059999987</v>
      </c>
      <c r="AN22" s="205">
        <v>-85.482639719999995</v>
      </c>
      <c r="AO22" s="205">
        <v>-78.834995010000014</v>
      </c>
      <c r="AP22" s="205">
        <v>-78.834995010000014</v>
      </c>
      <c r="AQ22" s="205">
        <v>-103.83499505</v>
      </c>
      <c r="AR22" s="205">
        <v>-127.55666382</v>
      </c>
      <c r="AS22" s="205">
        <v>-25</v>
      </c>
      <c r="AT22" s="205">
        <v>0</v>
      </c>
      <c r="AU22" s="205">
        <v>0</v>
      </c>
      <c r="AV22" s="205">
        <v>-69.900000000000006</v>
      </c>
      <c r="AW22" s="205">
        <v>-55.099999999999994</v>
      </c>
      <c r="AX22" s="205">
        <v>-24.900000000000002</v>
      </c>
      <c r="AY22" s="205">
        <v>-25.1</v>
      </c>
      <c r="AZ22" s="205">
        <v>0</v>
      </c>
      <c r="BA22" s="205">
        <v>0</v>
      </c>
      <c r="BB22" s="205">
        <v>0</v>
      </c>
      <c r="BC22" s="205">
        <v>0</v>
      </c>
      <c r="BD22" s="205">
        <v>0</v>
      </c>
      <c r="BE22" s="205">
        <v>0</v>
      </c>
      <c r="BF22" s="205">
        <v>0</v>
      </c>
      <c r="BG22" s="205">
        <v>0</v>
      </c>
      <c r="BH22" s="205">
        <v>0</v>
      </c>
      <c r="BI22" s="205">
        <v>0</v>
      </c>
      <c r="BJ22" s="205">
        <v>0</v>
      </c>
      <c r="BK22" s="205">
        <v>0</v>
      </c>
      <c r="BL22" s="205">
        <v>0</v>
      </c>
      <c r="BM22" s="205">
        <v>0</v>
      </c>
      <c r="BN22" s="205">
        <v>0</v>
      </c>
      <c r="BO22" s="205">
        <v>0</v>
      </c>
      <c r="BP22" s="205">
        <v>0</v>
      </c>
      <c r="BQ22" s="206">
        <v>0</v>
      </c>
      <c r="BR22" s="206">
        <v>0</v>
      </c>
      <c r="BS22" s="206">
        <v>0</v>
      </c>
      <c r="BT22" s="206">
        <v>0</v>
      </c>
      <c r="BU22" s="206">
        <v>0</v>
      </c>
      <c r="BV22" s="206">
        <v>0</v>
      </c>
      <c r="BW22" s="206">
        <v>0</v>
      </c>
      <c r="BX22" s="206">
        <v>0</v>
      </c>
      <c r="BY22" s="206">
        <v>0</v>
      </c>
      <c r="BZ22" s="206">
        <v>0</v>
      </c>
      <c r="CA22" s="206">
        <v>0</v>
      </c>
      <c r="CB22" s="206">
        <v>0</v>
      </c>
      <c r="CC22" s="206">
        <v>0</v>
      </c>
      <c r="CD22" s="206">
        <v>0</v>
      </c>
      <c r="CE22" s="206">
        <v>0</v>
      </c>
      <c r="CF22" s="206">
        <v>0</v>
      </c>
      <c r="CG22" s="206">
        <v>0</v>
      </c>
      <c r="CH22" s="206">
        <v>0</v>
      </c>
      <c r="CI22" s="206">
        <v>0</v>
      </c>
      <c r="CJ22" s="206">
        <v>0</v>
      </c>
      <c r="CK22" s="206">
        <v>0</v>
      </c>
      <c r="CL22" s="206">
        <v>0</v>
      </c>
      <c r="CM22" s="206">
        <v>0</v>
      </c>
      <c r="CN22" s="206">
        <v>0</v>
      </c>
      <c r="CO22" s="206">
        <v>0</v>
      </c>
      <c r="CP22" s="206">
        <v>0</v>
      </c>
      <c r="CQ22" s="206">
        <v>0</v>
      </c>
      <c r="CR22" s="206">
        <v>0</v>
      </c>
      <c r="CS22" s="206">
        <v>0</v>
      </c>
      <c r="CT22" s="206">
        <v>0</v>
      </c>
      <c r="CU22" s="206">
        <v>0</v>
      </c>
      <c r="CV22" s="206">
        <v>0</v>
      </c>
      <c r="CW22" s="206">
        <v>0</v>
      </c>
      <c r="CX22" s="206">
        <v>0</v>
      </c>
      <c r="CY22" s="206">
        <v>0</v>
      </c>
      <c r="CZ22" s="206">
        <v>0</v>
      </c>
      <c r="DA22" s="206">
        <v>0</v>
      </c>
      <c r="DB22" s="206">
        <v>0</v>
      </c>
      <c r="DC22" s="206">
        <v>0</v>
      </c>
      <c r="DD22" s="206">
        <v>0</v>
      </c>
      <c r="DE22" s="206">
        <v>0</v>
      </c>
      <c r="DF22" s="206">
        <v>0</v>
      </c>
      <c r="DG22" s="206">
        <v>0</v>
      </c>
      <c r="DH22" s="206">
        <v>0</v>
      </c>
      <c r="DI22" s="206">
        <v>0</v>
      </c>
      <c r="DJ22" s="206">
        <v>0</v>
      </c>
      <c r="DK22" s="206">
        <v>0</v>
      </c>
      <c r="DL22" s="206">
        <v>0</v>
      </c>
      <c r="DM22" s="206">
        <v>670.56582880999997</v>
      </c>
      <c r="DN22" s="206">
        <v>0</v>
      </c>
      <c r="DO22" s="206">
        <v>0</v>
      </c>
      <c r="DP22" s="206">
        <v>0</v>
      </c>
      <c r="DQ22" s="206">
        <v>0</v>
      </c>
      <c r="DR22" s="206">
        <v>0</v>
      </c>
      <c r="DS22" s="206">
        <v>0</v>
      </c>
      <c r="DT22" s="206">
        <v>0</v>
      </c>
      <c r="DU22" s="206">
        <v>0</v>
      </c>
      <c r="DV22" s="206">
        <v>300</v>
      </c>
      <c r="DW22" s="206">
        <v>0</v>
      </c>
      <c r="DX22" s="206">
        <v>0</v>
      </c>
      <c r="DY22" s="206">
        <v>0</v>
      </c>
      <c r="DZ22" s="206">
        <v>-29.602154019999997</v>
      </c>
      <c r="EA22" s="206">
        <v>-29.602154019999997</v>
      </c>
      <c r="EB22" s="206">
        <v>-29.602154019999997</v>
      </c>
      <c r="EC22" s="206">
        <v>-29.602154019999997</v>
      </c>
      <c r="ED22" s="206">
        <v>-29.602154019999997</v>
      </c>
      <c r="EE22" s="206">
        <v>-29.602154019999997</v>
      </c>
      <c r="EF22" s="206">
        <v>-29.602154019999997</v>
      </c>
      <c r="EG22" s="206">
        <v>-29.602154019999997</v>
      </c>
      <c r="EH22" s="206">
        <v>-29.602154019999997</v>
      </c>
      <c r="EI22" s="206">
        <v>-29.602154019999997</v>
      </c>
      <c r="EJ22" s="206">
        <v>-29.602154019999997</v>
      </c>
      <c r="EK22" s="206">
        <v>-29.602154030000001</v>
      </c>
      <c r="EL22" s="206">
        <v>-26.278331670000004</v>
      </c>
      <c r="EM22" s="206">
        <v>-26.278331670000004</v>
      </c>
      <c r="EN22" s="206">
        <v>-26.278331670000004</v>
      </c>
      <c r="EO22" s="206">
        <v>-26.278331670000004</v>
      </c>
      <c r="EP22" s="206">
        <v>-26.278331670000004</v>
      </c>
      <c r="EQ22" s="206">
        <v>-26.278331670000004</v>
      </c>
      <c r="ER22" s="206">
        <v>-26.278331670000004</v>
      </c>
      <c r="ES22" s="206">
        <v>-26.278331670000004</v>
      </c>
      <c r="ET22" s="206">
        <v>-26.278331670000004</v>
      </c>
      <c r="EU22" s="206">
        <v>-51.278331709999996</v>
      </c>
      <c r="EV22" s="206">
        <v>-51.278331709999996</v>
      </c>
      <c r="EW22" s="206">
        <v>-51.278332110000001</v>
      </c>
      <c r="EX22" s="206">
        <v>-25</v>
      </c>
      <c r="EY22" s="206">
        <v>-25</v>
      </c>
      <c r="EZ22" s="206">
        <v>0</v>
      </c>
      <c r="FA22" s="206">
        <v>0</v>
      </c>
      <c r="FB22" s="206">
        <v>0</v>
      </c>
      <c r="FC22" s="206">
        <v>0</v>
      </c>
      <c r="FD22" s="206">
        <v>0</v>
      </c>
      <c r="FE22" s="206">
        <v>0</v>
      </c>
      <c r="FF22" s="206">
        <v>0</v>
      </c>
      <c r="FG22" s="206">
        <v>0</v>
      </c>
      <c r="FH22" s="206">
        <v>-23.3</v>
      </c>
      <c r="FI22" s="206">
        <v>-23.3</v>
      </c>
      <c r="FJ22" s="206">
        <v>-23.3</v>
      </c>
      <c r="FK22" s="206">
        <v>-23.3</v>
      </c>
      <c r="FL22" s="206">
        <v>-23.5</v>
      </c>
      <c r="FM22" s="206">
        <v>-8.3000000000000007</v>
      </c>
      <c r="FN22" s="206">
        <v>-8.3000000000000007</v>
      </c>
      <c r="FO22" s="206">
        <v>-8.3000000000000007</v>
      </c>
      <c r="FP22" s="206">
        <v>-8.3000000000000007</v>
      </c>
      <c r="FQ22" s="206">
        <v>-8.3000000000000007</v>
      </c>
      <c r="FR22" s="206">
        <v>-8.3000000000000007</v>
      </c>
      <c r="FS22" s="206">
        <v>-8.5</v>
      </c>
      <c r="FT22" s="206">
        <v>0</v>
      </c>
      <c r="FU22" s="206">
        <v>0</v>
      </c>
      <c r="FV22" s="206">
        <v>0</v>
      </c>
      <c r="FW22" s="206">
        <v>0</v>
      </c>
      <c r="FX22" s="206">
        <v>0</v>
      </c>
      <c r="FY22" s="206">
        <v>0</v>
      </c>
      <c r="FZ22" s="206">
        <v>0</v>
      </c>
      <c r="GA22" s="206">
        <v>0</v>
      </c>
      <c r="GB22" s="206">
        <v>0</v>
      </c>
      <c r="GC22" s="206">
        <v>0</v>
      </c>
      <c r="GD22" s="206">
        <v>0</v>
      </c>
      <c r="GE22" s="206">
        <v>0</v>
      </c>
      <c r="GF22" s="206">
        <v>0</v>
      </c>
      <c r="GG22" s="206">
        <v>0</v>
      </c>
      <c r="GH22" s="206">
        <v>0</v>
      </c>
      <c r="GI22" s="206">
        <v>0</v>
      </c>
      <c r="GJ22" s="206">
        <v>0</v>
      </c>
      <c r="GK22" s="206">
        <v>0</v>
      </c>
      <c r="GL22" s="206">
        <v>0</v>
      </c>
      <c r="GM22" s="206">
        <v>0</v>
      </c>
      <c r="GN22" s="206">
        <v>0</v>
      </c>
      <c r="GO22" s="206">
        <v>0</v>
      </c>
      <c r="GP22" s="206">
        <v>0</v>
      </c>
      <c r="GQ22" s="206">
        <v>0</v>
      </c>
      <c r="GR22" s="206">
        <v>0</v>
      </c>
      <c r="GS22" s="206">
        <v>0</v>
      </c>
      <c r="GT22" s="206">
        <v>0</v>
      </c>
      <c r="GU22" s="206">
        <v>0</v>
      </c>
      <c r="GV22" s="206">
        <v>0</v>
      </c>
      <c r="GW22" s="206">
        <v>0</v>
      </c>
      <c r="GX22" s="206">
        <v>0</v>
      </c>
      <c r="GY22" s="206">
        <v>0</v>
      </c>
      <c r="GZ22" s="206">
        <v>0</v>
      </c>
      <c r="HA22" s="206">
        <v>0</v>
      </c>
      <c r="HB22" s="206">
        <v>0</v>
      </c>
      <c r="HC22" s="206">
        <v>0</v>
      </c>
      <c r="HD22" s="206">
        <v>0</v>
      </c>
      <c r="HE22" s="206">
        <v>0</v>
      </c>
      <c r="HF22" s="206">
        <v>0</v>
      </c>
      <c r="HG22" s="206">
        <v>0</v>
      </c>
      <c r="HH22" s="206">
        <v>0</v>
      </c>
      <c r="HI22" s="206">
        <v>0</v>
      </c>
      <c r="HJ22" s="206">
        <v>0</v>
      </c>
      <c r="HK22" s="206">
        <v>0</v>
      </c>
      <c r="HL22" s="206">
        <v>0</v>
      </c>
      <c r="HM22" s="206">
        <v>0</v>
      </c>
      <c r="HN22" s="206">
        <v>0</v>
      </c>
      <c r="HO22" s="206">
        <v>0</v>
      </c>
      <c r="HP22" s="206">
        <v>0</v>
      </c>
    </row>
    <row r="23" spans="1:224" s="10" customFormat="1" x14ac:dyDescent="0.15">
      <c r="A23" s="207">
        <v>22</v>
      </c>
      <c r="B23" s="207" t="s">
        <v>83</v>
      </c>
      <c r="C23" s="200">
        <v>-15.549909142000006</v>
      </c>
      <c r="D23" s="200">
        <v>974.75899825700003</v>
      </c>
      <c r="E23" s="200">
        <v>-240.61998135000002</v>
      </c>
      <c r="F23" s="200">
        <v>-241.03032318000004</v>
      </c>
      <c r="G23" s="200">
        <v>-179.691168777</v>
      </c>
      <c r="H23" s="200">
        <v>-67.61066332999998</v>
      </c>
      <c r="I23" s="200">
        <v>-151.45474573999999</v>
      </c>
      <c r="J23" s="200">
        <v>-0.88292585000000212</v>
      </c>
      <c r="K23" s="200">
        <v>10.595208650000004</v>
      </c>
      <c r="L23" s="200">
        <v>66.015588144000006</v>
      </c>
      <c r="M23" s="200">
        <v>18.944961000000003</v>
      </c>
      <c r="N23" s="200">
        <v>54.320193140000008</v>
      </c>
      <c r="O23" s="200">
        <v>55.074655519999993</v>
      </c>
      <c r="P23" s="200">
        <v>-1.2346458200000006</v>
      </c>
      <c r="Q23" s="200">
        <v>-7.6845816840000012</v>
      </c>
      <c r="R23" s="200">
        <v>-1.8164171599999996</v>
      </c>
      <c r="S23" s="200">
        <v>-4.814264478000001</v>
      </c>
      <c r="T23" s="200">
        <v>-1.1030392299999998</v>
      </c>
      <c r="U23" s="200">
        <v>-12.125471825</v>
      </c>
      <c r="V23" s="200">
        <v>997.74763758000006</v>
      </c>
      <c r="W23" s="200">
        <v>-9.7601282680000008</v>
      </c>
      <c r="X23" s="200">
        <v>-55.308387450000005</v>
      </c>
      <c r="Y23" s="200">
        <v>-65.006906040000004</v>
      </c>
      <c r="Z23" s="200">
        <v>-56.233953900000003</v>
      </c>
      <c r="AA23" s="200">
        <v>-64.070733959999998</v>
      </c>
      <c r="AB23" s="200">
        <v>-57.135053720000009</v>
      </c>
      <c r="AC23" s="200">
        <v>-65.080788670000004</v>
      </c>
      <c r="AD23" s="200">
        <v>-55.166301910000008</v>
      </c>
      <c r="AE23" s="200">
        <v>-63.648178880000003</v>
      </c>
      <c r="AF23" s="200">
        <v>-47.890189960000001</v>
      </c>
      <c r="AG23" s="200">
        <v>-33.593062369999998</v>
      </c>
      <c r="AH23" s="200">
        <v>-55.30351769</v>
      </c>
      <c r="AI23" s="200">
        <v>-42.904398756999996</v>
      </c>
      <c r="AJ23" s="200">
        <v>87.705403830000009</v>
      </c>
      <c r="AK23" s="200">
        <v>-52.490202760000003</v>
      </c>
      <c r="AL23" s="200">
        <v>-47.673127099999995</v>
      </c>
      <c r="AM23" s="200">
        <v>-55.152737300000005</v>
      </c>
      <c r="AN23" s="200">
        <v>-47.088042370000004</v>
      </c>
      <c r="AO23" s="200">
        <v>-61.486039980000001</v>
      </c>
      <c r="AP23" s="200">
        <v>-48.152448460000002</v>
      </c>
      <c r="AQ23" s="200">
        <v>5.2717850700000044</v>
      </c>
      <c r="AR23" s="200">
        <v>-8.9794314899999996</v>
      </c>
      <c r="AS23" s="200">
        <v>9.8365822300000012</v>
      </c>
      <c r="AT23" s="200">
        <v>15.89095577</v>
      </c>
      <c r="AU23" s="200">
        <v>-17.631032360000003</v>
      </c>
      <c r="AV23" s="200">
        <v>3.693486640000001</v>
      </c>
      <c r="AW23" s="200">
        <v>-4.3157461699999997</v>
      </c>
      <c r="AX23" s="200">
        <v>-0.26895173000000006</v>
      </c>
      <c r="AY23" s="200">
        <v>11.486419910000002</v>
      </c>
      <c r="AZ23" s="200">
        <v>17.401116080000005</v>
      </c>
      <c r="BA23" s="200">
        <v>11.362861623999999</v>
      </c>
      <c r="BB23" s="200">
        <v>1.29972938</v>
      </c>
      <c r="BC23" s="200">
        <v>35.951881059999998</v>
      </c>
      <c r="BD23" s="200">
        <v>11.311630409999999</v>
      </c>
      <c r="BE23" s="200">
        <v>1.2917923600000014</v>
      </c>
      <c r="BF23" s="200">
        <v>12.173879400000001</v>
      </c>
      <c r="BG23" s="200">
        <v>-5.8323411699999967</v>
      </c>
      <c r="BH23" s="200">
        <v>16.89433807</v>
      </c>
      <c r="BI23" s="200">
        <v>2.8116667599999992</v>
      </c>
      <c r="BJ23" s="200">
        <v>5.1464437299999997</v>
      </c>
      <c r="BK23" s="200">
        <v>29.467744580000005</v>
      </c>
      <c r="BL23" s="200">
        <v>4.7937375799999993</v>
      </c>
      <c r="BM23" s="200">
        <v>5.9171420599999998</v>
      </c>
      <c r="BN23" s="200">
        <v>33.553412969999997</v>
      </c>
      <c r="BO23" s="200">
        <v>10.810362909999998</v>
      </c>
      <c r="BP23" s="200">
        <f t="shared" ref="BP23" si="428">+SUM(BP24:BP27)</f>
        <v>1.2469807299999995</v>
      </c>
      <c r="BQ23" s="200">
        <f t="shared" ref="BQ23:BX23" si="429">+SUM(BQ24:BQ27)</f>
        <v>0</v>
      </c>
      <c r="BR23" s="200">
        <f t="shared" si="429"/>
        <v>-2.4816265500000001</v>
      </c>
      <c r="BS23" s="200">
        <f t="shared" si="429"/>
        <v>-5.6867516040000012</v>
      </c>
      <c r="BT23" s="200">
        <f t="shared" si="429"/>
        <v>-0.52631578999999995</v>
      </c>
      <c r="BU23" s="200">
        <f t="shared" si="429"/>
        <v>-1.47151429</v>
      </c>
      <c r="BV23" s="200">
        <f t="shared" si="429"/>
        <v>-1.7220610599999999</v>
      </c>
      <c r="BW23" s="200">
        <f t="shared" si="429"/>
        <v>0</v>
      </c>
      <c r="BX23" s="200">
        <f t="shared" si="429"/>
        <v>-9.4356099999999721E-2</v>
      </c>
      <c r="BY23" s="200">
        <f t="shared" ref="BY23:EJ23" si="430">+SUM(BY24:BY27)</f>
        <v>-4.728702288</v>
      </c>
      <c r="BZ23" s="200">
        <f t="shared" si="430"/>
        <v>-1.5184742200000001</v>
      </c>
      <c r="CA23" s="200">
        <f t="shared" si="430"/>
        <v>1.4329120299999989</v>
      </c>
      <c r="CB23" s="200">
        <f t="shared" si="430"/>
        <v>0</v>
      </c>
      <c r="CC23" s="200">
        <f t="shared" si="430"/>
        <v>0.11745424000000004</v>
      </c>
      <c r="CD23" s="200">
        <f t="shared" si="430"/>
        <v>-1.2204934699999999</v>
      </c>
      <c r="CE23" s="200">
        <f t="shared" si="430"/>
        <v>-5.7560453650000003</v>
      </c>
      <c r="CF23" s="200">
        <f t="shared" si="430"/>
        <v>-0.52631578999999995</v>
      </c>
      <c r="CG23" s="200">
        <f t="shared" si="430"/>
        <v>-5.8431106699999997</v>
      </c>
      <c r="CH23" s="200">
        <f t="shared" si="430"/>
        <v>0.23291095000000017</v>
      </c>
      <c r="CI23" s="200">
        <f t="shared" si="430"/>
        <v>0</v>
      </c>
      <c r="CJ23" s="200">
        <f t="shared" si="430"/>
        <v>997.51472663000004</v>
      </c>
      <c r="CK23" s="200">
        <f t="shared" si="430"/>
        <v>-5.7922474380000004</v>
      </c>
      <c r="CL23" s="200">
        <f t="shared" si="430"/>
        <v>-0.52631578999999995</v>
      </c>
      <c r="CM23" s="200">
        <f t="shared" si="430"/>
        <v>-3.44156504</v>
      </c>
      <c r="CN23" s="200">
        <f t="shared" si="430"/>
        <v>-1.89190032</v>
      </c>
      <c r="CO23" s="200">
        <f t="shared" si="430"/>
        <v>0</v>
      </c>
      <c r="CP23" s="200">
        <f t="shared" si="430"/>
        <v>-53.416487130000007</v>
      </c>
      <c r="CQ23" s="200">
        <f t="shared" si="430"/>
        <v>-5.829487610000001</v>
      </c>
      <c r="CR23" s="200">
        <f t="shared" si="430"/>
        <v>-0.52631578999999995</v>
      </c>
      <c r="CS23" s="200">
        <f t="shared" si="430"/>
        <v>-58.651102639999998</v>
      </c>
      <c r="CT23" s="200">
        <f t="shared" si="430"/>
        <v>-1.11455985</v>
      </c>
      <c r="CU23" s="200">
        <f t="shared" si="430"/>
        <v>0</v>
      </c>
      <c r="CV23" s="200">
        <f t="shared" si="430"/>
        <v>-55.119394050000004</v>
      </c>
      <c r="CW23" s="200">
        <f t="shared" si="430"/>
        <v>-5.8989096300000012</v>
      </c>
      <c r="CX23" s="200">
        <f t="shared" si="430"/>
        <v>-0.52631578999999995</v>
      </c>
      <c r="CY23" s="200">
        <f t="shared" si="430"/>
        <v>-57.645508540000002</v>
      </c>
      <c r="CZ23" s="200">
        <f t="shared" si="430"/>
        <v>-2.01433354</v>
      </c>
      <c r="DA23" s="200">
        <f t="shared" si="430"/>
        <v>0</v>
      </c>
      <c r="DB23" s="200">
        <f t="shared" si="430"/>
        <v>-55.120720180000006</v>
      </c>
      <c r="DC23" s="200">
        <f t="shared" si="430"/>
        <v>-5.9089643400000016</v>
      </c>
      <c r="DD23" s="200">
        <f t="shared" si="430"/>
        <v>-0.52631578999999817</v>
      </c>
      <c r="DE23" s="200">
        <f t="shared" si="430"/>
        <v>-58.645508540000002</v>
      </c>
      <c r="DF23" s="200">
        <f t="shared" si="430"/>
        <v>-2.07849006</v>
      </c>
      <c r="DG23" s="200">
        <f t="shared" si="430"/>
        <v>0</v>
      </c>
      <c r="DH23" s="200">
        <f t="shared" si="430"/>
        <v>-53.087811850000008</v>
      </c>
      <c r="DI23" s="200">
        <f t="shared" si="430"/>
        <v>-5.9506646500000002</v>
      </c>
      <c r="DJ23" s="200">
        <f t="shared" si="430"/>
        <v>-0.52631578999999817</v>
      </c>
      <c r="DK23" s="200">
        <f t="shared" si="430"/>
        <v>-57.171198440000005</v>
      </c>
      <c r="DL23" s="200">
        <f t="shared" si="430"/>
        <v>4.3881332599999991</v>
      </c>
      <c r="DM23" s="200">
        <f t="shared" si="430"/>
        <v>0</v>
      </c>
      <c r="DN23" s="200">
        <f t="shared" si="430"/>
        <v>-52.278323219999997</v>
      </c>
      <c r="DO23" s="200">
        <f t="shared" si="430"/>
        <v>22.482747350000004</v>
      </c>
      <c r="DP23" s="200">
        <f t="shared" si="430"/>
        <v>-3.5633789999998555E-2</v>
      </c>
      <c r="DQ23" s="200">
        <f t="shared" si="430"/>
        <v>-56.040175930000004</v>
      </c>
      <c r="DR23" s="200">
        <f t="shared" si="430"/>
        <v>-2.2129983399999995</v>
      </c>
      <c r="DS23" s="200">
        <f t="shared" si="430"/>
        <v>0</v>
      </c>
      <c r="DT23" s="200">
        <f t="shared" si="430"/>
        <v>-53.090519350000001</v>
      </c>
      <c r="DU23" s="200">
        <f t="shared" si="430"/>
        <v>-6.0177043770000003</v>
      </c>
      <c r="DV23" s="200">
        <f t="shared" si="430"/>
        <v>18.998752700000001</v>
      </c>
      <c r="DW23" s="200">
        <f t="shared" si="430"/>
        <v>-55.885447079999999</v>
      </c>
      <c r="DX23" s="200">
        <f t="shared" si="430"/>
        <v>150.14731449000001</v>
      </c>
      <c r="DY23" s="200">
        <f t="shared" si="430"/>
        <v>-11.5</v>
      </c>
      <c r="DZ23" s="200">
        <f t="shared" si="430"/>
        <v>-50.941910660000005</v>
      </c>
      <c r="EA23" s="200">
        <f t="shared" si="430"/>
        <v>-3.8597322500000004</v>
      </c>
      <c r="EB23" s="200">
        <f t="shared" si="430"/>
        <v>0.51684291000000115</v>
      </c>
      <c r="EC23" s="200">
        <f t="shared" si="430"/>
        <v>-49.147313420000003</v>
      </c>
      <c r="ED23" s="200">
        <f t="shared" si="430"/>
        <v>1.36371533</v>
      </c>
      <c r="EE23" s="200">
        <f t="shared" si="430"/>
        <v>2.6017280800000009</v>
      </c>
      <c r="EF23" s="200">
        <f t="shared" si="430"/>
        <v>-51.638570509999994</v>
      </c>
      <c r="EG23" s="200">
        <f t="shared" si="430"/>
        <v>12.975571969999997</v>
      </c>
      <c r="EH23" s="200">
        <f t="shared" si="430"/>
        <v>-12.026315789999998</v>
      </c>
      <c r="EI23" s="200">
        <f t="shared" si="430"/>
        <v>-56.101993480000004</v>
      </c>
      <c r="EJ23" s="200">
        <f t="shared" si="430"/>
        <v>0</v>
      </c>
      <c r="EK23" s="200">
        <f t="shared" ref="EK23:GG23" si="431">+SUM(EK24:EK27)</f>
        <v>5.4519891799999982</v>
      </c>
      <c r="EL23" s="200">
        <f t="shared" si="431"/>
        <v>-52.540031550000002</v>
      </c>
      <c r="EM23" s="200">
        <f t="shared" si="431"/>
        <v>-2.9024409800000006</v>
      </c>
      <c r="EN23" s="200">
        <f t="shared" si="431"/>
        <v>-1.0623646899999954</v>
      </c>
      <c r="EO23" s="200">
        <f t="shared" si="431"/>
        <v>-57.521234310000004</v>
      </c>
      <c r="EP23" s="200">
        <f t="shared" si="431"/>
        <v>12.36170465</v>
      </c>
      <c r="EQ23" s="200">
        <f t="shared" si="431"/>
        <v>-9.0431674900000019</v>
      </c>
      <c r="ER23" s="200">
        <f t="shared" si="431"/>
        <v>-51.47098562</v>
      </c>
      <c r="ES23" s="200">
        <f t="shared" si="431"/>
        <v>21.730391190000002</v>
      </c>
      <c r="ET23" s="200">
        <f t="shared" si="431"/>
        <v>-11.088351879999998</v>
      </c>
      <c r="EU23" s="200">
        <f t="shared" si="431"/>
        <v>-5.3702542400000004</v>
      </c>
      <c r="EV23" s="200">
        <f t="shared" si="431"/>
        <v>2.6673434900000004</v>
      </c>
      <c r="EW23" s="200">
        <f t="shared" si="431"/>
        <v>-11.5</v>
      </c>
      <c r="EX23" s="200">
        <f t="shared" si="431"/>
        <v>-0.14677498000000005</v>
      </c>
      <c r="EY23" s="200">
        <f t="shared" si="431"/>
        <v>-5.578698E-2</v>
      </c>
      <c r="EZ23" s="200">
        <f t="shared" si="431"/>
        <v>-11.724960799999998</v>
      </c>
      <c r="FA23" s="200">
        <f t="shared" si="431"/>
        <v>21.61733001</v>
      </c>
      <c r="FB23" s="200">
        <f t="shared" si="431"/>
        <v>2.85829493</v>
      </c>
      <c r="FC23" s="200">
        <f t="shared" si="431"/>
        <v>13.5</v>
      </c>
      <c r="FD23" s="200">
        <f t="shared" si="431"/>
        <v>-0.46733915999999998</v>
      </c>
      <c r="FE23" s="200">
        <f t="shared" si="431"/>
        <v>-5.578698E-2</v>
      </c>
      <c r="FF23" s="200">
        <f t="shared" si="431"/>
        <v>-11.726315790000001</v>
      </c>
      <c r="FG23" s="200">
        <f t="shared" si="431"/>
        <v>-5.84892959</v>
      </c>
      <c r="FH23" s="200">
        <f t="shared" si="431"/>
        <v>0</v>
      </c>
      <c r="FI23" s="200">
        <f t="shared" si="431"/>
        <v>0.83049443000000167</v>
      </c>
      <c r="FJ23" s="200">
        <f t="shared" si="431"/>
        <v>2.8629922099999994</v>
      </c>
      <c r="FK23" s="200">
        <f t="shared" si="431"/>
        <v>-5.578698E-2</v>
      </c>
      <c r="FL23" s="200">
        <f t="shared" si="431"/>
        <v>-1.0834026800000001</v>
      </c>
      <c r="FM23" s="200">
        <f t="shared" si="431"/>
        <v>-3.1765565099999997</v>
      </c>
      <c r="FN23" s="200">
        <f t="shared" si="431"/>
        <v>0</v>
      </c>
      <c r="FO23" s="200">
        <f t="shared" si="431"/>
        <v>0.14498456999999992</v>
      </c>
      <c r="FP23" s="200">
        <f t="shared" si="431"/>
        <v>-0.41393629999999998</v>
      </c>
      <c r="FQ23" s="200">
        <f t="shared" si="431"/>
        <v>-5.578698E-2</v>
      </c>
      <c r="FR23" s="200">
        <f t="shared" si="431"/>
        <v>9.1886890000000054E-2</v>
      </c>
      <c r="FS23" s="200">
        <f t="shared" si="431"/>
        <v>11.450320000000001</v>
      </c>
      <c r="FT23" s="200">
        <f t="shared" si="431"/>
        <v>2.0008779199999998</v>
      </c>
      <c r="FU23" s="200">
        <f t="shared" si="431"/>
        <v>15.746471300000003</v>
      </c>
      <c r="FV23" s="200">
        <f t="shared" si="431"/>
        <v>-0.34623313999999999</v>
      </c>
      <c r="FW23" s="200">
        <f t="shared" si="431"/>
        <v>-5.578698E-2</v>
      </c>
      <c r="FX23" s="200">
        <f t="shared" si="431"/>
        <v>-1.07238692</v>
      </c>
      <c r="FY23" s="200">
        <f t="shared" si="431"/>
        <v>12.491035523999999</v>
      </c>
      <c r="FZ23" s="200">
        <f t="shared" si="431"/>
        <v>1.3010564</v>
      </c>
      <c r="GA23" s="200">
        <f t="shared" si="431"/>
        <v>-0.45</v>
      </c>
      <c r="GB23" s="200">
        <f t="shared" si="431"/>
        <v>0.44867298</v>
      </c>
      <c r="GC23" s="200">
        <f t="shared" si="431"/>
        <v>-0.38912031000000002</v>
      </c>
      <c r="GD23" s="200">
        <f t="shared" si="431"/>
        <v>-0.44463588000000076</v>
      </c>
      <c r="GE23" s="200">
        <f t="shared" si="431"/>
        <v>36.785637250000001</v>
      </c>
      <c r="GF23" s="200">
        <f t="shared" si="431"/>
        <v>5.4186396299999995</v>
      </c>
      <c r="GG23" s="200">
        <f t="shared" si="431"/>
        <v>-0.45</v>
      </c>
      <c r="GH23" s="200">
        <f t="shared" ref="GH23:GJ23" si="432">+SUM(GH24:GH27)</f>
        <v>6.3429907800000009</v>
      </c>
      <c r="GI23" s="200">
        <f t="shared" si="432"/>
        <v>2.6642337500000002</v>
      </c>
      <c r="GJ23" s="200">
        <f t="shared" si="432"/>
        <v>-2.6127893499999999</v>
      </c>
      <c r="GK23" s="200">
        <f t="shared" ref="GK23" si="433">+SUM(GK24:GK27)</f>
        <v>1.2403479600000011</v>
      </c>
      <c r="GL23" s="200">
        <f t="shared" ref="GL23" si="434">+SUM(GL24:GL27)</f>
        <v>2.9890117799999998</v>
      </c>
      <c r="GM23" s="200">
        <f t="shared" ref="GM23" si="435">+SUM(GM24:GM27)</f>
        <v>5.0974394099999998</v>
      </c>
      <c r="GN23" s="200">
        <f t="shared" ref="GN23:GO23" si="436">+SUM(GN24:GN27)</f>
        <v>4.0874282100000006</v>
      </c>
      <c r="GO23" s="200">
        <f t="shared" si="436"/>
        <v>3.07507916</v>
      </c>
      <c r="GP23" s="200">
        <f t="shared" ref="GP23" si="437">+SUM(GP24:GP27)</f>
        <v>-13.14295752</v>
      </c>
      <c r="GQ23" s="200">
        <f t="shared" ref="GQ23" si="438">+SUM(GQ24:GQ27)</f>
        <v>4.2355371900000032</v>
      </c>
      <c r="GR23" s="200">
        <f t="shared" ref="GR23" si="439">+SUM(GR24:GR27)</f>
        <v>4.1922258900000005</v>
      </c>
      <c r="GS23" s="200">
        <f t="shared" ref="GS23" si="440">+SUM(GS24:GS27)</f>
        <v>2.0854630499999995</v>
      </c>
      <c r="GT23" s="200">
        <f t="shared" ref="GT23" si="441">+SUM(GT24:GT27)</f>
        <v>10.616649130000001</v>
      </c>
      <c r="GU23" s="200">
        <f t="shared" ref="GU23" si="442">+SUM(GU24:GU27)</f>
        <v>-0.38912031000000002</v>
      </c>
      <c r="GV23" s="200">
        <f t="shared" ref="GV23" si="443">+SUM(GV24:GV27)</f>
        <v>5.207749699999999</v>
      </c>
      <c r="GW23" s="200">
        <f t="shared" ref="GW23" si="444">+SUM(GW24:GW27)</f>
        <v>-2.0069626299999999</v>
      </c>
      <c r="GX23" s="200">
        <f t="shared" ref="GX23" si="445">+SUM(GX24:GX27)</f>
        <v>2.5200793699999999</v>
      </c>
      <c r="GY23" s="200">
        <f t="shared" ref="GY23" si="446">+SUM(GY24:GY27)</f>
        <v>-0.45</v>
      </c>
      <c r="GZ23" s="200">
        <f t="shared" ref="GZ23" si="447">+SUM(GZ24:GZ27)</f>
        <v>3.0763643599999999</v>
      </c>
      <c r="HA23" s="200">
        <f t="shared" ref="HA23:HB23" si="448">+SUM(HA24:HA27)</f>
        <v>13.927074090000001</v>
      </c>
      <c r="HB23" s="200">
        <f t="shared" si="448"/>
        <v>-4.8581757400000001</v>
      </c>
      <c r="HC23" s="200">
        <f t="shared" ref="HC23:HD23" si="449">+SUM(HC24:HC27)</f>
        <v>20.398846230000004</v>
      </c>
      <c r="HD23" s="200">
        <f t="shared" si="449"/>
        <v>-2.0105458199999999</v>
      </c>
      <c r="HE23" s="200">
        <f t="shared" ref="HE23:HF23" si="450">+SUM(HE24:HE27)</f>
        <v>2.7974493999999996</v>
      </c>
      <c r="HF23" s="200">
        <f t="shared" si="450"/>
        <v>4.0068339999999996</v>
      </c>
      <c r="HG23" s="200">
        <f t="shared" ref="HG23:HH23" si="451">+SUM(HG24:HG27)</f>
        <v>7.2241428499999998</v>
      </c>
      <c r="HH23" s="200">
        <f t="shared" si="451"/>
        <v>1.2038074600000002</v>
      </c>
      <c r="HI23" s="200">
        <f t="shared" ref="HI23:HJ23" si="452">+SUM(HI24:HI27)</f>
        <v>-2.5108082499999997</v>
      </c>
      <c r="HJ23" s="200">
        <f t="shared" si="452"/>
        <v>9.8013730399999979</v>
      </c>
      <c r="HK23" s="200">
        <f t="shared" ref="HK23:HL23" si="453">+SUM(HK24:HK27)</f>
        <v>0.20291084999999992</v>
      </c>
      <c r="HL23" s="200">
        <f t="shared" si="453"/>
        <v>10.57248502</v>
      </c>
      <c r="HM23" s="200">
        <f t="shared" ref="HM23:HN23" si="454">+SUM(HM24:HM27)</f>
        <v>12.976644059999998</v>
      </c>
      <c r="HN23" s="200">
        <f t="shared" si="454"/>
        <v>2.3667517899999995</v>
      </c>
      <c r="HO23" s="200">
        <f t="shared" ref="HO23:HP23" si="455">+SUM(HO24:HO27)</f>
        <v>8.4436111199999999</v>
      </c>
      <c r="HP23" s="200">
        <f t="shared" si="455"/>
        <v>5.3243142699999986</v>
      </c>
    </row>
    <row r="24" spans="1:224" x14ac:dyDescent="0.15">
      <c r="A24" s="208">
        <v>221</v>
      </c>
      <c r="B24" s="209" t="s">
        <v>82</v>
      </c>
      <c r="C24" s="205">
        <v>0</v>
      </c>
      <c r="D24" s="205">
        <v>0</v>
      </c>
      <c r="E24" s="205">
        <v>0</v>
      </c>
      <c r="F24" s="205">
        <v>0</v>
      </c>
      <c r="G24" s="205">
        <v>0</v>
      </c>
      <c r="H24" s="205">
        <v>0</v>
      </c>
      <c r="I24" s="205">
        <v>0</v>
      </c>
      <c r="J24" s="205">
        <v>0</v>
      </c>
      <c r="K24" s="205">
        <v>0</v>
      </c>
      <c r="L24" s="205">
        <v>0</v>
      </c>
      <c r="M24" s="205">
        <v>0</v>
      </c>
      <c r="N24" s="205">
        <v>0</v>
      </c>
      <c r="O24" s="205">
        <v>0</v>
      </c>
      <c r="P24" s="205">
        <v>0</v>
      </c>
      <c r="Q24" s="205">
        <v>0</v>
      </c>
      <c r="R24" s="205">
        <v>0</v>
      </c>
      <c r="S24" s="205">
        <v>0</v>
      </c>
      <c r="T24" s="205">
        <v>0</v>
      </c>
      <c r="U24" s="205">
        <v>0</v>
      </c>
      <c r="V24" s="205">
        <v>0</v>
      </c>
      <c r="W24" s="205">
        <v>0</v>
      </c>
      <c r="X24" s="205">
        <v>0</v>
      </c>
      <c r="Y24" s="205">
        <v>0</v>
      </c>
      <c r="Z24" s="205">
        <v>0</v>
      </c>
      <c r="AA24" s="205">
        <v>0</v>
      </c>
      <c r="AB24" s="205">
        <v>0</v>
      </c>
      <c r="AC24" s="205">
        <v>0</v>
      </c>
      <c r="AD24" s="205">
        <v>0</v>
      </c>
      <c r="AE24" s="205">
        <v>0</v>
      </c>
      <c r="AF24" s="205">
        <v>0</v>
      </c>
      <c r="AG24" s="205">
        <v>0</v>
      </c>
      <c r="AH24" s="205">
        <v>0</v>
      </c>
      <c r="AI24" s="205">
        <v>0</v>
      </c>
      <c r="AJ24" s="205">
        <v>0</v>
      </c>
      <c r="AK24" s="205">
        <v>0</v>
      </c>
      <c r="AL24" s="205">
        <v>0</v>
      </c>
      <c r="AM24" s="205">
        <v>0</v>
      </c>
      <c r="AN24" s="205">
        <v>0</v>
      </c>
      <c r="AO24" s="205">
        <v>0</v>
      </c>
      <c r="AP24" s="205">
        <v>0</v>
      </c>
      <c r="AQ24" s="205">
        <v>0</v>
      </c>
      <c r="AR24" s="205">
        <v>0</v>
      </c>
      <c r="AS24" s="205">
        <v>0</v>
      </c>
      <c r="AT24" s="205">
        <v>0</v>
      </c>
      <c r="AU24" s="205">
        <v>0</v>
      </c>
      <c r="AV24" s="205">
        <v>0</v>
      </c>
      <c r="AW24" s="205">
        <v>0</v>
      </c>
      <c r="AX24" s="205">
        <v>0</v>
      </c>
      <c r="AY24" s="205">
        <v>0</v>
      </c>
      <c r="AZ24" s="205">
        <v>0</v>
      </c>
      <c r="BA24" s="205">
        <v>0</v>
      </c>
      <c r="BB24" s="205">
        <v>0</v>
      </c>
      <c r="BC24" s="205">
        <v>0</v>
      </c>
      <c r="BD24" s="205">
        <v>0</v>
      </c>
      <c r="BE24" s="205">
        <v>0</v>
      </c>
      <c r="BF24" s="205">
        <v>0</v>
      </c>
      <c r="BG24" s="205">
        <v>0</v>
      </c>
      <c r="BH24" s="205">
        <v>0</v>
      </c>
      <c r="BI24" s="205">
        <v>0</v>
      </c>
      <c r="BJ24" s="205">
        <v>0</v>
      </c>
      <c r="BK24" s="205">
        <v>0</v>
      </c>
      <c r="BL24" s="205">
        <v>0</v>
      </c>
      <c r="BM24" s="205">
        <v>0</v>
      </c>
      <c r="BN24" s="205">
        <v>0</v>
      </c>
      <c r="BO24" s="205">
        <v>0</v>
      </c>
      <c r="BP24" s="205">
        <v>0</v>
      </c>
      <c r="BQ24" s="206">
        <v>0</v>
      </c>
      <c r="BR24" s="206">
        <v>0</v>
      </c>
      <c r="BS24" s="206">
        <v>0</v>
      </c>
      <c r="BT24" s="206">
        <v>0</v>
      </c>
      <c r="BU24" s="206">
        <v>0</v>
      </c>
      <c r="BV24" s="206">
        <v>0</v>
      </c>
      <c r="BW24" s="206">
        <v>0</v>
      </c>
      <c r="BX24" s="206">
        <v>0</v>
      </c>
      <c r="BY24" s="206">
        <v>0</v>
      </c>
      <c r="BZ24" s="206">
        <v>0</v>
      </c>
      <c r="CA24" s="206">
        <v>0</v>
      </c>
      <c r="CB24" s="206">
        <v>0</v>
      </c>
      <c r="CC24" s="206">
        <v>0</v>
      </c>
      <c r="CD24" s="206">
        <v>0</v>
      </c>
      <c r="CE24" s="206">
        <v>0</v>
      </c>
      <c r="CF24" s="206">
        <v>0</v>
      </c>
      <c r="CG24" s="206">
        <v>0</v>
      </c>
      <c r="CH24" s="206">
        <v>0</v>
      </c>
      <c r="CI24" s="206">
        <v>0</v>
      </c>
      <c r="CJ24" s="206">
        <v>0</v>
      </c>
      <c r="CK24" s="206">
        <v>0</v>
      </c>
      <c r="CL24" s="206">
        <v>0</v>
      </c>
      <c r="CM24" s="206">
        <v>0</v>
      </c>
      <c r="CN24" s="206">
        <v>0</v>
      </c>
      <c r="CO24" s="206">
        <v>0</v>
      </c>
      <c r="CP24" s="206">
        <v>0</v>
      </c>
      <c r="CQ24" s="206">
        <v>0</v>
      </c>
      <c r="CR24" s="206">
        <v>0</v>
      </c>
      <c r="CS24" s="206">
        <v>0</v>
      </c>
      <c r="CT24" s="206">
        <v>0</v>
      </c>
      <c r="CU24" s="206">
        <v>0</v>
      </c>
      <c r="CV24" s="206">
        <v>0</v>
      </c>
      <c r="CW24" s="206">
        <v>0</v>
      </c>
      <c r="CX24" s="206">
        <v>0</v>
      </c>
      <c r="CY24" s="206">
        <v>0</v>
      </c>
      <c r="CZ24" s="206">
        <v>0</v>
      </c>
      <c r="DA24" s="206">
        <v>0</v>
      </c>
      <c r="DB24" s="206">
        <v>0</v>
      </c>
      <c r="DC24" s="206">
        <v>0</v>
      </c>
      <c r="DD24" s="206">
        <v>0</v>
      </c>
      <c r="DE24" s="206">
        <v>0</v>
      </c>
      <c r="DF24" s="206">
        <v>0</v>
      </c>
      <c r="DG24" s="206">
        <v>0</v>
      </c>
      <c r="DH24" s="206">
        <v>0</v>
      </c>
      <c r="DI24" s="206">
        <v>0</v>
      </c>
      <c r="DJ24" s="206">
        <v>0</v>
      </c>
      <c r="DK24" s="206">
        <v>0</v>
      </c>
      <c r="DL24" s="206">
        <v>0</v>
      </c>
      <c r="DM24" s="206">
        <v>0</v>
      </c>
      <c r="DN24" s="206">
        <v>0</v>
      </c>
      <c r="DO24" s="206">
        <v>0</v>
      </c>
      <c r="DP24" s="206">
        <v>0</v>
      </c>
      <c r="DQ24" s="206">
        <v>0</v>
      </c>
      <c r="DR24" s="206">
        <v>0</v>
      </c>
      <c r="DS24" s="206">
        <v>0</v>
      </c>
      <c r="DT24" s="206">
        <v>0</v>
      </c>
      <c r="DU24" s="206">
        <v>0</v>
      </c>
      <c r="DV24" s="206">
        <v>0</v>
      </c>
      <c r="DW24" s="206">
        <v>0</v>
      </c>
      <c r="DX24" s="206">
        <v>0</v>
      </c>
      <c r="DY24" s="206">
        <v>0</v>
      </c>
      <c r="DZ24" s="206">
        <v>0</v>
      </c>
      <c r="EA24" s="206">
        <v>0</v>
      </c>
      <c r="EB24" s="206">
        <v>0</v>
      </c>
      <c r="EC24" s="206">
        <v>0</v>
      </c>
      <c r="ED24" s="206">
        <v>0</v>
      </c>
      <c r="EE24" s="206">
        <v>0</v>
      </c>
      <c r="EF24" s="206">
        <v>0</v>
      </c>
      <c r="EG24" s="206">
        <v>0</v>
      </c>
      <c r="EH24" s="206">
        <v>0</v>
      </c>
      <c r="EI24" s="206">
        <v>0</v>
      </c>
      <c r="EJ24" s="206">
        <v>0</v>
      </c>
      <c r="EK24" s="206">
        <v>0</v>
      </c>
      <c r="EL24" s="206">
        <v>0</v>
      </c>
      <c r="EM24" s="206">
        <v>0</v>
      </c>
      <c r="EN24" s="206">
        <v>0</v>
      </c>
      <c r="EO24" s="206">
        <v>0</v>
      </c>
      <c r="EP24" s="206">
        <v>0</v>
      </c>
      <c r="EQ24" s="206">
        <v>0</v>
      </c>
      <c r="ER24" s="206">
        <v>0</v>
      </c>
      <c r="ES24" s="206">
        <v>0</v>
      </c>
      <c r="ET24" s="206">
        <v>0</v>
      </c>
      <c r="EU24" s="206">
        <v>0</v>
      </c>
      <c r="EV24" s="206">
        <v>0</v>
      </c>
      <c r="EW24" s="206">
        <v>0</v>
      </c>
      <c r="EX24" s="206">
        <v>0</v>
      </c>
      <c r="EY24" s="206">
        <v>0</v>
      </c>
      <c r="EZ24" s="206">
        <v>0</v>
      </c>
      <c r="FA24" s="206">
        <v>0</v>
      </c>
      <c r="FB24" s="206">
        <v>0</v>
      </c>
      <c r="FC24" s="206">
        <v>0</v>
      </c>
      <c r="FD24" s="206">
        <v>0</v>
      </c>
      <c r="FE24" s="206">
        <v>0</v>
      </c>
      <c r="FF24" s="206">
        <v>0</v>
      </c>
      <c r="FG24" s="206">
        <v>0</v>
      </c>
      <c r="FH24" s="206">
        <v>0</v>
      </c>
      <c r="FI24" s="206">
        <v>0</v>
      </c>
      <c r="FJ24" s="206">
        <v>0</v>
      </c>
      <c r="FK24" s="206">
        <v>0</v>
      </c>
      <c r="FL24" s="206">
        <v>0</v>
      </c>
      <c r="FM24" s="206">
        <v>0</v>
      </c>
      <c r="FN24" s="206">
        <v>0</v>
      </c>
      <c r="FO24" s="206">
        <v>0</v>
      </c>
      <c r="FP24" s="206">
        <v>0</v>
      </c>
      <c r="FQ24" s="206">
        <v>0</v>
      </c>
      <c r="FR24" s="206">
        <v>0</v>
      </c>
      <c r="FS24" s="206">
        <v>0</v>
      </c>
      <c r="FT24" s="206">
        <v>0</v>
      </c>
      <c r="FU24" s="206">
        <v>0</v>
      </c>
      <c r="FV24" s="206">
        <v>0</v>
      </c>
      <c r="FW24" s="206">
        <v>0</v>
      </c>
      <c r="FX24" s="206">
        <v>0</v>
      </c>
      <c r="FY24" s="206">
        <v>0</v>
      </c>
      <c r="FZ24" s="206">
        <v>0</v>
      </c>
      <c r="GA24" s="206">
        <v>0</v>
      </c>
      <c r="GB24" s="206">
        <v>0</v>
      </c>
      <c r="GC24" s="206">
        <v>0</v>
      </c>
      <c r="GD24" s="206">
        <v>0</v>
      </c>
      <c r="GE24" s="206">
        <v>0</v>
      </c>
      <c r="GF24" s="206">
        <v>0</v>
      </c>
      <c r="GG24" s="206">
        <v>0</v>
      </c>
      <c r="GH24" s="206">
        <v>0</v>
      </c>
      <c r="GI24" s="206">
        <v>0</v>
      </c>
      <c r="GJ24" s="206">
        <v>0</v>
      </c>
      <c r="GK24" s="206">
        <v>0</v>
      </c>
      <c r="GL24" s="206">
        <v>0</v>
      </c>
      <c r="GM24" s="206">
        <v>0</v>
      </c>
      <c r="GN24" s="206">
        <v>0</v>
      </c>
      <c r="GO24" s="206">
        <v>0</v>
      </c>
      <c r="GP24" s="206">
        <v>0</v>
      </c>
      <c r="GQ24" s="206">
        <v>0</v>
      </c>
      <c r="GR24" s="206">
        <v>0</v>
      </c>
      <c r="GS24" s="206">
        <v>0</v>
      </c>
      <c r="GT24" s="206">
        <v>0</v>
      </c>
      <c r="GU24" s="206">
        <v>0</v>
      </c>
      <c r="GV24" s="206">
        <v>0</v>
      </c>
      <c r="GW24" s="206">
        <v>0</v>
      </c>
      <c r="GX24" s="206">
        <v>0</v>
      </c>
      <c r="GY24" s="206">
        <v>0</v>
      </c>
      <c r="GZ24" s="206">
        <v>0</v>
      </c>
      <c r="HA24" s="206">
        <v>0</v>
      </c>
      <c r="HB24" s="206">
        <v>0</v>
      </c>
      <c r="HC24" s="206">
        <v>0</v>
      </c>
      <c r="HD24" s="206">
        <v>0</v>
      </c>
      <c r="HE24" s="206">
        <v>0</v>
      </c>
      <c r="HF24" s="206">
        <v>0</v>
      </c>
      <c r="HG24" s="206">
        <v>0</v>
      </c>
      <c r="HH24" s="206">
        <v>0</v>
      </c>
      <c r="HI24" s="206">
        <v>0</v>
      </c>
      <c r="HJ24" s="206">
        <v>0</v>
      </c>
      <c r="HK24" s="206">
        <v>0</v>
      </c>
      <c r="HL24" s="206">
        <v>0</v>
      </c>
      <c r="HM24" s="206">
        <v>0</v>
      </c>
      <c r="HN24" s="206">
        <v>0</v>
      </c>
      <c r="HO24" s="206">
        <v>0</v>
      </c>
      <c r="HP24" s="206">
        <v>0</v>
      </c>
    </row>
    <row r="25" spans="1:224" x14ac:dyDescent="0.15">
      <c r="A25" s="208">
        <v>222</v>
      </c>
      <c r="B25" s="209" t="s">
        <v>84</v>
      </c>
      <c r="C25" s="205">
        <v>0</v>
      </c>
      <c r="D25" s="205">
        <v>0</v>
      </c>
      <c r="E25" s="205">
        <v>0</v>
      </c>
      <c r="F25" s="205">
        <v>0</v>
      </c>
      <c r="G25" s="205">
        <v>0</v>
      </c>
      <c r="H25" s="205">
        <v>0</v>
      </c>
      <c r="I25" s="205">
        <v>0</v>
      </c>
      <c r="J25" s="205">
        <v>0</v>
      </c>
      <c r="K25" s="205">
        <v>0</v>
      </c>
      <c r="L25" s="205">
        <v>0</v>
      </c>
      <c r="M25" s="205">
        <v>0</v>
      </c>
      <c r="N25" s="205">
        <v>0</v>
      </c>
      <c r="O25" s="205">
        <v>0</v>
      </c>
      <c r="P25" s="205">
        <v>0</v>
      </c>
      <c r="Q25" s="205">
        <v>0</v>
      </c>
      <c r="R25" s="205">
        <v>0</v>
      </c>
      <c r="S25" s="205">
        <v>0</v>
      </c>
      <c r="T25" s="205">
        <v>0</v>
      </c>
      <c r="U25" s="205">
        <v>0</v>
      </c>
      <c r="V25" s="205">
        <v>0</v>
      </c>
      <c r="W25" s="205">
        <v>0</v>
      </c>
      <c r="X25" s="205">
        <v>0</v>
      </c>
      <c r="Y25" s="205">
        <v>0</v>
      </c>
      <c r="Z25" s="205">
        <v>0</v>
      </c>
      <c r="AA25" s="205">
        <v>0</v>
      </c>
      <c r="AB25" s="205">
        <v>0</v>
      </c>
      <c r="AC25" s="205">
        <v>0</v>
      </c>
      <c r="AD25" s="205">
        <v>0</v>
      </c>
      <c r="AE25" s="205">
        <v>0</v>
      </c>
      <c r="AF25" s="205">
        <v>0</v>
      </c>
      <c r="AG25" s="205">
        <v>0</v>
      </c>
      <c r="AH25" s="205">
        <v>0</v>
      </c>
      <c r="AI25" s="205">
        <v>0</v>
      </c>
      <c r="AJ25" s="205">
        <v>0</v>
      </c>
      <c r="AK25" s="205">
        <v>0</v>
      </c>
      <c r="AL25" s="205">
        <v>0</v>
      </c>
      <c r="AM25" s="205">
        <v>0</v>
      </c>
      <c r="AN25" s="205">
        <v>0</v>
      </c>
      <c r="AO25" s="205">
        <v>0</v>
      </c>
      <c r="AP25" s="205">
        <v>0</v>
      </c>
      <c r="AQ25" s="205">
        <v>0</v>
      </c>
      <c r="AR25" s="205">
        <v>0</v>
      </c>
      <c r="AS25" s="205">
        <v>0</v>
      </c>
      <c r="AT25" s="205">
        <v>0</v>
      </c>
      <c r="AU25" s="205">
        <v>0</v>
      </c>
      <c r="AV25" s="205">
        <v>0</v>
      </c>
      <c r="AW25" s="205">
        <v>0</v>
      </c>
      <c r="AX25" s="205">
        <v>0</v>
      </c>
      <c r="AY25" s="205">
        <v>0</v>
      </c>
      <c r="AZ25" s="205">
        <v>0</v>
      </c>
      <c r="BA25" s="205">
        <v>0</v>
      </c>
      <c r="BB25" s="205">
        <v>0</v>
      </c>
      <c r="BC25" s="205">
        <v>0</v>
      </c>
      <c r="BD25" s="205">
        <v>0</v>
      </c>
      <c r="BE25" s="205">
        <v>0</v>
      </c>
      <c r="BF25" s="205">
        <v>0</v>
      </c>
      <c r="BG25" s="205">
        <v>0</v>
      </c>
      <c r="BH25" s="205">
        <v>0</v>
      </c>
      <c r="BI25" s="205">
        <v>0</v>
      </c>
      <c r="BJ25" s="205">
        <v>0</v>
      </c>
      <c r="BK25" s="205">
        <v>0</v>
      </c>
      <c r="BL25" s="205">
        <v>0</v>
      </c>
      <c r="BM25" s="205">
        <v>0</v>
      </c>
      <c r="BN25" s="205">
        <v>0</v>
      </c>
      <c r="BO25" s="205">
        <v>0</v>
      </c>
      <c r="BP25" s="205">
        <v>0</v>
      </c>
      <c r="BQ25" s="206">
        <v>0</v>
      </c>
      <c r="BR25" s="206">
        <v>0</v>
      </c>
      <c r="BS25" s="206">
        <v>0</v>
      </c>
      <c r="BT25" s="206">
        <v>0</v>
      </c>
      <c r="BU25" s="206">
        <v>0</v>
      </c>
      <c r="BV25" s="206">
        <v>0</v>
      </c>
      <c r="BW25" s="206">
        <v>0</v>
      </c>
      <c r="BX25" s="206">
        <v>0</v>
      </c>
      <c r="BY25" s="206">
        <v>0</v>
      </c>
      <c r="BZ25" s="206">
        <v>0</v>
      </c>
      <c r="CA25" s="206">
        <v>0</v>
      </c>
      <c r="CB25" s="206">
        <v>0</v>
      </c>
      <c r="CC25" s="206">
        <v>0</v>
      </c>
      <c r="CD25" s="206">
        <v>0</v>
      </c>
      <c r="CE25" s="206">
        <v>0</v>
      </c>
      <c r="CF25" s="206">
        <v>0</v>
      </c>
      <c r="CG25" s="206">
        <v>0</v>
      </c>
      <c r="CH25" s="206">
        <v>0</v>
      </c>
      <c r="CI25" s="206">
        <v>0</v>
      </c>
      <c r="CJ25" s="206">
        <v>0</v>
      </c>
      <c r="CK25" s="206">
        <v>0</v>
      </c>
      <c r="CL25" s="206">
        <v>0</v>
      </c>
      <c r="CM25" s="206">
        <v>0</v>
      </c>
      <c r="CN25" s="206">
        <v>0</v>
      </c>
      <c r="CO25" s="206">
        <v>0</v>
      </c>
      <c r="CP25" s="206">
        <v>0</v>
      </c>
      <c r="CQ25" s="206">
        <v>0</v>
      </c>
      <c r="CR25" s="206">
        <v>0</v>
      </c>
      <c r="CS25" s="206">
        <v>0</v>
      </c>
      <c r="CT25" s="206">
        <v>0</v>
      </c>
      <c r="CU25" s="206">
        <v>0</v>
      </c>
      <c r="CV25" s="206">
        <v>0</v>
      </c>
      <c r="CW25" s="206">
        <v>0</v>
      </c>
      <c r="CX25" s="206">
        <v>0</v>
      </c>
      <c r="CY25" s="206">
        <v>0</v>
      </c>
      <c r="CZ25" s="206">
        <v>0</v>
      </c>
      <c r="DA25" s="206">
        <v>0</v>
      </c>
      <c r="DB25" s="206">
        <v>0</v>
      </c>
      <c r="DC25" s="206">
        <v>0</v>
      </c>
      <c r="DD25" s="206">
        <v>0</v>
      </c>
      <c r="DE25" s="206">
        <v>0</v>
      </c>
      <c r="DF25" s="206">
        <v>0</v>
      </c>
      <c r="DG25" s="206">
        <v>0</v>
      </c>
      <c r="DH25" s="206">
        <v>0</v>
      </c>
      <c r="DI25" s="206">
        <v>0</v>
      </c>
      <c r="DJ25" s="206">
        <v>0</v>
      </c>
      <c r="DK25" s="206">
        <v>0</v>
      </c>
      <c r="DL25" s="206">
        <v>0</v>
      </c>
      <c r="DM25" s="206">
        <v>0</v>
      </c>
      <c r="DN25" s="206">
        <v>0</v>
      </c>
      <c r="DO25" s="206">
        <v>0</v>
      </c>
      <c r="DP25" s="206">
        <v>0</v>
      </c>
      <c r="DQ25" s="206">
        <v>0</v>
      </c>
      <c r="DR25" s="206">
        <v>0</v>
      </c>
      <c r="DS25" s="206">
        <v>0</v>
      </c>
      <c r="DT25" s="206">
        <v>0</v>
      </c>
      <c r="DU25" s="206">
        <v>0</v>
      </c>
      <c r="DV25" s="206">
        <v>0</v>
      </c>
      <c r="DW25" s="206">
        <v>0</v>
      </c>
      <c r="DX25" s="206">
        <v>0</v>
      </c>
      <c r="DY25" s="206">
        <v>0</v>
      </c>
      <c r="DZ25" s="206">
        <v>0</v>
      </c>
      <c r="EA25" s="206">
        <v>0</v>
      </c>
      <c r="EB25" s="206">
        <v>0</v>
      </c>
      <c r="EC25" s="206">
        <v>0</v>
      </c>
      <c r="ED25" s="206">
        <v>0</v>
      </c>
      <c r="EE25" s="206">
        <v>0</v>
      </c>
      <c r="EF25" s="206">
        <v>0</v>
      </c>
      <c r="EG25" s="206">
        <v>0</v>
      </c>
      <c r="EH25" s="206">
        <v>0</v>
      </c>
      <c r="EI25" s="206">
        <v>0</v>
      </c>
      <c r="EJ25" s="206">
        <v>0</v>
      </c>
      <c r="EK25" s="206">
        <v>0</v>
      </c>
      <c r="EL25" s="206">
        <v>0</v>
      </c>
      <c r="EM25" s="206">
        <v>0</v>
      </c>
      <c r="EN25" s="206">
        <v>0</v>
      </c>
      <c r="EO25" s="206">
        <v>0</v>
      </c>
      <c r="EP25" s="206">
        <v>0</v>
      </c>
      <c r="EQ25" s="206">
        <v>0</v>
      </c>
      <c r="ER25" s="206">
        <v>0</v>
      </c>
      <c r="ES25" s="206">
        <v>0</v>
      </c>
      <c r="ET25" s="206">
        <v>0</v>
      </c>
      <c r="EU25" s="206">
        <v>0</v>
      </c>
      <c r="EV25" s="206">
        <v>0</v>
      </c>
      <c r="EW25" s="206">
        <v>0</v>
      </c>
      <c r="EX25" s="206">
        <v>0</v>
      </c>
      <c r="EY25" s="206">
        <v>0</v>
      </c>
      <c r="EZ25" s="206">
        <v>0</v>
      </c>
      <c r="FA25" s="206">
        <v>0</v>
      </c>
      <c r="FB25" s="206">
        <v>0</v>
      </c>
      <c r="FC25" s="206">
        <v>0</v>
      </c>
      <c r="FD25" s="206">
        <v>0</v>
      </c>
      <c r="FE25" s="206">
        <v>0</v>
      </c>
      <c r="FF25" s="206">
        <v>0</v>
      </c>
      <c r="FG25" s="206">
        <v>0</v>
      </c>
      <c r="FH25" s="206">
        <v>0</v>
      </c>
      <c r="FI25" s="206">
        <v>0</v>
      </c>
      <c r="FJ25" s="206">
        <v>0</v>
      </c>
      <c r="FK25" s="206">
        <v>0</v>
      </c>
      <c r="FL25" s="206">
        <v>0</v>
      </c>
      <c r="FM25" s="206">
        <v>0</v>
      </c>
      <c r="FN25" s="206">
        <v>0</v>
      </c>
      <c r="FO25" s="206">
        <v>0</v>
      </c>
      <c r="FP25" s="206">
        <v>0</v>
      </c>
      <c r="FQ25" s="206">
        <v>0</v>
      </c>
      <c r="FR25" s="206">
        <v>0</v>
      </c>
      <c r="FS25" s="206">
        <v>0</v>
      </c>
      <c r="FT25" s="206">
        <v>0</v>
      </c>
      <c r="FU25" s="206">
        <v>0</v>
      </c>
      <c r="FV25" s="206">
        <v>0</v>
      </c>
      <c r="FW25" s="206">
        <v>0</v>
      </c>
      <c r="FX25" s="206">
        <v>0</v>
      </c>
      <c r="FY25" s="206">
        <v>0</v>
      </c>
      <c r="FZ25" s="206">
        <v>0</v>
      </c>
      <c r="GA25" s="206">
        <v>0</v>
      </c>
      <c r="GB25" s="206">
        <v>0</v>
      </c>
      <c r="GC25" s="206">
        <v>0</v>
      </c>
      <c r="GD25" s="206">
        <v>0</v>
      </c>
      <c r="GE25" s="206">
        <v>0</v>
      </c>
      <c r="GF25" s="206">
        <v>0</v>
      </c>
      <c r="GG25" s="206">
        <v>0</v>
      </c>
      <c r="GH25" s="206">
        <v>0</v>
      </c>
      <c r="GI25" s="206">
        <v>0</v>
      </c>
      <c r="GJ25" s="206">
        <v>0</v>
      </c>
      <c r="GK25" s="206">
        <v>0</v>
      </c>
      <c r="GL25" s="206">
        <v>0</v>
      </c>
      <c r="GM25" s="206">
        <v>0</v>
      </c>
      <c r="GN25" s="206">
        <v>0</v>
      </c>
      <c r="GO25" s="206">
        <v>0</v>
      </c>
      <c r="GP25" s="206">
        <v>0</v>
      </c>
      <c r="GQ25" s="206">
        <v>0</v>
      </c>
      <c r="GR25" s="206">
        <v>0</v>
      </c>
      <c r="GS25" s="206">
        <v>0</v>
      </c>
      <c r="GT25" s="206">
        <v>0</v>
      </c>
      <c r="GU25" s="206">
        <v>0</v>
      </c>
      <c r="GV25" s="206">
        <v>0</v>
      </c>
      <c r="GW25" s="206">
        <v>0</v>
      </c>
      <c r="GX25" s="206">
        <v>0</v>
      </c>
      <c r="GY25" s="206">
        <v>0</v>
      </c>
      <c r="GZ25" s="206">
        <v>0</v>
      </c>
      <c r="HA25" s="206">
        <v>0</v>
      </c>
      <c r="HB25" s="206">
        <v>0</v>
      </c>
      <c r="HC25" s="206">
        <v>0</v>
      </c>
      <c r="HD25" s="206">
        <v>0</v>
      </c>
      <c r="HE25" s="206">
        <v>0</v>
      </c>
      <c r="HF25" s="206">
        <v>0</v>
      </c>
      <c r="HG25" s="206">
        <v>0</v>
      </c>
      <c r="HH25" s="206">
        <v>0</v>
      </c>
      <c r="HI25" s="206">
        <v>0</v>
      </c>
      <c r="HJ25" s="206">
        <v>0</v>
      </c>
      <c r="HK25" s="206">
        <v>0</v>
      </c>
      <c r="HL25" s="206">
        <v>0</v>
      </c>
      <c r="HM25" s="206">
        <v>0</v>
      </c>
      <c r="HN25" s="206">
        <v>0</v>
      </c>
      <c r="HO25" s="206">
        <v>0</v>
      </c>
      <c r="HP25" s="206">
        <v>0</v>
      </c>
    </row>
    <row r="26" spans="1:224" x14ac:dyDescent="0.15">
      <c r="A26" s="208">
        <v>223</v>
      </c>
      <c r="B26" s="209" t="s">
        <v>71</v>
      </c>
      <c r="C26" s="205">
        <v>0</v>
      </c>
      <c r="D26" s="205">
        <v>0</v>
      </c>
      <c r="E26" s="205">
        <v>0</v>
      </c>
      <c r="F26" s="205">
        <v>0</v>
      </c>
      <c r="G26" s="205">
        <v>0</v>
      </c>
      <c r="H26" s="205">
        <v>0</v>
      </c>
      <c r="I26" s="205">
        <v>0</v>
      </c>
      <c r="J26" s="205">
        <v>0</v>
      </c>
      <c r="K26" s="205">
        <v>0</v>
      </c>
      <c r="L26" s="205">
        <v>0</v>
      </c>
      <c r="M26" s="205">
        <v>0</v>
      </c>
      <c r="N26" s="205">
        <v>0</v>
      </c>
      <c r="O26" s="205">
        <v>0</v>
      </c>
      <c r="P26" s="205">
        <v>0</v>
      </c>
      <c r="Q26" s="205">
        <v>0</v>
      </c>
      <c r="R26" s="205">
        <v>0</v>
      </c>
      <c r="S26" s="205">
        <v>0</v>
      </c>
      <c r="T26" s="205">
        <v>0</v>
      </c>
      <c r="U26" s="205">
        <v>0</v>
      </c>
      <c r="V26" s="205">
        <v>0</v>
      </c>
      <c r="W26" s="205">
        <v>0</v>
      </c>
      <c r="X26" s="205">
        <v>0</v>
      </c>
      <c r="Y26" s="205">
        <v>0</v>
      </c>
      <c r="Z26" s="205">
        <v>0</v>
      </c>
      <c r="AA26" s="205">
        <v>0</v>
      </c>
      <c r="AB26" s="205">
        <v>0</v>
      </c>
      <c r="AC26" s="205">
        <v>0</v>
      </c>
      <c r="AD26" s="205">
        <v>0</v>
      </c>
      <c r="AE26" s="205">
        <v>0</v>
      </c>
      <c r="AF26" s="205">
        <v>0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  <c r="AL26" s="205">
        <v>0</v>
      </c>
      <c r="AM26" s="205">
        <v>0</v>
      </c>
      <c r="AN26" s="205">
        <v>0</v>
      </c>
      <c r="AO26" s="205">
        <v>0</v>
      </c>
      <c r="AP26" s="205">
        <v>0</v>
      </c>
      <c r="AQ26" s="205">
        <v>0</v>
      </c>
      <c r="AR26" s="205">
        <v>0</v>
      </c>
      <c r="AS26" s="205">
        <v>0</v>
      </c>
      <c r="AT26" s="205">
        <v>0</v>
      </c>
      <c r="AU26" s="205">
        <v>0</v>
      </c>
      <c r="AV26" s="205">
        <v>0</v>
      </c>
      <c r="AW26" s="205">
        <v>0</v>
      </c>
      <c r="AX26" s="205">
        <v>0</v>
      </c>
      <c r="AY26" s="205">
        <v>0</v>
      </c>
      <c r="AZ26" s="205">
        <v>0</v>
      </c>
      <c r="BA26" s="205">
        <v>0</v>
      </c>
      <c r="BB26" s="205">
        <v>0</v>
      </c>
      <c r="BC26" s="205">
        <v>0</v>
      </c>
      <c r="BD26" s="205">
        <v>0</v>
      </c>
      <c r="BE26" s="205">
        <v>0</v>
      </c>
      <c r="BF26" s="205">
        <v>0</v>
      </c>
      <c r="BG26" s="205">
        <v>0</v>
      </c>
      <c r="BH26" s="205">
        <v>0</v>
      </c>
      <c r="BI26" s="205">
        <v>0</v>
      </c>
      <c r="BJ26" s="205">
        <v>0</v>
      </c>
      <c r="BK26" s="205">
        <v>0</v>
      </c>
      <c r="BL26" s="205">
        <v>0</v>
      </c>
      <c r="BM26" s="205">
        <v>0</v>
      </c>
      <c r="BN26" s="205">
        <v>0</v>
      </c>
      <c r="BO26" s="205">
        <v>0</v>
      </c>
      <c r="BP26" s="205">
        <v>0</v>
      </c>
      <c r="BQ26" s="206">
        <v>0</v>
      </c>
      <c r="BR26" s="206">
        <v>0</v>
      </c>
      <c r="BS26" s="206">
        <v>0</v>
      </c>
      <c r="BT26" s="206">
        <v>0</v>
      </c>
      <c r="BU26" s="206">
        <v>0</v>
      </c>
      <c r="BV26" s="206">
        <v>0</v>
      </c>
      <c r="BW26" s="206">
        <v>0</v>
      </c>
      <c r="BX26" s="206">
        <v>0</v>
      </c>
      <c r="BY26" s="206">
        <v>0</v>
      </c>
      <c r="BZ26" s="206">
        <v>0</v>
      </c>
      <c r="CA26" s="206">
        <v>0</v>
      </c>
      <c r="CB26" s="206">
        <v>0</v>
      </c>
      <c r="CC26" s="206">
        <v>0</v>
      </c>
      <c r="CD26" s="206">
        <v>0</v>
      </c>
      <c r="CE26" s="206">
        <v>0</v>
      </c>
      <c r="CF26" s="206">
        <v>0</v>
      </c>
      <c r="CG26" s="206">
        <v>0</v>
      </c>
      <c r="CH26" s="206">
        <v>0</v>
      </c>
      <c r="CI26" s="206">
        <v>0</v>
      </c>
      <c r="CJ26" s="206">
        <v>0</v>
      </c>
      <c r="CK26" s="206">
        <v>0</v>
      </c>
      <c r="CL26" s="206">
        <v>0</v>
      </c>
      <c r="CM26" s="206">
        <v>0</v>
      </c>
      <c r="CN26" s="206">
        <v>0</v>
      </c>
      <c r="CO26" s="206">
        <v>0</v>
      </c>
      <c r="CP26" s="206">
        <v>0</v>
      </c>
      <c r="CQ26" s="206">
        <v>0</v>
      </c>
      <c r="CR26" s="206">
        <v>0</v>
      </c>
      <c r="CS26" s="206">
        <v>0</v>
      </c>
      <c r="CT26" s="206">
        <v>0</v>
      </c>
      <c r="CU26" s="206">
        <v>0</v>
      </c>
      <c r="CV26" s="206">
        <v>0</v>
      </c>
      <c r="CW26" s="206">
        <v>0</v>
      </c>
      <c r="CX26" s="206">
        <v>0</v>
      </c>
      <c r="CY26" s="206">
        <v>0</v>
      </c>
      <c r="CZ26" s="206">
        <v>0</v>
      </c>
      <c r="DA26" s="206">
        <v>0</v>
      </c>
      <c r="DB26" s="206">
        <v>0</v>
      </c>
      <c r="DC26" s="206">
        <v>0</v>
      </c>
      <c r="DD26" s="206">
        <v>0</v>
      </c>
      <c r="DE26" s="206">
        <v>0</v>
      </c>
      <c r="DF26" s="206">
        <v>0</v>
      </c>
      <c r="DG26" s="206">
        <v>0</v>
      </c>
      <c r="DH26" s="206">
        <v>0</v>
      </c>
      <c r="DI26" s="206">
        <v>0</v>
      </c>
      <c r="DJ26" s="206">
        <v>0</v>
      </c>
      <c r="DK26" s="206">
        <v>0</v>
      </c>
      <c r="DL26" s="206">
        <v>0</v>
      </c>
      <c r="DM26" s="206">
        <v>0</v>
      </c>
      <c r="DN26" s="206">
        <v>0</v>
      </c>
      <c r="DO26" s="206">
        <v>0</v>
      </c>
      <c r="DP26" s="206">
        <v>0</v>
      </c>
      <c r="DQ26" s="206">
        <v>0</v>
      </c>
      <c r="DR26" s="206">
        <v>0</v>
      </c>
      <c r="DS26" s="206">
        <v>0</v>
      </c>
      <c r="DT26" s="206">
        <v>0</v>
      </c>
      <c r="DU26" s="206">
        <v>0</v>
      </c>
      <c r="DV26" s="206">
        <v>0</v>
      </c>
      <c r="DW26" s="206">
        <v>0</v>
      </c>
      <c r="DX26" s="206">
        <v>0</v>
      </c>
      <c r="DY26" s="206">
        <v>0</v>
      </c>
      <c r="DZ26" s="206">
        <v>0</v>
      </c>
      <c r="EA26" s="206">
        <v>0</v>
      </c>
      <c r="EB26" s="206">
        <v>0</v>
      </c>
      <c r="EC26" s="206">
        <v>0</v>
      </c>
      <c r="ED26" s="206">
        <v>0</v>
      </c>
      <c r="EE26" s="206">
        <v>0</v>
      </c>
      <c r="EF26" s="206">
        <v>0</v>
      </c>
      <c r="EG26" s="206">
        <v>0</v>
      </c>
      <c r="EH26" s="206">
        <v>0</v>
      </c>
      <c r="EI26" s="206">
        <v>0</v>
      </c>
      <c r="EJ26" s="206">
        <v>0</v>
      </c>
      <c r="EK26" s="206">
        <v>0</v>
      </c>
      <c r="EL26" s="206">
        <v>0</v>
      </c>
      <c r="EM26" s="206">
        <v>0</v>
      </c>
      <c r="EN26" s="206">
        <v>0</v>
      </c>
      <c r="EO26" s="206">
        <v>0</v>
      </c>
      <c r="EP26" s="206">
        <v>0</v>
      </c>
      <c r="EQ26" s="206">
        <v>0</v>
      </c>
      <c r="ER26" s="206">
        <v>0</v>
      </c>
      <c r="ES26" s="206">
        <v>0</v>
      </c>
      <c r="ET26" s="206">
        <v>0</v>
      </c>
      <c r="EU26" s="206">
        <v>0</v>
      </c>
      <c r="EV26" s="206">
        <v>0</v>
      </c>
      <c r="EW26" s="206">
        <v>0</v>
      </c>
      <c r="EX26" s="206">
        <v>0</v>
      </c>
      <c r="EY26" s="206">
        <v>0</v>
      </c>
      <c r="EZ26" s="206">
        <v>0</v>
      </c>
      <c r="FA26" s="206">
        <v>0</v>
      </c>
      <c r="FB26" s="206">
        <v>0</v>
      </c>
      <c r="FC26" s="206">
        <v>0</v>
      </c>
      <c r="FD26" s="206">
        <v>0</v>
      </c>
      <c r="FE26" s="206">
        <v>0</v>
      </c>
      <c r="FF26" s="206">
        <v>0</v>
      </c>
      <c r="FG26" s="206">
        <v>0</v>
      </c>
      <c r="FH26" s="206">
        <v>0</v>
      </c>
      <c r="FI26" s="206">
        <v>0</v>
      </c>
      <c r="FJ26" s="206">
        <v>0</v>
      </c>
      <c r="FK26" s="206">
        <v>0</v>
      </c>
      <c r="FL26" s="206">
        <v>0</v>
      </c>
      <c r="FM26" s="206">
        <v>0</v>
      </c>
      <c r="FN26" s="206">
        <v>0</v>
      </c>
      <c r="FO26" s="206">
        <v>0</v>
      </c>
      <c r="FP26" s="206">
        <v>0</v>
      </c>
      <c r="FQ26" s="206">
        <v>0</v>
      </c>
      <c r="FR26" s="206">
        <v>0</v>
      </c>
      <c r="FS26" s="206">
        <v>0</v>
      </c>
      <c r="FT26" s="206">
        <v>0</v>
      </c>
      <c r="FU26" s="206">
        <v>0</v>
      </c>
      <c r="FV26" s="206">
        <v>0</v>
      </c>
      <c r="FW26" s="206">
        <v>0</v>
      </c>
      <c r="FX26" s="206">
        <v>0</v>
      </c>
      <c r="FY26" s="206">
        <v>0</v>
      </c>
      <c r="FZ26" s="206">
        <v>0</v>
      </c>
      <c r="GA26" s="206">
        <v>0</v>
      </c>
      <c r="GB26" s="206">
        <v>0</v>
      </c>
      <c r="GC26" s="206">
        <v>0</v>
      </c>
      <c r="GD26" s="206">
        <v>0</v>
      </c>
      <c r="GE26" s="206">
        <v>0</v>
      </c>
      <c r="GF26" s="206">
        <v>0</v>
      </c>
      <c r="GG26" s="206">
        <v>0</v>
      </c>
      <c r="GH26" s="206">
        <v>0</v>
      </c>
      <c r="GI26" s="206">
        <v>0</v>
      </c>
      <c r="GJ26" s="206">
        <v>0</v>
      </c>
      <c r="GK26" s="206">
        <v>0</v>
      </c>
      <c r="GL26" s="206">
        <v>0</v>
      </c>
      <c r="GM26" s="206">
        <v>0</v>
      </c>
      <c r="GN26" s="206">
        <v>0</v>
      </c>
      <c r="GO26" s="206">
        <v>0</v>
      </c>
      <c r="GP26" s="206">
        <v>0</v>
      </c>
      <c r="GQ26" s="206">
        <v>0</v>
      </c>
      <c r="GR26" s="206">
        <v>0</v>
      </c>
      <c r="GS26" s="206">
        <v>0</v>
      </c>
      <c r="GT26" s="206">
        <v>0</v>
      </c>
      <c r="GU26" s="206">
        <v>0</v>
      </c>
      <c r="GV26" s="206">
        <v>0</v>
      </c>
      <c r="GW26" s="206">
        <v>0</v>
      </c>
      <c r="GX26" s="206">
        <v>0</v>
      </c>
      <c r="GY26" s="206">
        <v>0</v>
      </c>
      <c r="GZ26" s="206">
        <v>0</v>
      </c>
      <c r="HA26" s="206">
        <v>0</v>
      </c>
      <c r="HB26" s="206">
        <v>0</v>
      </c>
      <c r="HC26" s="206">
        <v>0</v>
      </c>
      <c r="HD26" s="206">
        <v>0</v>
      </c>
      <c r="HE26" s="206">
        <v>0</v>
      </c>
      <c r="HF26" s="206">
        <v>0</v>
      </c>
      <c r="HG26" s="206">
        <v>0</v>
      </c>
      <c r="HH26" s="206">
        <v>0</v>
      </c>
      <c r="HI26" s="206">
        <v>0</v>
      </c>
      <c r="HJ26" s="206">
        <v>0</v>
      </c>
      <c r="HK26" s="206">
        <v>0</v>
      </c>
      <c r="HL26" s="206">
        <v>0</v>
      </c>
      <c r="HM26" s="206">
        <v>0</v>
      </c>
      <c r="HN26" s="206">
        <v>0</v>
      </c>
      <c r="HO26" s="206">
        <v>0</v>
      </c>
      <c r="HP26" s="206">
        <v>0</v>
      </c>
    </row>
    <row r="27" spans="1:224" x14ac:dyDescent="0.15">
      <c r="A27" s="208">
        <v>224</v>
      </c>
      <c r="B27" s="209" t="s">
        <v>85</v>
      </c>
      <c r="C27" s="205">
        <v>-15.549909142000006</v>
      </c>
      <c r="D27" s="205">
        <v>974.75899825700003</v>
      </c>
      <c r="E27" s="205">
        <v>-240.61998135000002</v>
      </c>
      <c r="F27" s="205">
        <v>-241.03032318000004</v>
      </c>
      <c r="G27" s="205">
        <v>-179.691168777</v>
      </c>
      <c r="H27" s="205">
        <v>-67.61066332999998</v>
      </c>
      <c r="I27" s="205">
        <v>-151.45474573999999</v>
      </c>
      <c r="J27" s="205">
        <v>-0.88292585000000212</v>
      </c>
      <c r="K27" s="205">
        <v>10.595208650000004</v>
      </c>
      <c r="L27" s="205">
        <v>66.015588144000006</v>
      </c>
      <c r="M27" s="205">
        <v>18.944961000000003</v>
      </c>
      <c r="N27" s="205">
        <v>54.320193140000008</v>
      </c>
      <c r="O27" s="205">
        <v>55.074655519999993</v>
      </c>
      <c r="P27" s="205">
        <v>-1.2346458200000006</v>
      </c>
      <c r="Q27" s="205">
        <v>-7.6845816840000012</v>
      </c>
      <c r="R27" s="205">
        <v>-1.8164171599999996</v>
      </c>
      <c r="S27" s="205">
        <v>-4.814264478000001</v>
      </c>
      <c r="T27" s="205">
        <v>-1.1030392299999998</v>
      </c>
      <c r="U27" s="205">
        <v>-12.125471825</v>
      </c>
      <c r="V27" s="205">
        <v>997.74763758000006</v>
      </c>
      <c r="W27" s="205">
        <v>-9.7601282680000008</v>
      </c>
      <c r="X27" s="205">
        <v>-55.308387450000005</v>
      </c>
      <c r="Y27" s="205">
        <v>-65.006906040000004</v>
      </c>
      <c r="Z27" s="205">
        <v>-56.233953900000003</v>
      </c>
      <c r="AA27" s="205">
        <v>-64.070733959999998</v>
      </c>
      <c r="AB27" s="205">
        <v>-57.135053720000009</v>
      </c>
      <c r="AC27" s="205">
        <v>-65.080788670000004</v>
      </c>
      <c r="AD27" s="205">
        <v>-55.166301910000008</v>
      </c>
      <c r="AE27" s="205">
        <v>-63.648178880000003</v>
      </c>
      <c r="AF27" s="205">
        <v>-47.890189960000001</v>
      </c>
      <c r="AG27" s="205">
        <v>-33.593062369999998</v>
      </c>
      <c r="AH27" s="205">
        <v>-55.30351769</v>
      </c>
      <c r="AI27" s="205">
        <v>-42.904398756999996</v>
      </c>
      <c r="AJ27" s="205">
        <v>87.705403830000009</v>
      </c>
      <c r="AK27" s="205">
        <v>-52.490202760000003</v>
      </c>
      <c r="AL27" s="205">
        <v>-47.673127099999995</v>
      </c>
      <c r="AM27" s="205">
        <v>-55.152737300000005</v>
      </c>
      <c r="AN27" s="205">
        <v>-47.088042370000004</v>
      </c>
      <c r="AO27" s="205">
        <v>-61.486039980000001</v>
      </c>
      <c r="AP27" s="205">
        <v>-48.152448460000002</v>
      </c>
      <c r="AQ27" s="205">
        <v>5.2717850700000044</v>
      </c>
      <c r="AR27" s="205">
        <v>-8.9794314899999996</v>
      </c>
      <c r="AS27" s="205">
        <v>9.8365822300000012</v>
      </c>
      <c r="AT27" s="205">
        <v>15.89095577</v>
      </c>
      <c r="AU27" s="205">
        <v>-17.631032360000003</v>
      </c>
      <c r="AV27" s="205">
        <v>3.693486640000001</v>
      </c>
      <c r="AW27" s="205">
        <v>-4.3157461699999997</v>
      </c>
      <c r="AX27" s="205">
        <v>-0.26895173000000006</v>
      </c>
      <c r="AY27" s="205">
        <v>11.486419910000002</v>
      </c>
      <c r="AZ27" s="205">
        <v>17.401116080000005</v>
      </c>
      <c r="BA27" s="205">
        <v>11.362861623999999</v>
      </c>
      <c r="BB27" s="205">
        <v>1.29972938</v>
      </c>
      <c r="BC27" s="205">
        <v>35.951881059999998</v>
      </c>
      <c r="BD27" s="205">
        <v>11.311630409999999</v>
      </c>
      <c r="BE27" s="205">
        <v>1.2917923600000014</v>
      </c>
      <c r="BF27" s="205">
        <v>12.173879400000001</v>
      </c>
      <c r="BG27" s="205">
        <v>-5.8323411699999967</v>
      </c>
      <c r="BH27" s="205">
        <v>16.89433807</v>
      </c>
      <c r="BI27" s="205">
        <v>2.8116667599999992</v>
      </c>
      <c r="BJ27" s="205">
        <v>5.1464437299999997</v>
      </c>
      <c r="BK27" s="205">
        <v>29.467744580000005</v>
      </c>
      <c r="BL27" s="205">
        <v>4.7937375799999993</v>
      </c>
      <c r="BM27" s="205">
        <v>5.9171420599999998</v>
      </c>
      <c r="BN27" s="205">
        <v>33.553412969999997</v>
      </c>
      <c r="BO27" s="205">
        <v>10.810362909999998</v>
      </c>
      <c r="BP27" s="205">
        <v>1.2469807299999995</v>
      </c>
      <c r="BQ27" s="206">
        <v>0</v>
      </c>
      <c r="BR27" s="206">
        <v>-2.4816265500000001</v>
      </c>
      <c r="BS27" s="206">
        <v>-5.6867516040000012</v>
      </c>
      <c r="BT27" s="206">
        <v>-0.52631578999999995</v>
      </c>
      <c r="BU27" s="206">
        <v>-1.47151429</v>
      </c>
      <c r="BV27" s="206">
        <v>-1.7220610599999999</v>
      </c>
      <c r="BW27" s="206">
        <v>0</v>
      </c>
      <c r="BX27" s="206">
        <v>-9.4356099999999721E-2</v>
      </c>
      <c r="BY27" s="206">
        <v>-4.728702288</v>
      </c>
      <c r="BZ27" s="206">
        <v>-1.5184742200000001</v>
      </c>
      <c r="CA27" s="206">
        <v>1.4329120299999989</v>
      </c>
      <c r="CB27" s="206">
        <v>0</v>
      </c>
      <c r="CC27" s="206">
        <v>0.11745424000000004</v>
      </c>
      <c r="CD27" s="206">
        <v>-1.2204934699999999</v>
      </c>
      <c r="CE27" s="206">
        <v>-5.7560453650000003</v>
      </c>
      <c r="CF27" s="206">
        <v>-0.52631578999999995</v>
      </c>
      <c r="CG27" s="206">
        <v>-5.8431106699999997</v>
      </c>
      <c r="CH27" s="206">
        <v>0.23291095000000017</v>
      </c>
      <c r="CI27" s="206">
        <v>0</v>
      </c>
      <c r="CJ27" s="206">
        <v>997.51472663000004</v>
      </c>
      <c r="CK27" s="206">
        <v>-5.7922474380000004</v>
      </c>
      <c r="CL27" s="206">
        <v>-0.52631578999999995</v>
      </c>
      <c r="CM27" s="206">
        <v>-3.44156504</v>
      </c>
      <c r="CN27" s="206">
        <v>-1.89190032</v>
      </c>
      <c r="CO27" s="206">
        <v>0</v>
      </c>
      <c r="CP27" s="206">
        <v>-53.416487130000007</v>
      </c>
      <c r="CQ27" s="206">
        <v>-5.829487610000001</v>
      </c>
      <c r="CR27" s="206">
        <v>-0.52631578999999995</v>
      </c>
      <c r="CS27" s="206">
        <v>-58.651102639999998</v>
      </c>
      <c r="CT27" s="206">
        <v>-1.11455985</v>
      </c>
      <c r="CU27" s="206">
        <v>0</v>
      </c>
      <c r="CV27" s="206">
        <v>-55.119394050000004</v>
      </c>
      <c r="CW27" s="206">
        <v>-5.8989096300000012</v>
      </c>
      <c r="CX27" s="206">
        <v>-0.52631578999999995</v>
      </c>
      <c r="CY27" s="206">
        <v>-57.645508540000002</v>
      </c>
      <c r="CZ27" s="206">
        <v>-2.01433354</v>
      </c>
      <c r="DA27" s="206">
        <v>0</v>
      </c>
      <c r="DB27" s="206">
        <v>-55.120720180000006</v>
      </c>
      <c r="DC27" s="206">
        <v>-5.9089643400000016</v>
      </c>
      <c r="DD27" s="206">
        <v>-0.52631578999999817</v>
      </c>
      <c r="DE27" s="206">
        <v>-58.645508540000002</v>
      </c>
      <c r="DF27" s="206">
        <v>-2.07849006</v>
      </c>
      <c r="DG27" s="206">
        <v>0</v>
      </c>
      <c r="DH27" s="206">
        <v>-53.087811850000008</v>
      </c>
      <c r="DI27" s="206">
        <v>-5.9506646500000002</v>
      </c>
      <c r="DJ27" s="206">
        <v>-0.52631578999999817</v>
      </c>
      <c r="DK27" s="206">
        <v>-57.171198440000005</v>
      </c>
      <c r="DL27" s="206">
        <v>4.3881332599999991</v>
      </c>
      <c r="DM27" s="206">
        <v>0</v>
      </c>
      <c r="DN27" s="206">
        <v>-52.278323219999997</v>
      </c>
      <c r="DO27" s="206">
        <v>22.482747350000004</v>
      </c>
      <c r="DP27" s="206">
        <v>-3.5633789999998555E-2</v>
      </c>
      <c r="DQ27" s="206">
        <v>-56.040175930000004</v>
      </c>
      <c r="DR27" s="206">
        <v>-2.2129983399999995</v>
      </c>
      <c r="DS27" s="206">
        <v>0</v>
      </c>
      <c r="DT27" s="206">
        <v>-53.090519350000001</v>
      </c>
      <c r="DU27" s="206">
        <v>-6.0177043770000003</v>
      </c>
      <c r="DV27" s="206">
        <v>18.998752700000001</v>
      </c>
      <c r="DW27" s="206">
        <v>-55.885447079999999</v>
      </c>
      <c r="DX27" s="206">
        <v>150.14731449000001</v>
      </c>
      <c r="DY27" s="206">
        <v>-11.5</v>
      </c>
      <c r="DZ27" s="206">
        <v>-50.941910660000005</v>
      </c>
      <c r="EA27" s="206">
        <v>-3.8597322500000004</v>
      </c>
      <c r="EB27" s="206">
        <v>0.51684291000000115</v>
      </c>
      <c r="EC27" s="206">
        <v>-49.147313420000003</v>
      </c>
      <c r="ED27" s="206">
        <v>1.36371533</v>
      </c>
      <c r="EE27" s="206">
        <v>2.6017280800000009</v>
      </c>
      <c r="EF27" s="206">
        <v>-51.638570509999994</v>
      </c>
      <c r="EG27" s="206">
        <v>12.975571969999997</v>
      </c>
      <c r="EH27" s="206">
        <v>-12.026315789999998</v>
      </c>
      <c r="EI27" s="206">
        <v>-56.101993480000004</v>
      </c>
      <c r="EJ27" s="206">
        <v>0</v>
      </c>
      <c r="EK27" s="206">
        <v>5.4519891799999982</v>
      </c>
      <c r="EL27" s="206">
        <v>-52.540031550000002</v>
      </c>
      <c r="EM27" s="206">
        <v>-2.9024409800000006</v>
      </c>
      <c r="EN27" s="206">
        <v>-1.0623646899999954</v>
      </c>
      <c r="EO27" s="206">
        <v>-57.521234310000004</v>
      </c>
      <c r="EP27" s="206">
        <v>12.36170465</v>
      </c>
      <c r="EQ27" s="206">
        <v>-9.0431674900000019</v>
      </c>
      <c r="ER27" s="206">
        <v>-51.47098562</v>
      </c>
      <c r="ES27" s="206">
        <v>21.730391190000002</v>
      </c>
      <c r="ET27" s="206">
        <v>-11.088351879999998</v>
      </c>
      <c r="EU27" s="206">
        <v>-5.3702542400000004</v>
      </c>
      <c r="EV27" s="206">
        <v>2.6673434900000004</v>
      </c>
      <c r="EW27" s="206">
        <v>-11.5</v>
      </c>
      <c r="EX27" s="206">
        <v>-0.14677498000000005</v>
      </c>
      <c r="EY27" s="206">
        <v>-5.578698E-2</v>
      </c>
      <c r="EZ27" s="206">
        <v>-11.724960799999998</v>
      </c>
      <c r="FA27" s="206">
        <v>21.61733001</v>
      </c>
      <c r="FB27" s="206">
        <v>2.85829493</v>
      </c>
      <c r="FC27" s="206">
        <v>13.5</v>
      </c>
      <c r="FD27" s="206">
        <v>-0.46733915999999998</v>
      </c>
      <c r="FE27" s="206">
        <v>-5.578698E-2</v>
      </c>
      <c r="FF27" s="206">
        <v>-11.726315790000001</v>
      </c>
      <c r="FG27" s="206">
        <v>-5.84892959</v>
      </c>
      <c r="FH27" s="206">
        <v>0</v>
      </c>
      <c r="FI27" s="206">
        <v>0.83049443000000167</v>
      </c>
      <c r="FJ27" s="206">
        <v>2.8629922099999994</v>
      </c>
      <c r="FK27" s="206">
        <v>-5.578698E-2</v>
      </c>
      <c r="FL27" s="206">
        <v>-1.0834026800000001</v>
      </c>
      <c r="FM27" s="206">
        <v>-3.1765565099999997</v>
      </c>
      <c r="FN27" s="206">
        <v>0</v>
      </c>
      <c r="FO27" s="206">
        <v>0.14498456999999992</v>
      </c>
      <c r="FP27" s="206">
        <v>-0.41393629999999998</v>
      </c>
      <c r="FQ27" s="206">
        <v>-5.578698E-2</v>
      </c>
      <c r="FR27" s="206">
        <v>9.1886890000000054E-2</v>
      </c>
      <c r="FS27" s="206">
        <v>11.450320000000001</v>
      </c>
      <c r="FT27" s="206">
        <v>2.0008779199999998</v>
      </c>
      <c r="FU27" s="206">
        <v>15.746471300000003</v>
      </c>
      <c r="FV27" s="206">
        <v>-0.34623313999999999</v>
      </c>
      <c r="FW27" s="206">
        <v>-5.578698E-2</v>
      </c>
      <c r="FX27" s="206">
        <v>-1.07238692</v>
      </c>
      <c r="FY27" s="206">
        <v>12.491035523999999</v>
      </c>
      <c r="FZ27" s="206">
        <v>1.3010564</v>
      </c>
      <c r="GA27" s="206">
        <v>-0.45</v>
      </c>
      <c r="GB27" s="206">
        <v>0.44867298</v>
      </c>
      <c r="GC27" s="206">
        <v>-0.38912031000000002</v>
      </c>
      <c r="GD27" s="206">
        <v>-0.44463588000000076</v>
      </c>
      <c r="GE27" s="206">
        <v>36.785637250000001</v>
      </c>
      <c r="GF27" s="206">
        <v>5.4186396299999995</v>
      </c>
      <c r="GG27" s="206">
        <v>-0.45</v>
      </c>
      <c r="GH27" s="206">
        <v>6.3429907800000009</v>
      </c>
      <c r="GI27" s="206">
        <v>2.6642337500000002</v>
      </c>
      <c r="GJ27" s="206">
        <v>-2.6127893499999999</v>
      </c>
      <c r="GK27" s="206">
        <v>1.2403479600000011</v>
      </c>
      <c r="GL27" s="206">
        <v>2.9890117799999998</v>
      </c>
      <c r="GM27" s="206">
        <v>5.0974394099999998</v>
      </c>
      <c r="GN27" s="206">
        <v>4.0874282100000006</v>
      </c>
      <c r="GO27" s="206">
        <v>3.07507916</v>
      </c>
      <c r="GP27" s="206">
        <v>-13.14295752</v>
      </c>
      <c r="GQ27" s="206">
        <v>4.2355371900000032</v>
      </c>
      <c r="GR27" s="206">
        <v>4.1922258900000005</v>
      </c>
      <c r="GS27" s="206">
        <v>2.0854630499999995</v>
      </c>
      <c r="GT27" s="206">
        <v>10.616649130000001</v>
      </c>
      <c r="GU27" s="206">
        <v>-0.38912031000000002</v>
      </c>
      <c r="GV27" s="206">
        <v>5.207749699999999</v>
      </c>
      <c r="GW27" s="206">
        <v>-2.0069626299999999</v>
      </c>
      <c r="GX27" s="206">
        <v>2.5200793699999999</v>
      </c>
      <c r="GY27" s="206">
        <v>-0.45</v>
      </c>
      <c r="GZ27" s="206">
        <v>3.0763643599999999</v>
      </c>
      <c r="HA27" s="206">
        <v>13.927074090000001</v>
      </c>
      <c r="HB27" s="206">
        <v>-4.8581757400000001</v>
      </c>
      <c r="HC27" s="206">
        <v>20.398846230000004</v>
      </c>
      <c r="HD27" s="206">
        <v>-2.0105458199999999</v>
      </c>
      <c r="HE27" s="206">
        <v>2.7974493999999996</v>
      </c>
      <c r="HF27" s="206">
        <v>4.0068339999999996</v>
      </c>
      <c r="HG27" s="206">
        <v>7.2241428499999998</v>
      </c>
      <c r="HH27" s="206">
        <v>1.2038074600000002</v>
      </c>
      <c r="HI27" s="206">
        <v>-2.5108082499999997</v>
      </c>
      <c r="HJ27" s="206">
        <v>9.8013730399999979</v>
      </c>
      <c r="HK27" s="206">
        <v>0.20291084999999992</v>
      </c>
      <c r="HL27" s="206">
        <v>10.57248502</v>
      </c>
      <c r="HM27" s="206">
        <v>12.976644059999998</v>
      </c>
      <c r="HN27" s="206">
        <v>2.3667517899999995</v>
      </c>
      <c r="HO27" s="206">
        <v>8.4436111199999999</v>
      </c>
      <c r="HP27" s="206">
        <v>5.3243142699999986</v>
      </c>
    </row>
    <row r="28" spans="1:224" x14ac:dyDescent="0.15">
      <c r="A28" s="207">
        <v>23</v>
      </c>
      <c r="B28" s="199" t="s">
        <v>86</v>
      </c>
      <c r="C28" s="201">
        <v>604.55565293299719</v>
      </c>
      <c r="D28" s="201">
        <v>56.347206277001021</v>
      </c>
      <c r="E28" s="201">
        <v>1505.3694956899985</v>
      </c>
      <c r="F28" s="201">
        <v>1714.5124116900022</v>
      </c>
      <c r="G28" s="201">
        <v>-1660.4695853299995</v>
      </c>
      <c r="H28" s="201">
        <v>-99.646509920000085</v>
      </c>
      <c r="I28" s="201">
        <v>-346.35789810925996</v>
      </c>
      <c r="J28" s="201">
        <v>131.83955666926008</v>
      </c>
      <c r="K28" s="201">
        <v>-488.44054673636128</v>
      </c>
      <c r="L28" s="201">
        <v>191.14067960000136</v>
      </c>
      <c r="M28" s="201">
        <v>-286.67931282000006</v>
      </c>
      <c r="N28" s="201">
        <v>-71.253344920000131</v>
      </c>
      <c r="O28" s="201">
        <v>-35.946224529999711</v>
      </c>
      <c r="P28" s="201">
        <v>367.72025726789786</v>
      </c>
      <c r="Q28" s="201">
        <v>157.66531513546136</v>
      </c>
      <c r="R28" s="201">
        <v>87.785336034485994</v>
      </c>
      <c r="S28" s="201">
        <v>-8.615255504847994</v>
      </c>
      <c r="T28" s="201">
        <v>154.85417982790176</v>
      </c>
      <c r="U28" s="201">
        <v>-129.1157433533408</v>
      </c>
      <c r="V28" s="201">
        <v>108.16596368368413</v>
      </c>
      <c r="W28" s="201">
        <v>-77.557193881244061</v>
      </c>
      <c r="X28" s="201">
        <v>225.46944277436927</v>
      </c>
      <c r="Y28" s="201">
        <v>203.50073823735821</v>
      </c>
      <c r="Z28" s="201">
        <v>210.93486299944718</v>
      </c>
      <c r="AA28" s="201">
        <v>865.46445167882382</v>
      </c>
      <c r="AB28" s="201">
        <v>832.56690000000049</v>
      </c>
      <c r="AC28" s="201">
        <v>414.08213762999839</v>
      </c>
      <c r="AD28" s="201">
        <v>247.57040203000051</v>
      </c>
      <c r="AE28" s="201">
        <v>220.29297203000277</v>
      </c>
      <c r="AF28" s="201">
        <v>-794.05173696000008</v>
      </c>
      <c r="AG28" s="201">
        <v>98.774572289998545</v>
      </c>
      <c r="AH28" s="201">
        <v>-31.301144589998255</v>
      </c>
      <c r="AI28" s="201">
        <v>-933.89127606999989</v>
      </c>
      <c r="AJ28" s="201">
        <v>269.51255836000092</v>
      </c>
      <c r="AK28" s="201">
        <v>-44.999921130001383</v>
      </c>
      <c r="AL28" s="201">
        <v>-99.021856340001136</v>
      </c>
      <c r="AM28" s="201">
        <v>-225.13729080999849</v>
      </c>
      <c r="AN28" s="201">
        <v>32.366521489998746</v>
      </c>
      <c r="AO28" s="201">
        <v>-29.908712719998803</v>
      </c>
      <c r="AP28" s="201">
        <v>-81.435498350001723</v>
      </c>
      <c r="AQ28" s="201">
        <v>-267.3802085292582</v>
      </c>
      <c r="AR28" s="201">
        <v>-72.739874380739693</v>
      </c>
      <c r="AS28" s="201">
        <v>89.135101059999002</v>
      </c>
      <c r="AT28" s="201">
        <v>120.27098950999977</v>
      </c>
      <c r="AU28" s="201">
        <v>-4.8266595199990121</v>
      </c>
      <c r="AV28" s="201">
        <v>109.77793860999242</v>
      </c>
      <c r="AW28" s="201">
        <v>-200.4505960399689</v>
      </c>
      <c r="AX28" s="201">
        <v>-231.61706838002448</v>
      </c>
      <c r="AY28" s="201">
        <v>-166.15082092636035</v>
      </c>
      <c r="AZ28" s="201">
        <v>144.01321418000077</v>
      </c>
      <c r="BA28" s="201">
        <v>41.733966299999167</v>
      </c>
      <c r="BB28" s="201">
        <v>84.505505970000854</v>
      </c>
      <c r="BC28" s="201">
        <v>-79.112006849999432</v>
      </c>
      <c r="BD28" s="201">
        <v>-84.827672829999585</v>
      </c>
      <c r="BE28" s="201">
        <v>-13.970943910001523</v>
      </c>
      <c r="BF28" s="201">
        <v>-40.384260729999198</v>
      </c>
      <c r="BG28" s="201">
        <v>-147.49643534999979</v>
      </c>
      <c r="BH28" s="201">
        <v>41.097627299999857</v>
      </c>
      <c r="BI28" s="201">
        <v>61.992837660000021</v>
      </c>
      <c r="BJ28" s="201">
        <v>-86.167209789999816</v>
      </c>
      <c r="BK28" s="201">
        <v>-88.176600090000193</v>
      </c>
      <c r="BL28" s="201">
        <v>111.58415851000001</v>
      </c>
      <c r="BM28" s="201">
        <v>-10.483730869999874</v>
      </c>
      <c r="BN28" s="201">
        <v>-74.601116130000236</v>
      </c>
      <c r="BO28" s="201">
        <v>-62.44553603999961</v>
      </c>
      <c r="BP28" s="201">
        <f t="shared" ref="BP28" si="456">+SUM(BP29:BP31)</f>
        <v>55.157581686998995</v>
      </c>
      <c r="BQ28" s="201">
        <f t="shared" ref="BQ28:BX28" si="457">+SUM(BQ29:BQ31)</f>
        <v>130.73778649944967</v>
      </c>
      <c r="BR28" s="201">
        <f t="shared" si="457"/>
        <v>181.82488908144916</v>
      </c>
      <c r="BS28" s="201">
        <f t="shared" si="457"/>
        <v>89.749031715884527</v>
      </c>
      <c r="BT28" s="201">
        <f t="shared" si="457"/>
        <v>-24.600337542484951</v>
      </c>
      <c r="BU28" s="201">
        <f t="shared" si="457"/>
        <v>92.516620962061765</v>
      </c>
      <c r="BV28" s="201">
        <f t="shared" si="457"/>
        <v>23.73662806028824</v>
      </c>
      <c r="BW28" s="201">
        <f t="shared" si="457"/>
        <v>2.0568288523417522</v>
      </c>
      <c r="BX28" s="201">
        <f t="shared" si="457"/>
        <v>61.991879121856002</v>
      </c>
      <c r="BY28" s="201">
        <f t="shared" ref="BY28:EJ28" si="458">+SUM(BY29:BY31)</f>
        <v>1.1644036697538951</v>
      </c>
      <c r="BZ28" s="201">
        <f t="shared" si="458"/>
        <v>-12.295716256599718</v>
      </c>
      <c r="CA28" s="201">
        <f t="shared" si="458"/>
        <v>2.516057081997829</v>
      </c>
      <c r="CB28" s="201">
        <f t="shared" si="458"/>
        <v>2.3364315990010454</v>
      </c>
      <c r="CC28" s="201">
        <f t="shared" si="458"/>
        <v>112.44816397970028</v>
      </c>
      <c r="CD28" s="201">
        <f t="shared" si="458"/>
        <v>40.069584249200432</v>
      </c>
      <c r="CE28" s="201">
        <f t="shared" si="458"/>
        <v>3.3032611550220139</v>
      </c>
      <c r="CF28" s="201">
        <f t="shared" si="458"/>
        <v>-46.670827159873724</v>
      </c>
      <c r="CG28" s="201">
        <f t="shared" si="458"/>
        <v>-85.748177348489094</v>
      </c>
      <c r="CH28" s="201">
        <f t="shared" si="458"/>
        <v>86.927415669089768</v>
      </c>
      <c r="CI28" s="201">
        <f t="shared" si="458"/>
        <v>290.36479864952338</v>
      </c>
      <c r="CJ28" s="201">
        <f t="shared" si="458"/>
        <v>-269.12625063492902</v>
      </c>
      <c r="CK28" s="201">
        <f t="shared" si="458"/>
        <v>-99.26146400664426</v>
      </c>
      <c r="CL28" s="201">
        <f t="shared" si="458"/>
        <v>-44.826356513349253</v>
      </c>
      <c r="CM28" s="201">
        <f t="shared" si="458"/>
        <v>66.530626638749453</v>
      </c>
      <c r="CN28" s="201">
        <f t="shared" si="458"/>
        <v>99.365829246998672</v>
      </c>
      <c r="CO28" s="201">
        <f t="shared" si="458"/>
        <v>187.5580260471491</v>
      </c>
      <c r="CP28" s="201">
        <f t="shared" si="458"/>
        <v>-61.454412519778508</v>
      </c>
      <c r="CQ28" s="201">
        <f t="shared" si="458"/>
        <v>128.02027252048208</v>
      </c>
      <c r="CR28" s="201">
        <f t="shared" si="458"/>
        <v>40.719595829196393</v>
      </c>
      <c r="CS28" s="201">
        <f t="shared" si="458"/>
        <v>34.760869887679718</v>
      </c>
      <c r="CT28" s="201">
        <f t="shared" si="458"/>
        <v>-169.44644382299455</v>
      </c>
      <c r="CU28" s="201">
        <f t="shared" si="458"/>
        <v>231.03043629240042</v>
      </c>
      <c r="CV28" s="201">
        <f t="shared" si="458"/>
        <v>149.35087053004131</v>
      </c>
      <c r="CW28" s="201">
        <f t="shared" si="458"/>
        <v>60.807235894849015</v>
      </c>
      <c r="CX28" s="201">
        <f t="shared" si="458"/>
        <v>167.95585928372549</v>
      </c>
      <c r="CY28" s="201">
        <f t="shared" si="458"/>
        <v>636.70135650024929</v>
      </c>
      <c r="CZ28" s="201">
        <f t="shared" si="458"/>
        <v>540.23419906000197</v>
      </c>
      <c r="DA28" s="201">
        <f t="shared" si="458"/>
        <v>71.382883170000355</v>
      </c>
      <c r="DB28" s="201">
        <f t="shared" si="458"/>
        <v>220.94981776999819</v>
      </c>
      <c r="DC28" s="201">
        <f t="shared" si="458"/>
        <v>184.3236019400006</v>
      </c>
      <c r="DD28" s="201">
        <f t="shared" si="458"/>
        <v>84.66257759000132</v>
      </c>
      <c r="DE28" s="201">
        <f t="shared" si="458"/>
        <v>145.09595809999647</v>
      </c>
      <c r="DF28" s="201">
        <f t="shared" si="458"/>
        <v>155.40274254000178</v>
      </c>
      <c r="DG28" s="201">
        <f t="shared" si="458"/>
        <v>7.7709471700004897</v>
      </c>
      <c r="DH28" s="201">
        <f t="shared" si="458"/>
        <v>84.396712319998215</v>
      </c>
      <c r="DI28" s="201">
        <f t="shared" si="458"/>
        <v>74.419144130013507</v>
      </c>
      <c r="DJ28" s="201">
        <f t="shared" si="458"/>
        <v>212.99610264998813</v>
      </c>
      <c r="DK28" s="201">
        <f t="shared" si="458"/>
        <v>-67.122274749998866</v>
      </c>
      <c r="DL28" s="201">
        <f t="shared" si="458"/>
        <v>223.62745148999693</v>
      </c>
      <c r="DM28" s="201">
        <f t="shared" si="458"/>
        <v>-609.69605447999515</v>
      </c>
      <c r="DN28" s="201">
        <f t="shared" si="458"/>
        <v>-407.98313397000192</v>
      </c>
      <c r="DO28" s="201">
        <f t="shared" si="458"/>
        <v>-67.019351050001575</v>
      </c>
      <c r="DP28" s="201">
        <f t="shared" si="458"/>
        <v>162.85054177000092</v>
      </c>
      <c r="DQ28" s="201">
        <f t="shared" si="458"/>
        <v>2.9433815699991897</v>
      </c>
      <c r="DR28" s="201">
        <f t="shared" si="458"/>
        <v>-19.005549379997142</v>
      </c>
      <c r="DS28" s="201">
        <f t="shared" si="458"/>
        <v>95.907022299998033</v>
      </c>
      <c r="DT28" s="201">
        <f t="shared" si="458"/>
        <v>-108.20261750999916</v>
      </c>
      <c r="DU28" s="201">
        <f t="shared" si="458"/>
        <v>26.318105619998306</v>
      </c>
      <c r="DV28" s="201">
        <f t="shared" si="458"/>
        <v>-356.72693996999783</v>
      </c>
      <c r="DW28" s="201">
        <f t="shared" si="458"/>
        <v>-603.48244172000034</v>
      </c>
      <c r="DX28" s="201">
        <f t="shared" si="458"/>
        <v>265.24324940000031</v>
      </c>
      <c r="DY28" s="201">
        <f t="shared" si="458"/>
        <v>-31.013183690001252</v>
      </c>
      <c r="DZ28" s="201">
        <f t="shared" si="458"/>
        <v>35.282492650001835</v>
      </c>
      <c r="EA28" s="201">
        <f t="shared" si="458"/>
        <v>0.44713832999703484</v>
      </c>
      <c r="EB28" s="201">
        <f t="shared" si="458"/>
        <v>123.26010607000168</v>
      </c>
      <c r="EC28" s="201">
        <f t="shared" si="458"/>
        <v>-168.70716553000011</v>
      </c>
      <c r="ED28" s="201">
        <f t="shared" si="458"/>
        <v>339.70933224999993</v>
      </c>
      <c r="EE28" s="201">
        <f t="shared" si="458"/>
        <v>-244.46018792999993</v>
      </c>
      <c r="EF28" s="201">
        <f t="shared" si="458"/>
        <v>-194.27100066000116</v>
      </c>
      <c r="EG28" s="201">
        <f t="shared" si="458"/>
        <v>143.21124994999877</v>
      </c>
      <c r="EH28" s="201">
        <f t="shared" si="458"/>
        <v>-325.65109743999653</v>
      </c>
      <c r="EI28" s="201">
        <f t="shared" si="458"/>
        <v>-42.697443320000716</v>
      </c>
      <c r="EJ28" s="201">
        <f t="shared" si="458"/>
        <v>71.206161260000684</v>
      </c>
      <c r="EK28" s="201">
        <f t="shared" ref="EK28:GG28" si="459">+SUM(EK29:EK31)</f>
        <v>-86.778973839999779</v>
      </c>
      <c r="EL28" s="201">
        <f t="shared" si="459"/>
        <v>47.939334069997841</v>
      </c>
      <c r="EM28" s="201">
        <f t="shared" si="459"/>
        <v>-75.657132635620854</v>
      </c>
      <c r="EN28" s="201">
        <f t="shared" si="459"/>
        <v>81.821528375620829</v>
      </c>
      <c r="EO28" s="201">
        <f t="shared" si="459"/>
        <v>-36.073108459998785</v>
      </c>
      <c r="EP28" s="201">
        <f t="shared" si="459"/>
        <v>40.340006809999849</v>
      </c>
      <c r="EQ28" s="201">
        <f t="shared" si="459"/>
        <v>-68.795371720001214</v>
      </c>
      <c r="ER28" s="201">
        <f t="shared" si="459"/>
        <v>-52.980133440000344</v>
      </c>
      <c r="ES28" s="201">
        <f t="shared" si="459"/>
        <v>-220.46749314999985</v>
      </c>
      <c r="ET28" s="201">
        <f t="shared" si="459"/>
        <v>-90.352761631129681</v>
      </c>
      <c r="EU28" s="201">
        <f t="shared" si="459"/>
        <v>43.440046251871323</v>
      </c>
      <c r="EV28" s="201">
        <f t="shared" si="459"/>
        <v>-20.481155380741299</v>
      </c>
      <c r="EW28" s="201">
        <f t="shared" si="459"/>
        <v>-20.313646859999714</v>
      </c>
      <c r="EX28" s="201">
        <f t="shared" si="459"/>
        <v>-31.94507213999869</v>
      </c>
      <c r="EY28" s="201">
        <f t="shared" si="459"/>
        <v>28.912823059998999</v>
      </c>
      <c r="EZ28" s="201">
        <f t="shared" si="459"/>
        <v>2.6743801100009179</v>
      </c>
      <c r="FA28" s="201">
        <f t="shared" si="459"/>
        <v>57.547897889999092</v>
      </c>
      <c r="FB28" s="201">
        <f t="shared" si="459"/>
        <v>156.00510154999913</v>
      </c>
      <c r="FC28" s="201">
        <f t="shared" si="459"/>
        <v>148.72476628000095</v>
      </c>
      <c r="FD28" s="201">
        <f t="shared" si="459"/>
        <v>-184.45887832000031</v>
      </c>
      <c r="FE28" s="201">
        <f t="shared" si="459"/>
        <v>-51.613584180000203</v>
      </c>
      <c r="FF28" s="201">
        <f t="shared" si="459"/>
        <v>18.011662790000322</v>
      </c>
      <c r="FG28" s="201">
        <f t="shared" si="459"/>
        <v>28.775261870000875</v>
      </c>
      <c r="FH28" s="201">
        <f t="shared" si="459"/>
        <v>-94.844144779967479</v>
      </c>
      <c r="FI28" s="201">
        <f t="shared" si="459"/>
        <v>-91.442725480029779</v>
      </c>
      <c r="FJ28" s="201">
        <f t="shared" si="459"/>
        <v>296.06480886998969</v>
      </c>
      <c r="FK28" s="201">
        <f t="shared" si="459"/>
        <v>-267.31557493999208</v>
      </c>
      <c r="FL28" s="201">
        <f t="shared" si="459"/>
        <v>37.28476575000208</v>
      </c>
      <c r="FM28" s="201">
        <f t="shared" si="459"/>
        <v>29.58021315002112</v>
      </c>
      <c r="FN28" s="201">
        <f t="shared" si="459"/>
        <v>53.232234260001306</v>
      </c>
      <c r="FO28" s="201">
        <f t="shared" si="459"/>
        <v>67.677745939969583</v>
      </c>
      <c r="FP28" s="201">
        <f t="shared" si="459"/>
        <v>-352.52704857999538</v>
      </c>
      <c r="FQ28" s="201">
        <f t="shared" si="459"/>
        <v>12.256658270001068</v>
      </c>
      <c r="FR28" s="201">
        <f t="shared" si="459"/>
        <v>-57.266471100001418</v>
      </c>
      <c r="FS28" s="201">
        <f t="shared" si="459"/>
        <v>-121.14100809636001</v>
      </c>
      <c r="FT28" s="201">
        <f t="shared" si="459"/>
        <v>-24.165892440000448</v>
      </c>
      <c r="FU28" s="201">
        <f t="shared" si="459"/>
        <v>88.550976920001006</v>
      </c>
      <c r="FV28" s="201">
        <f t="shared" si="459"/>
        <v>79.628129700000216</v>
      </c>
      <c r="FW28" s="201">
        <f t="shared" si="459"/>
        <v>21.607367159998603</v>
      </c>
      <c r="FX28" s="201">
        <f t="shared" si="459"/>
        <v>21.754260920001002</v>
      </c>
      <c r="FY28" s="201">
        <f t="shared" si="459"/>
        <v>-1.6276617800004374</v>
      </c>
      <c r="FZ28" s="201">
        <f t="shared" si="459"/>
        <v>-41.958941649999076</v>
      </c>
      <c r="GA28" s="201">
        <f t="shared" si="459"/>
        <v>100.59507916999968</v>
      </c>
      <c r="GB28" s="201">
        <f t="shared" si="459"/>
        <v>25.869368450000252</v>
      </c>
      <c r="GC28" s="201">
        <f t="shared" si="459"/>
        <v>-26.156109410000852</v>
      </c>
      <c r="GD28" s="201">
        <f t="shared" si="459"/>
        <v>-56.09477959999947</v>
      </c>
      <c r="GE28" s="201">
        <f t="shared" si="459"/>
        <v>3.1388821600008896</v>
      </c>
      <c r="GF28" s="201">
        <f t="shared" si="459"/>
        <v>-150.79655975999964</v>
      </c>
      <c r="GG28" s="201">
        <f t="shared" si="459"/>
        <v>48.770776169999806</v>
      </c>
      <c r="GH28" s="201">
        <f t="shared" ref="GH28:GJ28" si="460">+SUM(GH29:GH31)</f>
        <v>17.198110760000247</v>
      </c>
      <c r="GI28" s="201">
        <f t="shared" si="460"/>
        <v>-117.84228513000065</v>
      </c>
      <c r="GJ28" s="201">
        <f t="shared" si="460"/>
        <v>61.55372208000054</v>
      </c>
      <c r="GK28" s="201">
        <f t="shared" ref="GK28" si="461">+SUM(GK29:GK31)</f>
        <v>42.317619139998584</v>
      </c>
      <c r="GL28" s="201">
        <f t="shared" ref="GL28" si="462">+SUM(GL29:GL31)</f>
        <v>-14.567797119998716</v>
      </c>
      <c r="GM28" s="201">
        <f t="shared" ref="GM28" si="463">+SUM(GM29:GM31)</f>
        <v>-93.472470390000268</v>
      </c>
      <c r="GN28" s="201">
        <f t="shared" ref="GN28:GO28" si="464">+SUM(GN29:GN31)</f>
        <v>67.656006779999785</v>
      </c>
      <c r="GO28" s="201">
        <f t="shared" si="464"/>
        <v>-25.649946559999762</v>
      </c>
      <c r="GP28" s="201">
        <f t="shared" ref="GP28" si="465">+SUM(GP29:GP31)</f>
        <v>-50.974823900000047</v>
      </c>
      <c r="GQ28" s="201">
        <f t="shared" ref="GQ28" si="466">+SUM(GQ29:GQ31)</f>
        <v>-70.871664889999977</v>
      </c>
      <c r="GR28" s="201">
        <f t="shared" ref="GR28" si="467">+SUM(GR29:GR31)</f>
        <v>43.762569859999957</v>
      </c>
      <c r="GS28" s="201">
        <f t="shared" ref="GS28" si="468">+SUM(GS29:GS31)</f>
        <v>49.303352309999866</v>
      </c>
      <c r="GT28" s="201">
        <f t="shared" ref="GT28" si="469">+SUM(GT29:GT31)</f>
        <v>-51.968294869999966</v>
      </c>
      <c r="GU28" s="201">
        <f t="shared" ref="GU28" si="470">+SUM(GU29:GU31)</f>
        <v>28.502615390000187</v>
      </c>
      <c r="GV28" s="201">
        <f t="shared" ref="GV28" si="471">+SUM(GV29:GV31)</f>
        <v>62.802551690000115</v>
      </c>
      <c r="GW28" s="201">
        <f t="shared" ref="GW28" si="472">+SUM(GW29:GW31)</f>
        <v>-29.312329420000282</v>
      </c>
      <c r="GX28" s="201">
        <f t="shared" ref="GX28" si="473">+SUM(GX29:GX31)</f>
        <v>-42.532206559999679</v>
      </c>
      <c r="GY28" s="201">
        <f t="shared" ref="GY28" si="474">+SUM(GY29:GY31)</f>
        <v>-72.412585460000059</v>
      </c>
      <c r="GZ28" s="201">
        <f t="shared" ref="GZ28" si="475">+SUM(GZ29:GZ31)</f>
        <v>28.777582229999922</v>
      </c>
      <c r="HA28" s="201">
        <f t="shared" ref="HA28:HB28" si="476">+SUM(HA29:HA31)</f>
        <v>98.645529020000225</v>
      </c>
      <c r="HB28" s="201">
        <f t="shared" si="476"/>
        <v>-201.85763976000018</v>
      </c>
      <c r="HC28" s="201">
        <f t="shared" ref="HC28:HD28" si="477">+SUM(HC29:HC31)</f>
        <v>15.035510649999765</v>
      </c>
      <c r="HD28" s="201">
        <f t="shared" si="477"/>
        <v>-19.109488029999937</v>
      </c>
      <c r="HE28" s="201">
        <f t="shared" ref="HE28:HF28" si="478">+SUM(HE29:HE31)</f>
        <v>87.103130740000211</v>
      </c>
      <c r="HF28" s="201">
        <f t="shared" si="478"/>
        <v>43.590515799999736</v>
      </c>
      <c r="HG28" s="201">
        <f t="shared" ref="HG28:HH28" si="479">+SUM(HG29:HG31)</f>
        <v>-105.22348008999955</v>
      </c>
      <c r="HH28" s="201">
        <f t="shared" si="479"/>
        <v>71.764325419999693</v>
      </c>
      <c r="HI28" s="201">
        <f t="shared" ref="HI28:HJ28" si="480">+SUM(HI29:HI31)</f>
        <v>22.975423799999987</v>
      </c>
      <c r="HJ28" s="201">
        <f t="shared" si="480"/>
        <v>-74.878291569999647</v>
      </c>
      <c r="HK28" s="201">
        <f t="shared" ref="HK28:HL28" si="481">+SUM(HK29:HK31)</f>
        <v>2.4929994999995131</v>
      </c>
      <c r="HL28" s="201">
        <f t="shared" si="481"/>
        <v>-2.6261161499997456</v>
      </c>
      <c r="HM28" s="201">
        <f t="shared" ref="HM28:HN28" si="482">+SUM(HM29:HM31)</f>
        <v>0.41029208999964339</v>
      </c>
      <c r="HN28" s="201">
        <f t="shared" si="482"/>
        <v>52.467447330000084</v>
      </c>
      <c r="HO28" s="201">
        <f t="shared" ref="HO28:HP28" si="483">+SUM(HO29:HO31)</f>
        <v>-114.91298336999969</v>
      </c>
      <c r="HP28" s="201">
        <f t="shared" si="483"/>
        <v>44.753692209999741</v>
      </c>
    </row>
    <row r="29" spans="1:224" x14ac:dyDescent="0.15">
      <c r="A29" s="208">
        <v>231</v>
      </c>
      <c r="B29" s="213" t="s">
        <v>106</v>
      </c>
      <c r="C29" s="205">
        <v>618.17810835999717</v>
      </c>
      <c r="D29" s="205">
        <v>72.85440179000102</v>
      </c>
      <c r="E29" s="205">
        <v>1026.6427456699985</v>
      </c>
      <c r="F29" s="205">
        <v>1257.5807756900022</v>
      </c>
      <c r="G29" s="205">
        <v>-1626.2866962099997</v>
      </c>
      <c r="H29" s="205">
        <v>-67.848686880000059</v>
      </c>
      <c r="I29" s="205">
        <v>-256.41536669875632</v>
      </c>
      <c r="J29" s="205">
        <v>239.7684172987565</v>
      </c>
      <c r="K29" s="205">
        <v>-380.76049944636134</v>
      </c>
      <c r="L29" s="205">
        <v>284.45210361000136</v>
      </c>
      <c r="M29" s="205">
        <v>-206.12295921000009</v>
      </c>
      <c r="N29" s="205">
        <v>2.6874972399998569</v>
      </c>
      <c r="O29" s="205">
        <v>16.272146060000296</v>
      </c>
      <c r="P29" s="205">
        <v>386.60080498789785</v>
      </c>
      <c r="Q29" s="205">
        <v>157.31620294546133</v>
      </c>
      <c r="R29" s="205">
        <v>85.679868414486009</v>
      </c>
      <c r="S29" s="205">
        <v>-11.418767987848014</v>
      </c>
      <c r="T29" s="205">
        <v>177.29836789090177</v>
      </c>
      <c r="U29" s="205">
        <v>-129.0045716433408</v>
      </c>
      <c r="V29" s="205">
        <v>106.59027752368411</v>
      </c>
      <c r="W29" s="205">
        <v>-82.029671981244064</v>
      </c>
      <c r="X29" s="205">
        <v>232.76309059940127</v>
      </c>
      <c r="Y29" s="205">
        <v>218.87223662432621</v>
      </c>
      <c r="Z29" s="205">
        <v>210.10298526904717</v>
      </c>
      <c r="AA29" s="205">
        <v>364.90443317722384</v>
      </c>
      <c r="AB29" s="205">
        <v>351.87069651000047</v>
      </c>
      <c r="AC29" s="205">
        <v>405.66945550999844</v>
      </c>
      <c r="AD29" s="205">
        <v>240.7101218200005</v>
      </c>
      <c r="AE29" s="205">
        <v>259.33050185000275</v>
      </c>
      <c r="AF29" s="205">
        <v>-758.07877051000014</v>
      </c>
      <c r="AG29" s="205">
        <v>98.880791439998575</v>
      </c>
      <c r="AH29" s="205">
        <v>-14.771460939998178</v>
      </c>
      <c r="AI29" s="205">
        <v>-952.31725619999997</v>
      </c>
      <c r="AJ29" s="205">
        <v>253.69660161000093</v>
      </c>
      <c r="AK29" s="205">
        <v>-15.517308000001321</v>
      </c>
      <c r="AL29" s="205">
        <v>-97.121795630001088</v>
      </c>
      <c r="AM29" s="205">
        <v>-208.90618485999858</v>
      </c>
      <c r="AN29" s="205">
        <v>53.08096307329879</v>
      </c>
      <c r="AO29" s="205">
        <v>-8.725621603298805</v>
      </c>
      <c r="AP29" s="205">
        <v>-62.695217210001829</v>
      </c>
      <c r="AQ29" s="205">
        <v>-238.07549095875447</v>
      </c>
      <c r="AR29" s="205">
        <v>-110.32372924124343</v>
      </c>
      <c r="AS29" s="205">
        <v>183.73117117999914</v>
      </c>
      <c r="AT29" s="205">
        <v>148.16371998999966</v>
      </c>
      <c r="AU29" s="205">
        <v>18.19725537000113</v>
      </c>
      <c r="AV29" s="205">
        <v>147.97880070999236</v>
      </c>
      <c r="AW29" s="205">
        <v>-187.99751501996889</v>
      </c>
      <c r="AX29" s="205">
        <v>-194.14764015002447</v>
      </c>
      <c r="AY29" s="205">
        <v>-146.59414498636033</v>
      </c>
      <c r="AZ29" s="205">
        <v>166.94507416000079</v>
      </c>
      <c r="BA29" s="205">
        <v>64.017486959999133</v>
      </c>
      <c r="BB29" s="205">
        <v>108.19165222000083</v>
      </c>
      <c r="BC29" s="205">
        <v>-54.702109729999393</v>
      </c>
      <c r="BD29" s="205">
        <v>-65.473096999999598</v>
      </c>
      <c r="BE29" s="205">
        <v>6.7314386399984869</v>
      </c>
      <c r="BF29" s="205">
        <v>-18.17066628999919</v>
      </c>
      <c r="BG29" s="205">
        <v>-129.21063455999979</v>
      </c>
      <c r="BH29" s="205">
        <v>60.413141549999864</v>
      </c>
      <c r="BI29" s="205">
        <v>80.694842849999986</v>
      </c>
      <c r="BJ29" s="205">
        <v>-68.257042679999813</v>
      </c>
      <c r="BK29" s="205">
        <v>-70.16344448000018</v>
      </c>
      <c r="BL29" s="205">
        <v>125.58620264000001</v>
      </c>
      <c r="BM29" s="205">
        <v>4.0652235100001235</v>
      </c>
      <c r="BN29" s="205">
        <v>-59.502992770000219</v>
      </c>
      <c r="BO29" s="205">
        <v>-53.876287319999619</v>
      </c>
      <c r="BP29" s="205">
        <v>79.337817596999002</v>
      </c>
      <c r="BQ29" s="206">
        <v>127.41187371944966</v>
      </c>
      <c r="BR29" s="206">
        <v>179.85111367144918</v>
      </c>
      <c r="BS29" s="206">
        <v>90.472780325884514</v>
      </c>
      <c r="BT29" s="206">
        <v>-29.004097972484942</v>
      </c>
      <c r="BU29" s="206">
        <v>95.847520592061755</v>
      </c>
      <c r="BV29" s="206">
        <v>21.48889554028824</v>
      </c>
      <c r="BW29" s="206">
        <v>2.4646506323417725</v>
      </c>
      <c r="BX29" s="206">
        <v>61.726322241855996</v>
      </c>
      <c r="BY29" s="206">
        <v>-1.0871162202461164</v>
      </c>
      <c r="BZ29" s="206">
        <v>-10.442354077599703</v>
      </c>
      <c r="CA29" s="206">
        <v>0.11070230999780506</v>
      </c>
      <c r="CB29" s="206">
        <v>26.726428432001057</v>
      </c>
      <c r="CC29" s="206">
        <v>111.99497659970029</v>
      </c>
      <c r="CD29" s="206">
        <v>38.576962859200421</v>
      </c>
      <c r="CE29" s="206">
        <v>2.7118584650220328</v>
      </c>
      <c r="CF29" s="206">
        <v>-48.214790649873748</v>
      </c>
      <c r="CG29" s="206">
        <v>-83.50163945848908</v>
      </c>
      <c r="CH29" s="206">
        <v>86.577300039089778</v>
      </c>
      <c r="CI29" s="206">
        <v>292.73672121952336</v>
      </c>
      <c r="CJ29" s="206">
        <v>-272.72374373492903</v>
      </c>
      <c r="CK29" s="206">
        <v>-97.671231016644242</v>
      </c>
      <c r="CL29" s="206">
        <v>-46.462041773349256</v>
      </c>
      <c r="CM29" s="206">
        <v>62.103600808749434</v>
      </c>
      <c r="CN29" s="206">
        <v>117.70589624699869</v>
      </c>
      <c r="CO29" s="206">
        <v>189.39658598394908</v>
      </c>
      <c r="CP29" s="206">
        <v>-74.339391631546505</v>
      </c>
      <c r="CQ29" s="206">
        <v>126.10232074173177</v>
      </c>
      <c r="CR29" s="206">
        <v>61.23704922291472</v>
      </c>
      <c r="CS29" s="206">
        <v>31.532866659679712</v>
      </c>
      <c r="CT29" s="206">
        <v>-174.56637423499456</v>
      </c>
      <c r="CU29" s="206">
        <v>239.09323872240043</v>
      </c>
      <c r="CV29" s="206">
        <v>145.57612078164129</v>
      </c>
      <c r="CW29" s="206">
        <v>58.974934003249018</v>
      </c>
      <c r="CX29" s="206">
        <v>173.2096610147255</v>
      </c>
      <c r="CY29" s="206">
        <v>132.71983815924932</v>
      </c>
      <c r="CZ29" s="206">
        <v>61.467953620001936</v>
      </c>
      <c r="DA29" s="206">
        <v>73.742000200000348</v>
      </c>
      <c r="DB29" s="206">
        <v>216.66074268999819</v>
      </c>
      <c r="DC29" s="206">
        <v>169.0092968200006</v>
      </c>
      <c r="DD29" s="206">
        <v>101.23901746000138</v>
      </c>
      <c r="DE29" s="206">
        <v>135.42114122999646</v>
      </c>
      <c r="DF29" s="206">
        <v>152.12532242000179</v>
      </c>
      <c r="DG29" s="206">
        <v>12.729765260000477</v>
      </c>
      <c r="DH29" s="206">
        <v>75.855034139998224</v>
      </c>
      <c r="DI29" s="206">
        <v>97.741723330013428</v>
      </c>
      <c r="DJ29" s="206">
        <v>207.33119854998813</v>
      </c>
      <c r="DK29" s="206">
        <v>-45.742420029998812</v>
      </c>
      <c r="DL29" s="206">
        <v>260.38153545999694</v>
      </c>
      <c r="DM29" s="206">
        <v>-615.21975412999518</v>
      </c>
      <c r="DN29" s="206">
        <v>-403.2405518400019</v>
      </c>
      <c r="DO29" s="206">
        <v>-68.548487930001556</v>
      </c>
      <c r="DP29" s="206">
        <v>158.78575697000088</v>
      </c>
      <c r="DQ29" s="206">
        <v>8.6435223999992559</v>
      </c>
      <c r="DR29" s="206">
        <v>-5.0771188899971094</v>
      </c>
      <c r="DS29" s="206">
        <v>95.375515459998041</v>
      </c>
      <c r="DT29" s="206">
        <v>-105.06985750999911</v>
      </c>
      <c r="DU29" s="206">
        <v>40.667843909998282</v>
      </c>
      <c r="DV29" s="206">
        <v>-377.74150390999785</v>
      </c>
      <c r="DW29" s="206">
        <v>-615.24359620000041</v>
      </c>
      <c r="DX29" s="206">
        <v>269.41270249000036</v>
      </c>
      <c r="DY29" s="206">
        <v>-41.703240980001283</v>
      </c>
      <c r="DZ29" s="206">
        <v>25.987140100001852</v>
      </c>
      <c r="EA29" s="206">
        <v>26.924078659997122</v>
      </c>
      <c r="EB29" s="206">
        <v>119.01957401000163</v>
      </c>
      <c r="EC29" s="206">
        <v>-161.46096067000008</v>
      </c>
      <c r="ED29" s="206">
        <v>345.09359709</v>
      </c>
      <c r="EE29" s="206">
        <v>-247.89103470999999</v>
      </c>
      <c r="EF29" s="206">
        <v>-194.32435801000111</v>
      </c>
      <c r="EG29" s="206">
        <v>158.12914299999875</v>
      </c>
      <c r="EH29" s="206">
        <v>-329.97620892999657</v>
      </c>
      <c r="EI29" s="206">
        <v>-37.05911893000075</v>
      </c>
      <c r="EJ29" s="206">
        <v>83.742540430000645</v>
      </c>
      <c r="EK29" s="206">
        <v>-82.045362529999693</v>
      </c>
      <c r="EL29" s="206">
        <v>51.383785173297838</v>
      </c>
      <c r="EM29" s="206">
        <v>-62.184269013299854</v>
      </c>
      <c r="EN29" s="206">
        <v>79.723703249999744</v>
      </c>
      <c r="EO29" s="206">
        <v>-26.265055839998695</v>
      </c>
      <c r="EP29" s="206">
        <v>48.434262209999815</v>
      </c>
      <c r="EQ29" s="206">
        <v>-65.530057790001138</v>
      </c>
      <c r="ER29" s="206">
        <v>-45.599421630000506</v>
      </c>
      <c r="ES29" s="206">
        <v>-210.53966284999979</v>
      </c>
      <c r="ET29" s="206">
        <v>-75.484704796812593</v>
      </c>
      <c r="EU29" s="206">
        <v>47.948876688057908</v>
      </c>
      <c r="EV29" s="206">
        <v>-66.54324768124502</v>
      </c>
      <c r="EW29" s="206">
        <v>-20.673070129999587</v>
      </c>
      <c r="EX29" s="206">
        <v>-23.10741142999882</v>
      </c>
      <c r="EY29" s="206">
        <v>109.31959269999902</v>
      </c>
      <c r="EZ29" s="206">
        <v>9.5755611800009319</v>
      </c>
      <c r="FA29" s="206">
        <v>64.836017299999185</v>
      </c>
      <c r="FB29" s="206">
        <v>166.91721606999909</v>
      </c>
      <c r="FC29" s="206">
        <v>158.45566456000097</v>
      </c>
      <c r="FD29" s="206">
        <v>-177.20916064000039</v>
      </c>
      <c r="FE29" s="206">
        <v>-42.664932510000199</v>
      </c>
      <c r="FF29" s="206">
        <v>24.736816580000323</v>
      </c>
      <c r="FG29" s="206">
        <v>36.125371300001007</v>
      </c>
      <c r="FH29" s="206">
        <v>-73.070377219967668</v>
      </c>
      <c r="FI29" s="206">
        <v>-83.61359725002967</v>
      </c>
      <c r="FJ29" s="206">
        <v>304.66277517998969</v>
      </c>
      <c r="FK29" s="206">
        <v>-259.07907283999202</v>
      </c>
      <c r="FL29" s="206">
        <v>39.388344060002055</v>
      </c>
      <c r="FM29" s="206">
        <v>31.693213760021081</v>
      </c>
      <c r="FN29" s="206">
        <v>74.179089020001356</v>
      </c>
      <c r="FO29" s="206">
        <v>75.822214019969579</v>
      </c>
      <c r="FP29" s="206">
        <v>-344.14894318999541</v>
      </c>
      <c r="FQ29" s="206">
        <v>20.782842420001089</v>
      </c>
      <c r="FR29" s="206">
        <v>-49.478793600001381</v>
      </c>
      <c r="FS29" s="206">
        <v>-117.89819380636004</v>
      </c>
      <c r="FT29" s="206">
        <v>-16.144598140000426</v>
      </c>
      <c r="FU29" s="206">
        <v>96.208704200000966</v>
      </c>
      <c r="FV29" s="206">
        <v>86.880968100000246</v>
      </c>
      <c r="FW29" s="206">
        <v>29.438547969998581</v>
      </c>
      <c r="FX29" s="206">
        <v>29.881994580000992</v>
      </c>
      <c r="FY29" s="206">
        <v>4.6969444099995599</v>
      </c>
      <c r="FZ29" s="206">
        <v>-34.101985669999067</v>
      </c>
      <c r="GA29" s="206">
        <v>108.52618482999969</v>
      </c>
      <c r="GB29" s="206">
        <v>33.767453060000207</v>
      </c>
      <c r="GC29" s="206">
        <v>-17.921663450000779</v>
      </c>
      <c r="GD29" s="206">
        <v>-48.074287079999522</v>
      </c>
      <c r="GE29" s="206">
        <v>11.293840800000908</v>
      </c>
      <c r="GF29" s="206">
        <v>-143.23698257999968</v>
      </c>
      <c r="GG29" s="206">
        <v>54.453645969999798</v>
      </c>
      <c r="GH29" s="206">
        <v>23.310239610000281</v>
      </c>
      <c r="GI29" s="206">
        <v>-110.90986647000068</v>
      </c>
      <c r="GJ29" s="206">
        <v>68.614519500000597</v>
      </c>
      <c r="GK29" s="206">
        <v>49.026785609998569</v>
      </c>
      <c r="GL29" s="206">
        <v>-7.3686483899987252</v>
      </c>
      <c r="GM29" s="206">
        <v>-85.925901070000236</v>
      </c>
      <c r="GN29" s="206">
        <v>75.123883169999772</v>
      </c>
      <c r="GO29" s="206">
        <v>-18.192694349999783</v>
      </c>
      <c r="GP29" s="206">
        <v>-43.530877350000083</v>
      </c>
      <c r="GQ29" s="206">
        <v>-67.487062859999924</v>
      </c>
      <c r="GR29" s="206">
        <v>50.484762459999956</v>
      </c>
      <c r="GS29" s="206">
        <v>55.437613709999823</v>
      </c>
      <c r="GT29" s="206">
        <v>-45.509234619999916</v>
      </c>
      <c r="GU29" s="206">
        <v>34.845684790000178</v>
      </c>
      <c r="GV29" s="206">
        <v>69.259825170000113</v>
      </c>
      <c r="GW29" s="206">
        <v>-23.410667110000304</v>
      </c>
      <c r="GX29" s="206">
        <v>-36.573825799999668</v>
      </c>
      <c r="GY29" s="206">
        <v>-66.40959483000006</v>
      </c>
      <c r="GZ29" s="206">
        <v>34.726377949999915</v>
      </c>
      <c r="HA29" s="206">
        <v>104.77997265000022</v>
      </c>
      <c r="HB29" s="206">
        <v>-195.96677562000013</v>
      </c>
      <c r="HC29" s="206">
        <v>21.023358489999737</v>
      </c>
      <c r="HD29" s="206">
        <v>-14.000233089999938</v>
      </c>
      <c r="HE29" s="206">
        <v>91.642522870000221</v>
      </c>
      <c r="HF29" s="206">
        <v>47.943912859999728</v>
      </c>
      <c r="HG29" s="206">
        <v>-100.28845646999957</v>
      </c>
      <c r="HH29" s="206">
        <v>76.631894619999684</v>
      </c>
      <c r="HI29" s="206">
        <v>27.721785360000013</v>
      </c>
      <c r="HJ29" s="206">
        <v>-69.498380419999648</v>
      </c>
      <c r="HK29" s="206">
        <v>3.0713305399995079</v>
      </c>
      <c r="HL29" s="206">
        <v>1.5713567000002513</v>
      </c>
      <c r="HM29" s="206">
        <v>5.3527004099996702</v>
      </c>
      <c r="HN29" s="206">
        <v>56.683335610000086</v>
      </c>
      <c r="HO29" s="206">
        <v>-110.5596229299997</v>
      </c>
      <c r="HP29" s="206">
        <v>48.552648849999741</v>
      </c>
    </row>
    <row r="30" spans="1:224" x14ac:dyDescent="0.15">
      <c r="A30" s="208">
        <v>232</v>
      </c>
      <c r="B30" s="213" t="s">
        <v>92</v>
      </c>
      <c r="C30" s="205">
        <v>-13.622455426999991</v>
      </c>
      <c r="D30" s="205">
        <v>-16.507195512999999</v>
      </c>
      <c r="E30" s="205">
        <v>-21.273249980000024</v>
      </c>
      <c r="F30" s="205">
        <v>27.97720600000001</v>
      </c>
      <c r="G30" s="205">
        <v>46.137506880000011</v>
      </c>
      <c r="H30" s="205">
        <v>54.156109839999999</v>
      </c>
      <c r="I30" s="205">
        <v>25.748366299496389</v>
      </c>
      <c r="J30" s="205">
        <v>-7.4827881194964103</v>
      </c>
      <c r="K30" s="205">
        <v>-11.468381759999978</v>
      </c>
      <c r="L30" s="205">
        <v>0</v>
      </c>
      <c r="M30" s="205">
        <v>0.48197005000000104</v>
      </c>
      <c r="N30" s="205">
        <v>-0.38912851000000614</v>
      </c>
      <c r="O30" s="205">
        <v>-5.603379999996605E-3</v>
      </c>
      <c r="P30" s="205">
        <v>-18.88054772000001</v>
      </c>
      <c r="Q30" s="205">
        <v>0.34911219000001381</v>
      </c>
      <c r="R30" s="205">
        <v>2.1054676199999847</v>
      </c>
      <c r="S30" s="205">
        <v>2.80351248300002</v>
      </c>
      <c r="T30" s="205">
        <v>-22.444188063000013</v>
      </c>
      <c r="U30" s="205">
        <v>-0.11117171000000781</v>
      </c>
      <c r="V30" s="205">
        <v>1.5756861600000178</v>
      </c>
      <c r="W30" s="205">
        <v>4.4724781000000036</v>
      </c>
      <c r="X30" s="205">
        <v>-7.2936478250320107</v>
      </c>
      <c r="Y30" s="205">
        <v>-15.371498386968</v>
      </c>
      <c r="Z30" s="205">
        <v>0.83187773040000224</v>
      </c>
      <c r="AA30" s="205">
        <v>0.56001850159998412</v>
      </c>
      <c r="AB30" s="205">
        <v>-19.303796509999984</v>
      </c>
      <c r="AC30" s="205">
        <v>35.512448119999988</v>
      </c>
      <c r="AD30" s="205">
        <v>6.8602802100000133</v>
      </c>
      <c r="AE30" s="205">
        <v>4.9082741799999923</v>
      </c>
      <c r="AF30" s="205">
        <v>-14.019919449999989</v>
      </c>
      <c r="AG30" s="205">
        <v>20.98381885000002</v>
      </c>
      <c r="AH30" s="205">
        <v>-1.6453776500000394</v>
      </c>
      <c r="AI30" s="205">
        <v>40.818985130000016</v>
      </c>
      <c r="AJ30" s="205">
        <v>35.69821711000003</v>
      </c>
      <c r="AK30" s="205">
        <v>-4.1548924900000053</v>
      </c>
      <c r="AL30" s="205">
        <v>17.157979719999954</v>
      </c>
      <c r="AM30" s="205">
        <v>5.454805500000024</v>
      </c>
      <c r="AN30" s="205">
        <v>8.594781536700026</v>
      </c>
      <c r="AO30" s="205">
        <v>4.1710188832999942</v>
      </c>
      <c r="AP30" s="205">
        <v>7.8571752500000427</v>
      </c>
      <c r="AQ30" s="205">
        <v>5.1253906294963265</v>
      </c>
      <c r="AR30" s="205">
        <v>66.715068430503621</v>
      </c>
      <c r="AS30" s="205">
        <v>-78.333067590000027</v>
      </c>
      <c r="AT30" s="205">
        <v>0.40757075000004805</v>
      </c>
      <c r="AU30" s="205">
        <v>3.7276402899999392</v>
      </c>
      <c r="AV30" s="205">
        <v>-12.585825819999984</v>
      </c>
      <c r="AW30" s="205">
        <v>0.36427444000000686</v>
      </c>
      <c r="AX30" s="205">
        <v>0.47565486000000734</v>
      </c>
      <c r="AY30" s="205">
        <v>0.27751475999999059</v>
      </c>
      <c r="AZ30" s="205">
        <v>0</v>
      </c>
      <c r="BA30" s="205">
        <v>0</v>
      </c>
      <c r="BB30" s="205">
        <v>0</v>
      </c>
      <c r="BC30" s="205">
        <v>0</v>
      </c>
      <c r="BD30" s="205">
        <v>0.44204851000000644</v>
      </c>
      <c r="BE30" s="205">
        <v>-0.10706440999999245</v>
      </c>
      <c r="BF30" s="205">
        <v>-3.5814650000020265E-2</v>
      </c>
      <c r="BG30" s="205">
        <v>0.18280060000000731</v>
      </c>
      <c r="BH30" s="205">
        <v>-9.3705299999840008E-3</v>
      </c>
      <c r="BI30" s="205">
        <v>-0.43816251000001216</v>
      </c>
      <c r="BJ30" s="205">
        <v>0</v>
      </c>
      <c r="BK30" s="205">
        <v>5.8404529999990018E-2</v>
      </c>
      <c r="BL30" s="205">
        <v>-0.10828999999998246</v>
      </c>
      <c r="BM30" s="205">
        <v>0</v>
      </c>
      <c r="BN30" s="205">
        <v>4.4943499999874348E-3</v>
      </c>
      <c r="BO30" s="205">
        <v>9.8192269999998416E-2</v>
      </c>
      <c r="BP30" s="205">
        <v>-24.180235910000007</v>
      </c>
      <c r="BQ30" s="206">
        <v>3.3259127800000101</v>
      </c>
      <c r="BR30" s="206">
        <v>1.9737754099999876</v>
      </c>
      <c r="BS30" s="206">
        <v>-0.72374860999998702</v>
      </c>
      <c r="BT30" s="206">
        <v>4.4037604299999913</v>
      </c>
      <c r="BU30" s="206">
        <v>-3.3308996299999905</v>
      </c>
      <c r="BV30" s="206">
        <v>2.2477325199999996</v>
      </c>
      <c r="BW30" s="206">
        <v>-0.40782178000002034</v>
      </c>
      <c r="BX30" s="206">
        <v>0.26555688000000544</v>
      </c>
      <c r="BY30" s="206">
        <v>2.2515198900000115</v>
      </c>
      <c r="BZ30" s="206">
        <v>-1.8533621790000154</v>
      </c>
      <c r="CA30" s="206">
        <v>2.4053547720000239</v>
      </c>
      <c r="CB30" s="206">
        <v>-24.389996833000012</v>
      </c>
      <c r="CC30" s="206">
        <v>0.45318737999998859</v>
      </c>
      <c r="CD30" s="206">
        <v>1.4926213900000107</v>
      </c>
      <c r="CE30" s="206">
        <v>0.59140268999998113</v>
      </c>
      <c r="CF30" s="206">
        <v>1.5439634900000243</v>
      </c>
      <c r="CG30" s="206">
        <v>-2.2465378900000132</v>
      </c>
      <c r="CH30" s="206">
        <v>0.35011562999999057</v>
      </c>
      <c r="CI30" s="206">
        <v>-2.3719225699999953</v>
      </c>
      <c r="CJ30" s="206">
        <v>3.5974931000000225</v>
      </c>
      <c r="CK30" s="206">
        <v>-1.5902329900000183</v>
      </c>
      <c r="CL30" s="206">
        <v>1.6356852600000025</v>
      </c>
      <c r="CM30" s="206">
        <v>4.4270258300000194</v>
      </c>
      <c r="CN30" s="206">
        <v>-18.340067000000019</v>
      </c>
      <c r="CO30" s="206">
        <v>-1.8385599367999887</v>
      </c>
      <c r="CP30" s="206">
        <v>12.884979111767997</v>
      </c>
      <c r="CQ30" s="206">
        <v>1.9179517787503215</v>
      </c>
      <c r="CR30" s="206">
        <v>-20.517453393718327</v>
      </c>
      <c r="CS30" s="206">
        <v>3.2280032280000057</v>
      </c>
      <c r="CT30" s="206">
        <v>5.1199304120000022</v>
      </c>
      <c r="CU30" s="206">
        <v>-8.062802430000005</v>
      </c>
      <c r="CV30" s="206">
        <v>3.774749748400005</v>
      </c>
      <c r="CW30" s="206">
        <v>1.8323018915999967</v>
      </c>
      <c r="CX30" s="206">
        <v>-5.2538017310000029</v>
      </c>
      <c r="CY30" s="206">
        <v>3.9815183409999904</v>
      </c>
      <c r="CZ30" s="206">
        <v>-21.233754559999994</v>
      </c>
      <c r="DA30" s="206">
        <v>-2.3591170300000002</v>
      </c>
      <c r="DB30" s="206">
        <v>4.2890750800000106</v>
      </c>
      <c r="DC30" s="206">
        <v>15.31430512</v>
      </c>
      <c r="DD30" s="206">
        <v>10.523326129999994</v>
      </c>
      <c r="DE30" s="206">
        <v>9.6748168699999937</v>
      </c>
      <c r="DF30" s="206">
        <v>3.2774201200000022</v>
      </c>
      <c r="DG30" s="206">
        <v>-4.958818089999987</v>
      </c>
      <c r="DH30" s="206">
        <v>8.5416781799999981</v>
      </c>
      <c r="DI30" s="206">
        <v>-2.0000232700000069</v>
      </c>
      <c r="DJ30" s="206">
        <v>5.6649041000000153</v>
      </c>
      <c r="DK30" s="206">
        <v>1.2433933499999839</v>
      </c>
      <c r="DL30" s="206">
        <v>-36.754083970000003</v>
      </c>
      <c r="DM30" s="206">
        <v>20.091781580000006</v>
      </c>
      <c r="DN30" s="206">
        <v>2.6423829400000081</v>
      </c>
      <c r="DO30" s="206">
        <v>1.5291368799999887</v>
      </c>
      <c r="DP30" s="206">
        <v>10.596460550000025</v>
      </c>
      <c r="DQ30" s="206">
        <v>8.8582214200000067</v>
      </c>
      <c r="DR30" s="206">
        <v>-13.928430490000032</v>
      </c>
      <c r="DS30" s="206">
        <v>8.0774338400000012</v>
      </c>
      <c r="DT30" s="206">
        <v>4.2056189999999916</v>
      </c>
      <c r="DU30" s="206">
        <v>0.894573940000015</v>
      </c>
      <c r="DV30" s="206">
        <v>21.014563939999999</v>
      </c>
      <c r="DW30" s="206">
        <v>18.909847250000006</v>
      </c>
      <c r="DX30" s="206">
        <v>2.6808550199999956</v>
      </c>
      <c r="DY30" s="206">
        <v>17.134067220000023</v>
      </c>
      <c r="DZ30" s="206">
        <v>15.883294870000007</v>
      </c>
      <c r="EA30" s="206">
        <v>-14.131388690000033</v>
      </c>
      <c r="EB30" s="206">
        <v>10.818682059999986</v>
      </c>
      <c r="EC30" s="206">
        <v>-0.84218585999995821</v>
      </c>
      <c r="ED30" s="206">
        <v>1.1281161599999474</v>
      </c>
      <c r="EE30" s="206">
        <v>9.5782477800000017</v>
      </c>
      <c r="EF30" s="206">
        <v>6.4516157800000045</v>
      </c>
      <c r="EG30" s="206">
        <v>-8.2902684499999708</v>
      </c>
      <c r="EH30" s="206">
        <v>11.316872259999943</v>
      </c>
      <c r="EI30" s="206">
        <v>2.4282016900000514</v>
      </c>
      <c r="EJ30" s="206">
        <v>-5.9715020499999607</v>
      </c>
      <c r="EK30" s="206">
        <v>10.564729689999968</v>
      </c>
      <c r="EL30" s="206">
        <v>4.0015538967000186</v>
      </c>
      <c r="EM30" s="206">
        <v>-5.0447736223209976</v>
      </c>
      <c r="EN30" s="206">
        <v>10.314544295621008</v>
      </c>
      <c r="EO30" s="206">
        <v>-1.0987517900000165</v>
      </c>
      <c r="EP30" s="206">
        <v>0.33128532999999716</v>
      </c>
      <c r="EQ30" s="206">
        <v>5.7406167999999642</v>
      </c>
      <c r="ER30" s="206">
        <v>1.7852731200000811</v>
      </c>
      <c r="ES30" s="206">
        <v>-1.1233128500000182</v>
      </c>
      <c r="ET30" s="206">
        <v>-7.4862142843170938</v>
      </c>
      <c r="EU30" s="206">
        <v>13.734917763813439</v>
      </c>
      <c r="EV30" s="206">
        <v>56.022455140503624</v>
      </c>
      <c r="EW30" s="206">
        <v>9.5622776599999586</v>
      </c>
      <c r="EX30" s="206">
        <v>1.1303356300000309</v>
      </c>
      <c r="EY30" s="206">
        <v>-78.021251540000009</v>
      </c>
      <c r="EZ30" s="206">
        <v>-1.5380887000000103</v>
      </c>
      <c r="FA30" s="206">
        <v>1.226272650000003</v>
      </c>
      <c r="FB30" s="206">
        <v>-1.3637581600000055</v>
      </c>
      <c r="FC30" s="206">
        <v>-0.16777584999999062</v>
      </c>
      <c r="FD30" s="206">
        <v>1.9391047600000442</v>
      </c>
      <c r="FE30" s="206">
        <v>0.46406081999998317</v>
      </c>
      <c r="FF30" s="206">
        <v>2.1231983599999804</v>
      </c>
      <c r="FG30" s="206">
        <v>1.1403811099999754</v>
      </c>
      <c r="FH30" s="206">
        <v>-12.801076849999985</v>
      </c>
      <c r="FI30" s="206">
        <v>0.12762589000002933</v>
      </c>
      <c r="FJ30" s="206">
        <v>8.7625139999970833E-2</v>
      </c>
      <c r="FK30" s="206">
        <v>1.7604700000003623E-2</v>
      </c>
      <c r="FL30" s="206">
        <v>0.22256736999999086</v>
      </c>
      <c r="FM30" s="206">
        <v>0.1241023700000124</v>
      </c>
      <c r="FN30" s="206">
        <v>9.876369000000576E-2</v>
      </c>
      <c r="FO30" s="206">
        <v>0.47131454000001261</v>
      </c>
      <c r="FP30" s="206">
        <v>-9.4423370000010998E-2</v>
      </c>
      <c r="FQ30" s="206">
        <v>0.15535728999996851</v>
      </c>
      <c r="FR30" s="206">
        <v>0.5687034300000221</v>
      </c>
      <c r="FS30" s="206">
        <v>-0.44654596000000008</v>
      </c>
      <c r="FT30" s="206">
        <v>0</v>
      </c>
      <c r="FU30" s="206">
        <v>0</v>
      </c>
      <c r="FV30" s="206">
        <v>0</v>
      </c>
      <c r="FW30" s="206">
        <v>0</v>
      </c>
      <c r="FX30" s="206">
        <v>0</v>
      </c>
      <c r="FY30" s="206">
        <v>0</v>
      </c>
      <c r="FZ30" s="206">
        <v>0</v>
      </c>
      <c r="GA30" s="206">
        <v>0</v>
      </c>
      <c r="GB30" s="206">
        <v>0</v>
      </c>
      <c r="GC30" s="206">
        <v>0</v>
      </c>
      <c r="GD30" s="206">
        <v>0</v>
      </c>
      <c r="GE30" s="206">
        <v>0</v>
      </c>
      <c r="GF30" s="206">
        <v>0</v>
      </c>
      <c r="GG30" s="206">
        <v>0</v>
      </c>
      <c r="GH30" s="206">
        <v>0.44204851000000644</v>
      </c>
      <c r="GI30" s="206">
        <v>3.1455840000006674E-2</v>
      </c>
      <c r="GJ30" s="206">
        <v>-0.10131239000000392</v>
      </c>
      <c r="GK30" s="206">
        <v>-3.7207859999995208E-2</v>
      </c>
      <c r="GL30" s="206">
        <v>-1.4793940000004113E-2</v>
      </c>
      <c r="GM30" s="206">
        <v>-1.3208960000014258E-2</v>
      </c>
      <c r="GN30" s="206">
        <v>-7.8117500000018936E-3</v>
      </c>
      <c r="GO30" s="206">
        <v>0</v>
      </c>
      <c r="GP30" s="206">
        <v>-3.1455839999978252E-2</v>
      </c>
      <c r="GQ30" s="206">
        <v>0.21425643999998556</v>
      </c>
      <c r="GR30" s="206">
        <v>-9.3705299999840008E-3</v>
      </c>
      <c r="GS30" s="206">
        <v>0</v>
      </c>
      <c r="GT30" s="206">
        <v>0</v>
      </c>
      <c r="GU30" s="206">
        <v>-0.21428096000002483</v>
      </c>
      <c r="GV30" s="206">
        <v>-0.22388154999998733</v>
      </c>
      <c r="GW30" s="206">
        <v>0</v>
      </c>
      <c r="GX30" s="206">
        <v>0</v>
      </c>
      <c r="GY30" s="206">
        <v>0</v>
      </c>
      <c r="GZ30" s="206">
        <v>0</v>
      </c>
      <c r="HA30" s="206">
        <v>-1.9420309999986785E-2</v>
      </c>
      <c r="HB30" s="206">
        <v>-7.0038200000226425E-3</v>
      </c>
      <c r="HC30" s="206">
        <v>8.4828659999999445E-2</v>
      </c>
      <c r="HD30" s="206">
        <v>0</v>
      </c>
      <c r="HE30" s="206">
        <v>-0.10828999999998246</v>
      </c>
      <c r="HF30" s="206">
        <v>0</v>
      </c>
      <c r="HG30" s="206">
        <v>0</v>
      </c>
      <c r="HH30" s="206">
        <v>0</v>
      </c>
      <c r="HI30" s="206">
        <v>0</v>
      </c>
      <c r="HJ30" s="206">
        <v>0</v>
      </c>
      <c r="HK30" s="206">
        <v>0</v>
      </c>
      <c r="HL30" s="206">
        <v>-5.0564000000008491E-4</v>
      </c>
      <c r="HM30" s="206">
        <v>4.9999899999875197E-3</v>
      </c>
      <c r="HN30" s="206">
        <v>0.11212697999999932</v>
      </c>
      <c r="HO30" s="206">
        <v>-1.3934710000000905E-2</v>
      </c>
      <c r="HP30" s="206">
        <v>-9.645392999999558E-2</v>
      </c>
    </row>
    <row r="31" spans="1:224" x14ac:dyDescent="0.15">
      <c r="A31" s="208">
        <v>223</v>
      </c>
      <c r="B31" s="213" t="s">
        <v>107</v>
      </c>
      <c r="C31" s="205">
        <v>0</v>
      </c>
      <c r="D31" s="205">
        <v>0</v>
      </c>
      <c r="E31" s="205">
        <v>500</v>
      </c>
      <c r="F31" s="205">
        <v>428.95443</v>
      </c>
      <c r="G31" s="205">
        <v>-80.32039599999996</v>
      </c>
      <c r="H31" s="205">
        <v>-85.953932880000025</v>
      </c>
      <c r="I31" s="205">
        <v>-115.69089771000006</v>
      </c>
      <c r="J31" s="205">
        <v>-100.44607251000002</v>
      </c>
      <c r="K31" s="205">
        <v>-96.211665529999948</v>
      </c>
      <c r="L31" s="205">
        <v>-93.311424009999996</v>
      </c>
      <c r="M31" s="205">
        <v>-81.038323660000003</v>
      </c>
      <c r="N31" s="205">
        <v>-73.551713649999982</v>
      </c>
      <c r="O31" s="205">
        <v>-52.21276721000001</v>
      </c>
      <c r="P31" s="205">
        <v>0</v>
      </c>
      <c r="Q31" s="205">
        <v>0</v>
      </c>
      <c r="R31" s="205">
        <v>0</v>
      </c>
      <c r="S31" s="205">
        <v>0</v>
      </c>
      <c r="T31" s="205">
        <v>0</v>
      </c>
      <c r="U31" s="205">
        <v>0</v>
      </c>
      <c r="V31" s="205">
        <v>0</v>
      </c>
      <c r="W31" s="205">
        <v>0</v>
      </c>
      <c r="X31" s="205">
        <v>0</v>
      </c>
      <c r="Y31" s="205">
        <v>0</v>
      </c>
      <c r="Z31" s="205">
        <v>0</v>
      </c>
      <c r="AA31" s="205">
        <v>500</v>
      </c>
      <c r="AB31" s="205">
        <v>500</v>
      </c>
      <c r="AC31" s="205">
        <v>-27.099766000000045</v>
      </c>
      <c r="AD31" s="205">
        <v>0</v>
      </c>
      <c r="AE31" s="205">
        <v>-43.945803999999953</v>
      </c>
      <c r="AF31" s="205">
        <v>-21.95304699999997</v>
      </c>
      <c r="AG31" s="205">
        <v>-21.09003800000005</v>
      </c>
      <c r="AH31" s="205">
        <v>-14.884306000000038</v>
      </c>
      <c r="AI31" s="205">
        <v>-22.393004999999903</v>
      </c>
      <c r="AJ31" s="205">
        <v>-19.882260360000032</v>
      </c>
      <c r="AK31" s="205">
        <v>-25.327720640000052</v>
      </c>
      <c r="AL31" s="205">
        <v>-19.058040430000005</v>
      </c>
      <c r="AM31" s="205">
        <v>-21.685911449999935</v>
      </c>
      <c r="AN31" s="205">
        <v>-29.30922312000007</v>
      </c>
      <c r="AO31" s="205">
        <v>-25.354109999999991</v>
      </c>
      <c r="AP31" s="205">
        <v>-26.597456389999934</v>
      </c>
      <c r="AQ31" s="205">
        <v>-34.430108200000063</v>
      </c>
      <c r="AR31" s="205">
        <v>-29.131213569999886</v>
      </c>
      <c r="AS31" s="205">
        <v>-16.263002530000108</v>
      </c>
      <c r="AT31" s="205">
        <v>-28.300301229999945</v>
      </c>
      <c r="AU31" s="205">
        <v>-26.751555180000082</v>
      </c>
      <c r="AV31" s="205">
        <v>-25.615036279999913</v>
      </c>
      <c r="AW31" s="205">
        <v>-12.817355459999987</v>
      </c>
      <c r="AX31" s="205">
        <v>-37.945083090000026</v>
      </c>
      <c r="AY31" s="205">
        <v>-19.834190700000022</v>
      </c>
      <c r="AZ31" s="205">
        <v>-22.931859980000013</v>
      </c>
      <c r="BA31" s="205">
        <v>-22.283520659999965</v>
      </c>
      <c r="BB31" s="205">
        <v>-23.686146249999979</v>
      </c>
      <c r="BC31" s="205">
        <v>-24.409897120000039</v>
      </c>
      <c r="BD31" s="205">
        <v>-19.796624339999994</v>
      </c>
      <c r="BE31" s="205">
        <v>-20.595318140000018</v>
      </c>
      <c r="BF31" s="205">
        <v>-22.177779789999988</v>
      </c>
      <c r="BG31" s="205">
        <v>-18.468601390000003</v>
      </c>
      <c r="BH31" s="205">
        <v>-19.306143720000023</v>
      </c>
      <c r="BI31" s="205">
        <v>-18.263842679999954</v>
      </c>
      <c r="BJ31" s="205">
        <v>-17.910167110000003</v>
      </c>
      <c r="BK31" s="205">
        <v>-18.071560140000003</v>
      </c>
      <c r="BL31" s="205">
        <v>-13.893754130000019</v>
      </c>
      <c r="BM31" s="205">
        <v>-14.548954379999998</v>
      </c>
      <c r="BN31" s="205">
        <v>-15.102617710000004</v>
      </c>
      <c r="BO31" s="205">
        <v>-8.6674409899999887</v>
      </c>
      <c r="BP31" s="205">
        <v>0</v>
      </c>
      <c r="BQ31" s="206">
        <v>0</v>
      </c>
      <c r="BR31" s="206">
        <v>0</v>
      </c>
      <c r="BS31" s="206">
        <v>0</v>
      </c>
      <c r="BT31" s="206">
        <v>0</v>
      </c>
      <c r="BU31" s="206">
        <v>0</v>
      </c>
      <c r="BV31" s="206">
        <v>0</v>
      </c>
      <c r="BW31" s="206">
        <v>0</v>
      </c>
      <c r="BX31" s="206">
        <v>0</v>
      </c>
      <c r="BY31" s="206">
        <v>0</v>
      </c>
      <c r="BZ31" s="206">
        <v>0</v>
      </c>
      <c r="CA31" s="206">
        <v>0</v>
      </c>
      <c r="CB31" s="206">
        <v>0</v>
      </c>
      <c r="CC31" s="206">
        <v>0</v>
      </c>
      <c r="CD31" s="206">
        <v>0</v>
      </c>
      <c r="CE31" s="206">
        <v>0</v>
      </c>
      <c r="CF31" s="206">
        <v>0</v>
      </c>
      <c r="CG31" s="206">
        <v>0</v>
      </c>
      <c r="CH31" s="206">
        <v>0</v>
      </c>
      <c r="CI31" s="206">
        <v>0</v>
      </c>
      <c r="CJ31" s="206">
        <v>0</v>
      </c>
      <c r="CK31" s="206">
        <v>0</v>
      </c>
      <c r="CL31" s="206">
        <v>0</v>
      </c>
      <c r="CM31" s="206">
        <v>0</v>
      </c>
      <c r="CN31" s="206">
        <v>0</v>
      </c>
      <c r="CO31" s="206">
        <v>0</v>
      </c>
      <c r="CP31" s="206">
        <v>0</v>
      </c>
      <c r="CQ31" s="206">
        <v>0</v>
      </c>
      <c r="CR31" s="206">
        <v>0</v>
      </c>
      <c r="CS31" s="206">
        <v>0</v>
      </c>
      <c r="CT31" s="206">
        <v>0</v>
      </c>
      <c r="CU31" s="206">
        <v>0</v>
      </c>
      <c r="CV31" s="206">
        <v>0</v>
      </c>
      <c r="CW31" s="206">
        <v>0</v>
      </c>
      <c r="CX31" s="206">
        <v>0</v>
      </c>
      <c r="CY31" s="206">
        <v>500</v>
      </c>
      <c r="CZ31" s="206">
        <v>500</v>
      </c>
      <c r="DA31" s="206">
        <v>0</v>
      </c>
      <c r="DB31" s="206">
        <v>0</v>
      </c>
      <c r="DC31" s="206">
        <v>0</v>
      </c>
      <c r="DD31" s="206">
        <v>-27.099766000000045</v>
      </c>
      <c r="DE31" s="206">
        <v>0</v>
      </c>
      <c r="DF31" s="206">
        <v>0</v>
      </c>
      <c r="DG31" s="206">
        <v>0</v>
      </c>
      <c r="DH31" s="206">
        <v>0</v>
      </c>
      <c r="DI31" s="206">
        <v>-21.322555929999908</v>
      </c>
      <c r="DJ31" s="206">
        <v>0</v>
      </c>
      <c r="DK31" s="206">
        <v>-22.623248070000045</v>
      </c>
      <c r="DL31" s="206">
        <v>0</v>
      </c>
      <c r="DM31" s="206">
        <v>-14.568081929999948</v>
      </c>
      <c r="DN31" s="206">
        <v>-7.3849650700000211</v>
      </c>
      <c r="DO31" s="206">
        <v>0</v>
      </c>
      <c r="DP31" s="206">
        <v>-6.5316757499999767</v>
      </c>
      <c r="DQ31" s="206">
        <v>-14.558362250000073</v>
      </c>
      <c r="DR31" s="206">
        <v>0</v>
      </c>
      <c r="DS31" s="206">
        <v>-7.545927000000006</v>
      </c>
      <c r="DT31" s="206">
        <v>-7.3383790000000317</v>
      </c>
      <c r="DU31" s="206">
        <v>-15.244312229999991</v>
      </c>
      <c r="DV31" s="206">
        <v>0</v>
      </c>
      <c r="DW31" s="206">
        <v>-7.1486927699999114</v>
      </c>
      <c r="DX31" s="206">
        <v>-6.8503081100000145</v>
      </c>
      <c r="DY31" s="206">
        <v>-6.4440099299999929</v>
      </c>
      <c r="DZ31" s="206">
        <v>-6.5879423200000247</v>
      </c>
      <c r="EA31" s="206">
        <v>-12.345551640000053</v>
      </c>
      <c r="EB31" s="206">
        <v>-6.5781499999999369</v>
      </c>
      <c r="EC31" s="206">
        <v>-6.4040190000000621</v>
      </c>
      <c r="ED31" s="206">
        <v>-6.5123810000000049</v>
      </c>
      <c r="EE31" s="206">
        <v>-6.1474009999999453</v>
      </c>
      <c r="EF31" s="206">
        <v>-6.3982584300000553</v>
      </c>
      <c r="EG31" s="206">
        <v>-6.6276245999999901</v>
      </c>
      <c r="EH31" s="206">
        <v>-6.991760769999928</v>
      </c>
      <c r="EI31" s="206">
        <v>-8.0665260800000169</v>
      </c>
      <c r="EJ31" s="206">
        <v>-6.5648771200000056</v>
      </c>
      <c r="EK31" s="206">
        <v>-15.29834100000005</v>
      </c>
      <c r="EL31" s="206">
        <v>-7.4460050000000138</v>
      </c>
      <c r="EM31" s="206">
        <v>-8.4280899999999974</v>
      </c>
      <c r="EN31" s="206">
        <v>-8.2167191699999194</v>
      </c>
      <c r="EO31" s="206">
        <v>-8.7093008300000747</v>
      </c>
      <c r="EP31" s="206">
        <v>-8.4255407299999661</v>
      </c>
      <c r="EQ31" s="206">
        <v>-9.0059307300000455</v>
      </c>
      <c r="ER31" s="206">
        <v>-9.1659849299999223</v>
      </c>
      <c r="ES31" s="206">
        <v>-8.8045174500000485</v>
      </c>
      <c r="ET31" s="206">
        <v>-7.3818425499999876</v>
      </c>
      <c r="EU31" s="206">
        <v>-18.243748200000027</v>
      </c>
      <c r="EV31" s="206">
        <v>-9.9603628399999025</v>
      </c>
      <c r="EW31" s="206">
        <v>-9.2028543900000841</v>
      </c>
      <c r="EX31" s="206">
        <v>-9.9679963399998996</v>
      </c>
      <c r="EY31" s="206">
        <v>-2.385518100000013</v>
      </c>
      <c r="EZ31" s="206">
        <v>-5.3630923700000039</v>
      </c>
      <c r="FA31" s="206">
        <v>-8.5143920600000911</v>
      </c>
      <c r="FB31" s="206">
        <v>-9.548356359999957</v>
      </c>
      <c r="FC31" s="206">
        <v>-9.5631224300000213</v>
      </c>
      <c r="FD31" s="206">
        <v>-9.1888224399999672</v>
      </c>
      <c r="FE31" s="206">
        <v>-9.4127124899999899</v>
      </c>
      <c r="FF31" s="206">
        <v>-8.8483521499999824</v>
      </c>
      <c r="FG31" s="206">
        <v>-8.4904905400001098</v>
      </c>
      <c r="FH31" s="206">
        <v>-8.9726907099998243</v>
      </c>
      <c r="FI31" s="206">
        <v>-7.9567541200001415</v>
      </c>
      <c r="FJ31" s="206">
        <v>-8.6855914499999471</v>
      </c>
      <c r="FK31" s="206">
        <v>-8.254106800000045</v>
      </c>
      <c r="FL31" s="206">
        <v>-2.3261456799999678</v>
      </c>
      <c r="FM31" s="206">
        <v>-2.2371029799999747</v>
      </c>
      <c r="FN31" s="206">
        <v>-21.045618450000063</v>
      </c>
      <c r="FO31" s="206">
        <v>-8.6157826200000045</v>
      </c>
      <c r="FP31" s="206">
        <v>-8.2836820199999579</v>
      </c>
      <c r="FQ31" s="206">
        <v>-8.6815414399999895</v>
      </c>
      <c r="FR31" s="206">
        <v>-8.3563809300000571</v>
      </c>
      <c r="FS31" s="206">
        <v>-2.7962683299999753</v>
      </c>
      <c r="FT31" s="206">
        <v>-8.0212943000000223</v>
      </c>
      <c r="FU31" s="206">
        <v>-7.6577272799999605</v>
      </c>
      <c r="FV31" s="206">
        <v>-7.2528384000000301</v>
      </c>
      <c r="FW31" s="206">
        <v>-7.831180809999978</v>
      </c>
      <c r="FX31" s="206">
        <v>-8.1277336599999899</v>
      </c>
      <c r="FY31" s="206">
        <v>-6.3246061899999972</v>
      </c>
      <c r="FZ31" s="206">
        <v>-7.8569559800000093</v>
      </c>
      <c r="GA31" s="206">
        <v>-7.9311056600000143</v>
      </c>
      <c r="GB31" s="206">
        <v>-7.8980846099999553</v>
      </c>
      <c r="GC31" s="206">
        <v>-8.2344459600000732</v>
      </c>
      <c r="GD31" s="206">
        <v>-8.0204925199999479</v>
      </c>
      <c r="GE31" s="206">
        <v>-8.154958640000018</v>
      </c>
      <c r="GF31" s="206">
        <v>-7.5595771799999625</v>
      </c>
      <c r="GG31" s="206">
        <v>-5.6828697999999918</v>
      </c>
      <c r="GH31" s="206">
        <v>-6.5541773600000397</v>
      </c>
      <c r="GI31" s="206">
        <v>-6.9638744999999744</v>
      </c>
      <c r="GJ31" s="206">
        <v>-6.959485030000053</v>
      </c>
      <c r="GK31" s="206">
        <v>-6.6719586099999901</v>
      </c>
      <c r="GL31" s="206">
        <v>-7.1843547899999862</v>
      </c>
      <c r="GM31" s="206">
        <v>-7.5333603600000174</v>
      </c>
      <c r="GN31" s="206">
        <v>-7.4600646399999846</v>
      </c>
      <c r="GO31" s="206">
        <v>-7.4572522099999787</v>
      </c>
      <c r="GP31" s="206">
        <v>-7.4124907099999859</v>
      </c>
      <c r="GQ31" s="206">
        <v>-3.5988584700000388</v>
      </c>
      <c r="GR31" s="206">
        <v>-6.7128220700000156</v>
      </c>
      <c r="GS31" s="206">
        <v>-6.1342613999999571</v>
      </c>
      <c r="GT31" s="206">
        <v>-6.45906025000005</v>
      </c>
      <c r="GU31" s="206">
        <v>-6.1287884399999655</v>
      </c>
      <c r="GV31" s="206">
        <v>-6.2333919300000105</v>
      </c>
      <c r="GW31" s="206">
        <v>-5.9016623099999777</v>
      </c>
      <c r="GX31" s="206">
        <v>-5.9583807600000114</v>
      </c>
      <c r="GY31" s="206">
        <v>-6.0029906299999993</v>
      </c>
      <c r="GZ31" s="206">
        <v>-5.9487957199999926</v>
      </c>
      <c r="HA31" s="206">
        <v>-6.1150233200000059</v>
      </c>
      <c r="HB31" s="206">
        <v>-5.883860320000025</v>
      </c>
      <c r="HC31" s="206">
        <v>-6.0726764999999716</v>
      </c>
      <c r="HD31" s="206">
        <v>-5.1092549399999996</v>
      </c>
      <c r="HE31" s="206">
        <v>-4.4311021300000277</v>
      </c>
      <c r="HF31" s="206">
        <v>-4.3533970599999918</v>
      </c>
      <c r="HG31" s="206">
        <v>-4.9350236199999813</v>
      </c>
      <c r="HH31" s="206">
        <v>-4.8675691999999913</v>
      </c>
      <c r="HI31" s="206">
        <v>-4.7463615600000253</v>
      </c>
      <c r="HJ31" s="206">
        <v>-5.3799111499999981</v>
      </c>
      <c r="HK31" s="206">
        <v>-0.5783310399999948</v>
      </c>
      <c r="HL31" s="206">
        <v>-4.1969672099999968</v>
      </c>
      <c r="HM31" s="206">
        <v>-4.9474083100000144</v>
      </c>
      <c r="HN31" s="206">
        <v>-4.3280152600000008</v>
      </c>
      <c r="HO31" s="206">
        <v>-4.3394257299999879</v>
      </c>
      <c r="HP31" s="206">
        <v>-3.7025027100000045</v>
      </c>
    </row>
    <row r="32" spans="1:224" x14ac:dyDescent="0.15">
      <c r="A32" s="208"/>
      <c r="B32" s="213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>
        <v>0</v>
      </c>
      <c r="O32" s="205">
        <v>0</v>
      </c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>
        <v>0</v>
      </c>
      <c r="AW32" s="205">
        <v>0</v>
      </c>
      <c r="AX32" s="205">
        <v>0</v>
      </c>
      <c r="AY32" s="205">
        <v>0</v>
      </c>
      <c r="AZ32" s="205">
        <v>0</v>
      </c>
      <c r="BA32" s="205">
        <v>0</v>
      </c>
      <c r="BB32" s="205"/>
      <c r="BC32" s="205"/>
      <c r="BD32" s="205"/>
      <c r="BE32" s="205"/>
      <c r="BF32" s="205"/>
      <c r="BG32" s="205"/>
      <c r="BH32" s="205">
        <v>0</v>
      </c>
      <c r="BI32" s="205">
        <v>0</v>
      </c>
      <c r="BJ32" s="205">
        <v>0</v>
      </c>
      <c r="BK32" s="205">
        <v>0</v>
      </c>
      <c r="BL32" s="205">
        <v>0</v>
      </c>
      <c r="BM32" s="205">
        <v>0</v>
      </c>
      <c r="BN32" s="205">
        <v>0</v>
      </c>
      <c r="BO32" s="205">
        <v>0</v>
      </c>
      <c r="BP32" s="205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6"/>
      <c r="CQ32" s="206"/>
      <c r="CR32" s="206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6"/>
      <c r="DU32" s="206"/>
      <c r="DV32" s="206"/>
      <c r="DW32" s="206"/>
      <c r="DX32" s="206"/>
      <c r="DY32" s="206"/>
      <c r="DZ32" s="206"/>
      <c r="EA32" s="206"/>
      <c r="EB32" s="206"/>
      <c r="EC32" s="206"/>
      <c r="ED32" s="206"/>
      <c r="EE32" s="206"/>
      <c r="EF32" s="206"/>
      <c r="EG32" s="206"/>
      <c r="EH32" s="206"/>
      <c r="EI32" s="206"/>
      <c r="EJ32" s="206"/>
      <c r="EK32" s="206"/>
      <c r="EL32" s="206"/>
      <c r="EM32" s="206"/>
      <c r="EN32" s="206"/>
      <c r="EO32" s="206"/>
      <c r="EP32" s="206"/>
      <c r="EQ32" s="206"/>
      <c r="ER32" s="206"/>
      <c r="ES32" s="206"/>
      <c r="ET32" s="206"/>
      <c r="EU32" s="206"/>
      <c r="EV32" s="206"/>
      <c r="EW32" s="206"/>
      <c r="EX32" s="206"/>
      <c r="EY32" s="206"/>
      <c r="EZ32" s="206"/>
      <c r="FA32" s="206"/>
      <c r="FB32" s="206"/>
      <c r="FC32" s="206"/>
      <c r="FD32" s="206"/>
      <c r="FE32" s="206"/>
      <c r="FF32" s="206"/>
      <c r="FG32" s="206"/>
      <c r="FH32" s="206"/>
      <c r="FI32" s="206"/>
      <c r="FJ32" s="206"/>
      <c r="FK32" s="206"/>
      <c r="FL32" s="206"/>
      <c r="FM32" s="206"/>
      <c r="FN32" s="206"/>
      <c r="FO32" s="206"/>
      <c r="FP32" s="206"/>
      <c r="FQ32" s="206"/>
      <c r="FR32" s="206"/>
      <c r="FS32" s="206"/>
      <c r="FT32" s="206"/>
      <c r="FU32" s="206"/>
      <c r="FV32" s="206"/>
      <c r="FW32" s="206"/>
      <c r="FX32" s="206"/>
      <c r="FY32" s="206"/>
      <c r="FZ32" s="206"/>
      <c r="GA32" s="206"/>
      <c r="GB32" s="206"/>
      <c r="GC32" s="206"/>
      <c r="GD32" s="206"/>
      <c r="GE32" s="206"/>
      <c r="GF32" s="206"/>
      <c r="GG32" s="206"/>
      <c r="GH32" s="206"/>
      <c r="GI32" s="206"/>
      <c r="GJ32" s="206"/>
      <c r="GK32" s="206"/>
      <c r="GL32" s="206"/>
      <c r="GM32" s="206"/>
      <c r="GN32" s="206"/>
      <c r="GO32" s="206"/>
      <c r="GP32" s="206"/>
      <c r="GQ32" s="206"/>
      <c r="GR32" s="206"/>
      <c r="GS32" s="206"/>
      <c r="GT32" s="206"/>
      <c r="GU32" s="206"/>
      <c r="GV32" s="206"/>
      <c r="GW32" s="206"/>
      <c r="GX32" s="206"/>
      <c r="GY32" s="206"/>
      <c r="GZ32" s="206"/>
      <c r="HA32" s="206"/>
      <c r="HB32" s="206"/>
      <c r="HC32" s="206"/>
      <c r="HD32" s="206"/>
      <c r="HE32" s="206"/>
      <c r="HF32" s="206"/>
      <c r="HG32" s="206"/>
      <c r="HH32" s="206"/>
      <c r="HI32" s="206"/>
      <c r="HJ32" s="206"/>
      <c r="HK32" s="206"/>
      <c r="HL32" s="206"/>
      <c r="HM32" s="206"/>
      <c r="HN32" s="206"/>
      <c r="HO32" s="206"/>
      <c r="HP32" s="206"/>
    </row>
    <row r="33" spans="1:224" x14ac:dyDescent="0.15">
      <c r="A33" s="207">
        <v>24</v>
      </c>
      <c r="B33" s="199" t="s">
        <v>123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5">
        <v>0</v>
      </c>
      <c r="U33" s="205">
        <v>0</v>
      </c>
      <c r="V33" s="205">
        <v>0</v>
      </c>
      <c r="W33" s="205">
        <v>0</v>
      </c>
      <c r="X33" s="205">
        <v>0</v>
      </c>
      <c r="Y33" s="205">
        <v>0</v>
      </c>
      <c r="Z33" s="205">
        <v>0</v>
      </c>
      <c r="AA33" s="205">
        <v>0</v>
      </c>
      <c r="AB33" s="205">
        <v>0</v>
      </c>
      <c r="AC33" s="205">
        <v>0</v>
      </c>
      <c r="AD33" s="205">
        <v>0</v>
      </c>
      <c r="AE33" s="205">
        <v>0</v>
      </c>
      <c r="AF33" s="205">
        <v>0</v>
      </c>
      <c r="AG33" s="205">
        <v>0</v>
      </c>
      <c r="AH33" s="205">
        <v>0</v>
      </c>
      <c r="AI33" s="205">
        <v>0</v>
      </c>
      <c r="AJ33" s="205">
        <v>0</v>
      </c>
      <c r="AK33" s="205">
        <v>0</v>
      </c>
      <c r="AL33" s="205">
        <v>0</v>
      </c>
      <c r="AM33" s="205">
        <v>0</v>
      </c>
      <c r="AN33" s="205">
        <v>0</v>
      </c>
      <c r="AO33" s="205">
        <v>0</v>
      </c>
      <c r="AP33" s="205">
        <v>0</v>
      </c>
      <c r="AQ33" s="205">
        <v>0</v>
      </c>
      <c r="AR33" s="205">
        <v>0</v>
      </c>
      <c r="AS33" s="205">
        <v>0</v>
      </c>
      <c r="AT33" s="205">
        <v>0</v>
      </c>
      <c r="AU33" s="205">
        <v>0</v>
      </c>
      <c r="AV33" s="205">
        <v>0</v>
      </c>
      <c r="AW33" s="205">
        <v>0</v>
      </c>
      <c r="AX33" s="205">
        <v>0</v>
      </c>
      <c r="AY33" s="205">
        <v>0</v>
      </c>
      <c r="AZ33" s="205">
        <v>0</v>
      </c>
      <c r="BA33" s="205">
        <v>0</v>
      </c>
      <c r="BB33" s="205">
        <v>0</v>
      </c>
      <c r="BC33" s="205">
        <v>0</v>
      </c>
      <c r="BD33" s="205">
        <v>0</v>
      </c>
      <c r="BE33" s="205">
        <v>0</v>
      </c>
      <c r="BF33" s="205">
        <v>0</v>
      </c>
      <c r="BG33" s="205">
        <v>0</v>
      </c>
      <c r="BH33" s="205">
        <v>0</v>
      </c>
      <c r="BI33" s="205">
        <v>0</v>
      </c>
      <c r="BJ33" s="205">
        <v>0</v>
      </c>
      <c r="BK33" s="205">
        <v>0</v>
      </c>
      <c r="BL33" s="205">
        <v>0</v>
      </c>
      <c r="BM33" s="205">
        <v>0</v>
      </c>
      <c r="BN33" s="205">
        <v>0</v>
      </c>
      <c r="BO33" s="205">
        <v>0</v>
      </c>
      <c r="BP33" s="205">
        <v>0</v>
      </c>
      <c r="BQ33" s="206">
        <v>0</v>
      </c>
      <c r="BR33" s="206">
        <v>0</v>
      </c>
      <c r="BS33" s="206">
        <v>0</v>
      </c>
      <c r="BT33" s="206">
        <v>0</v>
      </c>
      <c r="BU33" s="206">
        <v>0</v>
      </c>
      <c r="BV33" s="206">
        <v>0</v>
      </c>
      <c r="BW33" s="206">
        <v>0</v>
      </c>
      <c r="BX33" s="206">
        <v>0</v>
      </c>
      <c r="BY33" s="206">
        <v>0</v>
      </c>
      <c r="BZ33" s="206">
        <v>0</v>
      </c>
      <c r="CA33" s="206">
        <v>0</v>
      </c>
      <c r="CB33" s="206">
        <v>0</v>
      </c>
      <c r="CC33" s="206">
        <v>0</v>
      </c>
      <c r="CD33" s="206">
        <v>0</v>
      </c>
      <c r="CE33" s="206">
        <v>0</v>
      </c>
      <c r="CF33" s="206">
        <v>0</v>
      </c>
      <c r="CG33" s="206">
        <v>0</v>
      </c>
      <c r="CH33" s="206">
        <v>0</v>
      </c>
      <c r="CI33" s="206">
        <v>0</v>
      </c>
      <c r="CJ33" s="206">
        <v>0</v>
      </c>
      <c r="CK33" s="206">
        <v>0</v>
      </c>
      <c r="CL33" s="206">
        <v>0</v>
      </c>
      <c r="CM33" s="206">
        <v>0</v>
      </c>
      <c r="CN33" s="206">
        <v>0</v>
      </c>
      <c r="CO33" s="206">
        <v>0</v>
      </c>
      <c r="CP33" s="206">
        <v>0</v>
      </c>
      <c r="CQ33" s="206">
        <v>0</v>
      </c>
      <c r="CR33" s="206">
        <v>0</v>
      </c>
      <c r="CS33" s="206">
        <v>0</v>
      </c>
      <c r="CT33" s="206">
        <v>0</v>
      </c>
      <c r="CU33" s="206">
        <v>0</v>
      </c>
      <c r="CV33" s="206">
        <v>0</v>
      </c>
      <c r="CW33" s="206">
        <v>0</v>
      </c>
      <c r="CX33" s="206">
        <v>0</v>
      </c>
      <c r="CY33" s="206">
        <v>0</v>
      </c>
      <c r="CZ33" s="206">
        <v>0</v>
      </c>
      <c r="DA33" s="206">
        <v>0</v>
      </c>
      <c r="DB33" s="206">
        <v>0</v>
      </c>
      <c r="DC33" s="206">
        <v>0</v>
      </c>
      <c r="DD33" s="206">
        <v>0</v>
      </c>
      <c r="DE33" s="206">
        <v>0</v>
      </c>
      <c r="DF33" s="206">
        <v>0</v>
      </c>
      <c r="DG33" s="206">
        <v>0</v>
      </c>
      <c r="DH33" s="206">
        <v>0</v>
      </c>
      <c r="DI33" s="206">
        <v>0</v>
      </c>
      <c r="DJ33" s="206">
        <v>0</v>
      </c>
      <c r="DK33" s="206">
        <v>0</v>
      </c>
      <c r="DL33" s="206">
        <v>0</v>
      </c>
      <c r="DM33" s="206">
        <v>0</v>
      </c>
      <c r="DN33" s="206">
        <v>0</v>
      </c>
      <c r="DO33" s="206">
        <v>0</v>
      </c>
      <c r="DP33" s="206">
        <v>0</v>
      </c>
      <c r="DQ33" s="206">
        <v>0</v>
      </c>
      <c r="DR33" s="206">
        <v>0</v>
      </c>
      <c r="DS33" s="206">
        <v>0</v>
      </c>
      <c r="DT33" s="206">
        <v>0</v>
      </c>
      <c r="DU33" s="206">
        <v>0</v>
      </c>
      <c r="DV33" s="206">
        <v>0</v>
      </c>
      <c r="DW33" s="206">
        <v>0</v>
      </c>
      <c r="DX33" s="206">
        <v>0</v>
      </c>
      <c r="DY33" s="206">
        <v>0</v>
      </c>
      <c r="DZ33" s="206">
        <v>0</v>
      </c>
      <c r="EA33" s="206">
        <v>0</v>
      </c>
      <c r="EB33" s="206">
        <v>0</v>
      </c>
      <c r="EC33" s="206">
        <v>0</v>
      </c>
      <c r="ED33" s="206">
        <v>0</v>
      </c>
      <c r="EE33" s="206">
        <v>0</v>
      </c>
      <c r="EF33" s="206">
        <v>0</v>
      </c>
      <c r="EG33" s="206">
        <v>0</v>
      </c>
      <c r="EH33" s="206">
        <v>0</v>
      </c>
      <c r="EI33" s="206">
        <v>0</v>
      </c>
      <c r="EJ33" s="206">
        <v>0</v>
      </c>
      <c r="EK33" s="206">
        <v>0</v>
      </c>
      <c r="EL33" s="206">
        <v>0</v>
      </c>
      <c r="EM33" s="206">
        <v>0</v>
      </c>
      <c r="EN33" s="206">
        <v>0</v>
      </c>
      <c r="EO33" s="206">
        <v>0</v>
      </c>
      <c r="EP33" s="206">
        <v>0</v>
      </c>
      <c r="EQ33" s="206">
        <v>0</v>
      </c>
      <c r="ER33" s="206">
        <v>0</v>
      </c>
      <c r="ES33" s="206">
        <v>0</v>
      </c>
      <c r="ET33" s="206">
        <v>0</v>
      </c>
      <c r="EU33" s="206">
        <v>0</v>
      </c>
      <c r="EV33" s="206">
        <v>0</v>
      </c>
      <c r="EW33" s="206">
        <v>0</v>
      </c>
      <c r="EX33" s="206">
        <v>0</v>
      </c>
      <c r="EY33" s="206">
        <v>0</v>
      </c>
      <c r="EZ33" s="206">
        <v>0</v>
      </c>
      <c r="FA33" s="206">
        <v>0</v>
      </c>
      <c r="FB33" s="206">
        <v>0</v>
      </c>
      <c r="FC33" s="206">
        <v>0</v>
      </c>
      <c r="FD33" s="206">
        <v>0</v>
      </c>
      <c r="FE33" s="206">
        <v>0</v>
      </c>
      <c r="FF33" s="206">
        <v>0</v>
      </c>
      <c r="FG33" s="206">
        <v>0</v>
      </c>
      <c r="FH33" s="206">
        <v>0</v>
      </c>
      <c r="FI33" s="206">
        <v>0</v>
      </c>
      <c r="FJ33" s="206">
        <v>0</v>
      </c>
      <c r="FK33" s="206">
        <v>0</v>
      </c>
      <c r="FL33" s="206">
        <v>0</v>
      </c>
      <c r="FM33" s="206">
        <v>0</v>
      </c>
      <c r="FN33" s="206">
        <v>0</v>
      </c>
      <c r="FO33" s="206">
        <v>0</v>
      </c>
      <c r="FP33" s="206">
        <v>0</v>
      </c>
      <c r="FQ33" s="206">
        <v>0</v>
      </c>
      <c r="FR33" s="206">
        <v>0</v>
      </c>
      <c r="FS33" s="206">
        <v>0</v>
      </c>
      <c r="FT33" s="206">
        <v>0</v>
      </c>
      <c r="FU33" s="206">
        <v>0</v>
      </c>
      <c r="FV33" s="206">
        <v>0</v>
      </c>
      <c r="FW33" s="206">
        <v>0</v>
      </c>
      <c r="FX33" s="206">
        <v>0</v>
      </c>
      <c r="FY33" s="206">
        <v>0</v>
      </c>
      <c r="FZ33" s="206">
        <v>0</v>
      </c>
      <c r="GA33" s="206">
        <v>0</v>
      </c>
      <c r="GB33" s="206">
        <v>0</v>
      </c>
      <c r="GC33" s="206">
        <v>0</v>
      </c>
      <c r="GD33" s="206">
        <v>0</v>
      </c>
      <c r="GE33" s="206">
        <v>0</v>
      </c>
      <c r="GF33" s="206">
        <v>0</v>
      </c>
      <c r="GG33" s="206">
        <v>0</v>
      </c>
      <c r="GH33" s="206">
        <v>0</v>
      </c>
      <c r="GI33" s="206">
        <v>0</v>
      </c>
      <c r="GJ33" s="206">
        <v>0</v>
      </c>
      <c r="GK33" s="206">
        <v>0</v>
      </c>
      <c r="GL33" s="206">
        <v>0</v>
      </c>
      <c r="GM33" s="206">
        <v>0</v>
      </c>
      <c r="GN33" s="206">
        <v>0</v>
      </c>
      <c r="GO33" s="206">
        <v>0</v>
      </c>
      <c r="GP33" s="206">
        <v>0</v>
      </c>
      <c r="GQ33" s="206">
        <v>0</v>
      </c>
      <c r="GR33" s="206">
        <v>0</v>
      </c>
      <c r="GS33" s="206">
        <v>0</v>
      </c>
      <c r="GT33" s="206">
        <v>0</v>
      </c>
      <c r="GU33" s="206">
        <v>0</v>
      </c>
      <c r="GV33" s="206">
        <v>0</v>
      </c>
      <c r="GW33" s="206">
        <v>0</v>
      </c>
      <c r="GX33" s="206">
        <v>0</v>
      </c>
      <c r="GY33" s="206">
        <v>0</v>
      </c>
      <c r="GZ33" s="206">
        <v>0</v>
      </c>
      <c r="HA33" s="206">
        <v>0</v>
      </c>
      <c r="HB33" s="206">
        <v>0</v>
      </c>
      <c r="HC33" s="206">
        <v>0</v>
      </c>
      <c r="HD33" s="206">
        <v>0</v>
      </c>
      <c r="HE33" s="206">
        <v>0</v>
      </c>
      <c r="HF33" s="206">
        <v>0</v>
      </c>
      <c r="HG33" s="206">
        <v>0</v>
      </c>
      <c r="HH33" s="206">
        <v>0</v>
      </c>
      <c r="HI33" s="206">
        <v>0</v>
      </c>
      <c r="HJ33" s="206">
        <v>0</v>
      </c>
      <c r="HK33" s="206">
        <v>0</v>
      </c>
      <c r="HL33" s="206">
        <v>0</v>
      </c>
      <c r="HM33" s="206">
        <v>0</v>
      </c>
      <c r="HN33" s="206">
        <v>0</v>
      </c>
      <c r="HO33" s="206">
        <v>0</v>
      </c>
      <c r="HP33" s="206">
        <v>0</v>
      </c>
    </row>
    <row r="34" spans="1:224" x14ac:dyDescent="0.15">
      <c r="A34" s="207">
        <v>25</v>
      </c>
      <c r="B34" s="199" t="s">
        <v>133</v>
      </c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>
        <v>0</v>
      </c>
      <c r="N34" s="205">
        <v>0</v>
      </c>
      <c r="O34" s="205">
        <v>0</v>
      </c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>
        <v>0</v>
      </c>
      <c r="AW34" s="205">
        <v>0</v>
      </c>
      <c r="AX34" s="205">
        <v>0</v>
      </c>
      <c r="AY34" s="205">
        <v>0</v>
      </c>
      <c r="AZ34" s="205">
        <v>0</v>
      </c>
      <c r="BA34" s="205">
        <v>0</v>
      </c>
      <c r="BB34" s="205">
        <v>0</v>
      </c>
      <c r="BC34" s="205">
        <v>0</v>
      </c>
      <c r="BD34" s="205">
        <v>0</v>
      </c>
      <c r="BE34" s="205">
        <v>0</v>
      </c>
      <c r="BF34" s="205">
        <v>0</v>
      </c>
      <c r="BG34" s="205">
        <v>0</v>
      </c>
      <c r="BH34" s="205">
        <v>0</v>
      </c>
      <c r="BI34" s="205">
        <v>0</v>
      </c>
      <c r="BJ34" s="205">
        <v>0</v>
      </c>
      <c r="BK34" s="205">
        <v>0</v>
      </c>
      <c r="BL34" s="205">
        <v>0</v>
      </c>
      <c r="BM34" s="205">
        <v>0</v>
      </c>
      <c r="BN34" s="205">
        <v>0</v>
      </c>
      <c r="BO34" s="205">
        <v>0</v>
      </c>
      <c r="BP34" s="205">
        <v>0</v>
      </c>
      <c r="BQ34" s="206">
        <v>0</v>
      </c>
      <c r="BR34" s="206">
        <v>0</v>
      </c>
      <c r="BS34" s="206">
        <v>0</v>
      </c>
      <c r="BT34" s="206">
        <v>0</v>
      </c>
      <c r="BU34" s="206">
        <v>0</v>
      </c>
      <c r="BV34" s="206">
        <v>0</v>
      </c>
      <c r="BW34" s="206">
        <v>0</v>
      </c>
      <c r="BX34" s="206">
        <v>0</v>
      </c>
      <c r="BY34" s="206">
        <v>0</v>
      </c>
      <c r="BZ34" s="206">
        <v>0</v>
      </c>
      <c r="CA34" s="206">
        <v>0</v>
      </c>
      <c r="CB34" s="206">
        <v>0</v>
      </c>
      <c r="CC34" s="206">
        <v>0</v>
      </c>
      <c r="CD34" s="206">
        <v>0</v>
      </c>
      <c r="CE34" s="206">
        <v>0</v>
      </c>
      <c r="CF34" s="206">
        <v>0</v>
      </c>
      <c r="CG34" s="206">
        <v>0</v>
      </c>
      <c r="CH34" s="206">
        <v>0</v>
      </c>
      <c r="CI34" s="206">
        <v>0</v>
      </c>
      <c r="CJ34" s="206">
        <v>0</v>
      </c>
      <c r="CK34" s="206">
        <v>0</v>
      </c>
      <c r="CL34" s="206">
        <v>0</v>
      </c>
      <c r="CM34" s="206">
        <v>0</v>
      </c>
      <c r="CN34" s="206">
        <v>0</v>
      </c>
      <c r="CO34" s="206">
        <v>0</v>
      </c>
      <c r="CP34" s="206">
        <v>0</v>
      </c>
      <c r="CQ34" s="206">
        <v>0</v>
      </c>
      <c r="CR34" s="206">
        <v>0</v>
      </c>
      <c r="CS34" s="206">
        <v>0</v>
      </c>
      <c r="CT34" s="206">
        <v>0</v>
      </c>
      <c r="CU34" s="206">
        <v>0</v>
      </c>
      <c r="CV34" s="206">
        <v>0</v>
      </c>
      <c r="CW34" s="206">
        <v>0</v>
      </c>
      <c r="CX34" s="206">
        <v>0</v>
      </c>
      <c r="CY34" s="206">
        <v>0</v>
      </c>
      <c r="CZ34" s="206">
        <v>0</v>
      </c>
      <c r="DA34" s="206">
        <v>0</v>
      </c>
      <c r="DB34" s="206">
        <v>0</v>
      </c>
      <c r="DC34" s="206">
        <v>0</v>
      </c>
      <c r="DD34" s="206">
        <v>0</v>
      </c>
      <c r="DE34" s="206">
        <v>0</v>
      </c>
      <c r="DF34" s="206">
        <v>0</v>
      </c>
      <c r="DG34" s="206">
        <v>0</v>
      </c>
      <c r="DH34" s="206">
        <v>0</v>
      </c>
      <c r="DI34" s="206">
        <v>0</v>
      </c>
      <c r="DJ34" s="206">
        <v>0</v>
      </c>
      <c r="DK34" s="206">
        <v>0</v>
      </c>
      <c r="DL34" s="206">
        <v>0</v>
      </c>
      <c r="DM34" s="206">
        <v>0</v>
      </c>
      <c r="DN34" s="206">
        <v>0</v>
      </c>
      <c r="DO34" s="206">
        <v>0</v>
      </c>
      <c r="DP34" s="206">
        <v>0</v>
      </c>
      <c r="DQ34" s="206">
        <v>0</v>
      </c>
      <c r="DR34" s="206">
        <v>0</v>
      </c>
      <c r="DS34" s="206">
        <v>0</v>
      </c>
      <c r="DT34" s="206">
        <v>0</v>
      </c>
      <c r="DU34" s="206">
        <v>0</v>
      </c>
      <c r="DV34" s="206">
        <v>0</v>
      </c>
      <c r="DW34" s="206">
        <v>0</v>
      </c>
      <c r="DX34" s="206">
        <v>0</v>
      </c>
      <c r="DY34" s="206">
        <v>0</v>
      </c>
      <c r="DZ34" s="206">
        <v>0</v>
      </c>
      <c r="EA34" s="206">
        <v>0</v>
      </c>
      <c r="EB34" s="206">
        <v>0</v>
      </c>
      <c r="EC34" s="206">
        <v>0</v>
      </c>
      <c r="ED34" s="206">
        <v>0</v>
      </c>
      <c r="EE34" s="206">
        <v>0</v>
      </c>
      <c r="EF34" s="206">
        <v>0</v>
      </c>
      <c r="EG34" s="206">
        <v>0</v>
      </c>
      <c r="EH34" s="206">
        <v>0</v>
      </c>
      <c r="EI34" s="206">
        <v>0</v>
      </c>
      <c r="EJ34" s="206">
        <v>0</v>
      </c>
      <c r="EK34" s="206">
        <v>0</v>
      </c>
      <c r="EL34" s="206">
        <v>0</v>
      </c>
      <c r="EM34" s="206">
        <v>0</v>
      </c>
      <c r="EN34" s="206">
        <v>0</v>
      </c>
      <c r="EO34" s="206">
        <v>0</v>
      </c>
      <c r="EP34" s="206">
        <v>0</v>
      </c>
      <c r="EQ34" s="206">
        <v>0</v>
      </c>
      <c r="ER34" s="206">
        <v>0</v>
      </c>
      <c r="ES34" s="206">
        <v>0</v>
      </c>
      <c r="ET34" s="206">
        <v>0</v>
      </c>
      <c r="EU34" s="206">
        <v>0</v>
      </c>
      <c r="EV34" s="206">
        <v>0</v>
      </c>
      <c r="EW34" s="206">
        <v>0</v>
      </c>
      <c r="EX34" s="206">
        <v>0</v>
      </c>
      <c r="EY34" s="206">
        <v>0</v>
      </c>
      <c r="EZ34" s="206">
        <v>0</v>
      </c>
      <c r="FA34" s="206">
        <v>0</v>
      </c>
      <c r="FB34" s="206">
        <v>0</v>
      </c>
      <c r="FC34" s="206">
        <v>0</v>
      </c>
      <c r="FD34" s="206">
        <v>0</v>
      </c>
      <c r="FE34" s="206">
        <v>0</v>
      </c>
      <c r="FF34" s="206">
        <v>0</v>
      </c>
      <c r="FG34" s="206">
        <v>0</v>
      </c>
      <c r="FH34" s="206">
        <v>0</v>
      </c>
      <c r="FI34" s="206">
        <v>0</v>
      </c>
      <c r="FJ34" s="206">
        <v>0</v>
      </c>
      <c r="FK34" s="206">
        <v>0</v>
      </c>
      <c r="FL34" s="206">
        <v>0</v>
      </c>
      <c r="FM34" s="206">
        <v>0</v>
      </c>
      <c r="FN34" s="206">
        <v>0</v>
      </c>
      <c r="FO34" s="206">
        <v>0</v>
      </c>
      <c r="FP34" s="206">
        <v>0</v>
      </c>
      <c r="FQ34" s="206">
        <v>0</v>
      </c>
      <c r="FR34" s="206">
        <v>0</v>
      </c>
      <c r="FS34" s="206">
        <v>0</v>
      </c>
      <c r="FT34" s="206">
        <v>0</v>
      </c>
      <c r="FU34" s="206">
        <v>0</v>
      </c>
      <c r="FV34" s="206">
        <v>0</v>
      </c>
      <c r="FW34" s="206">
        <v>0</v>
      </c>
      <c r="FX34" s="206">
        <v>0</v>
      </c>
      <c r="FY34" s="206">
        <v>0</v>
      </c>
      <c r="FZ34" s="206">
        <v>0</v>
      </c>
      <c r="GA34" s="206">
        <v>0</v>
      </c>
      <c r="GB34" s="206">
        <v>0</v>
      </c>
      <c r="GC34" s="206">
        <v>0</v>
      </c>
      <c r="GD34" s="206">
        <v>0</v>
      </c>
      <c r="GE34" s="206">
        <v>0</v>
      </c>
      <c r="GF34" s="206">
        <v>0</v>
      </c>
      <c r="GG34" s="206">
        <v>0</v>
      </c>
      <c r="GH34" s="206">
        <v>0</v>
      </c>
      <c r="GI34" s="206">
        <v>0</v>
      </c>
      <c r="GJ34" s="206">
        <v>0</v>
      </c>
      <c r="GK34" s="206">
        <v>0</v>
      </c>
      <c r="GL34" s="206">
        <v>0</v>
      </c>
      <c r="GM34" s="206">
        <v>0</v>
      </c>
      <c r="GN34" s="206">
        <v>0</v>
      </c>
      <c r="GO34" s="206">
        <v>0</v>
      </c>
      <c r="GP34" s="206">
        <v>0</v>
      </c>
      <c r="GQ34" s="206">
        <v>0</v>
      </c>
      <c r="GR34" s="206">
        <v>0</v>
      </c>
      <c r="GS34" s="206">
        <v>0</v>
      </c>
      <c r="GT34" s="206">
        <v>0</v>
      </c>
      <c r="GU34" s="206">
        <v>0</v>
      </c>
      <c r="GV34" s="206">
        <v>0</v>
      </c>
      <c r="GW34" s="206">
        <v>0</v>
      </c>
      <c r="GX34" s="206">
        <v>0</v>
      </c>
      <c r="GY34" s="206">
        <v>0</v>
      </c>
      <c r="GZ34" s="206">
        <v>0</v>
      </c>
      <c r="HA34" s="206">
        <v>0</v>
      </c>
      <c r="HB34" s="206">
        <v>0</v>
      </c>
      <c r="HC34" s="206">
        <v>0</v>
      </c>
      <c r="HD34" s="206">
        <v>0</v>
      </c>
      <c r="HE34" s="206">
        <v>0</v>
      </c>
      <c r="HF34" s="206">
        <v>0</v>
      </c>
      <c r="HG34" s="206">
        <v>0</v>
      </c>
      <c r="HH34" s="206">
        <v>0</v>
      </c>
      <c r="HI34" s="206">
        <v>0</v>
      </c>
      <c r="HJ34" s="206">
        <v>0</v>
      </c>
      <c r="HK34" s="206">
        <v>0</v>
      </c>
      <c r="HL34" s="206">
        <v>0</v>
      </c>
      <c r="HM34" s="206">
        <v>0</v>
      </c>
      <c r="HN34" s="206">
        <v>0</v>
      </c>
      <c r="HO34" s="206">
        <v>0</v>
      </c>
      <c r="HP34" s="206">
        <v>0</v>
      </c>
    </row>
    <row r="35" spans="1:224" x14ac:dyDescent="0.15">
      <c r="A35" s="203"/>
      <c r="B35" s="214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202"/>
      <c r="CM35" s="202"/>
      <c r="CN35" s="202"/>
      <c r="CO35" s="202"/>
      <c r="CP35" s="202"/>
      <c r="CQ35" s="202"/>
      <c r="CR35" s="202"/>
      <c r="CS35" s="202"/>
      <c r="CT35" s="202"/>
      <c r="CU35" s="202"/>
      <c r="CV35" s="202"/>
      <c r="CW35" s="202"/>
      <c r="CX35" s="202"/>
      <c r="CY35" s="202"/>
      <c r="CZ35" s="202"/>
      <c r="DA35" s="202"/>
      <c r="DB35" s="202"/>
      <c r="DC35" s="202"/>
      <c r="DD35" s="202"/>
      <c r="DE35" s="202"/>
      <c r="DF35" s="202"/>
      <c r="DG35" s="202"/>
      <c r="DH35" s="202"/>
      <c r="DI35" s="202"/>
      <c r="DJ35" s="202"/>
      <c r="DK35" s="202"/>
      <c r="DL35" s="202"/>
      <c r="DM35" s="202"/>
      <c r="DN35" s="202"/>
      <c r="DO35" s="202"/>
      <c r="DP35" s="202"/>
      <c r="DQ35" s="202"/>
      <c r="DR35" s="202"/>
      <c r="DS35" s="202"/>
      <c r="DT35" s="202"/>
      <c r="DU35" s="202"/>
      <c r="DV35" s="202"/>
      <c r="DW35" s="202"/>
      <c r="DX35" s="202"/>
      <c r="DY35" s="202"/>
      <c r="DZ35" s="202"/>
      <c r="EA35" s="202"/>
      <c r="EB35" s="202"/>
      <c r="EC35" s="202"/>
      <c r="ED35" s="202"/>
      <c r="EE35" s="202"/>
      <c r="EF35" s="202"/>
      <c r="EG35" s="202"/>
      <c r="EH35" s="202"/>
      <c r="EI35" s="202"/>
      <c r="EJ35" s="202"/>
      <c r="EK35" s="202"/>
      <c r="EL35" s="202"/>
      <c r="EM35" s="202"/>
      <c r="EN35" s="202"/>
      <c r="EO35" s="202"/>
      <c r="EP35" s="202"/>
      <c r="EQ35" s="202"/>
      <c r="ER35" s="202"/>
      <c r="ES35" s="202"/>
      <c r="ET35" s="202"/>
      <c r="EU35" s="202"/>
      <c r="EV35" s="202"/>
      <c r="EW35" s="202"/>
      <c r="EX35" s="202"/>
      <c r="EY35" s="202"/>
      <c r="EZ35" s="202"/>
      <c r="FA35" s="202"/>
      <c r="FB35" s="202"/>
      <c r="FC35" s="202"/>
      <c r="FD35" s="202"/>
      <c r="FE35" s="202"/>
      <c r="FF35" s="202"/>
      <c r="FG35" s="202"/>
      <c r="FH35" s="202"/>
      <c r="FI35" s="202"/>
      <c r="FJ35" s="202"/>
      <c r="FK35" s="202"/>
      <c r="FL35" s="202"/>
      <c r="FM35" s="202"/>
      <c r="FN35" s="202"/>
      <c r="FO35" s="202"/>
      <c r="FP35" s="202"/>
      <c r="FQ35" s="202"/>
      <c r="FR35" s="202"/>
      <c r="FS35" s="202"/>
      <c r="FT35" s="202"/>
      <c r="FU35" s="202"/>
      <c r="FV35" s="202"/>
      <c r="FW35" s="202"/>
      <c r="FX35" s="202"/>
      <c r="FY35" s="202"/>
      <c r="FZ35" s="202"/>
      <c r="GA35" s="202"/>
      <c r="GB35" s="202"/>
      <c r="GC35" s="202"/>
      <c r="GD35" s="202"/>
      <c r="GE35" s="202"/>
      <c r="GF35" s="202"/>
      <c r="GG35" s="202"/>
      <c r="GH35" s="202"/>
      <c r="GI35" s="202"/>
      <c r="GJ35" s="202"/>
      <c r="GK35" s="202"/>
      <c r="GL35" s="202"/>
      <c r="GM35" s="202"/>
      <c r="GN35" s="202"/>
      <c r="GO35" s="202"/>
      <c r="GP35" s="202"/>
      <c r="GQ35" s="202"/>
      <c r="GR35" s="202"/>
      <c r="GS35" s="202"/>
      <c r="GT35" s="202"/>
      <c r="GU35" s="202"/>
      <c r="GV35" s="202"/>
      <c r="GW35" s="202"/>
      <c r="GX35" s="202"/>
      <c r="GY35" s="202"/>
      <c r="GZ35" s="202"/>
      <c r="HA35" s="202"/>
      <c r="HB35" s="202"/>
      <c r="HC35" s="202"/>
      <c r="HD35" s="202"/>
      <c r="HE35" s="202"/>
      <c r="HF35" s="202"/>
      <c r="HG35" s="202"/>
      <c r="HH35" s="202"/>
      <c r="HI35" s="202"/>
      <c r="HJ35" s="202"/>
      <c r="HK35" s="202"/>
      <c r="HL35" s="202"/>
      <c r="HM35" s="202"/>
      <c r="HN35" s="202"/>
      <c r="HO35" s="202"/>
      <c r="HP35" s="202"/>
    </row>
    <row r="36" spans="1:224" s="14" customFormat="1" x14ac:dyDescent="0.15">
      <c r="A36" s="215">
        <v>3</v>
      </c>
      <c r="B36" s="216" t="s">
        <v>150</v>
      </c>
      <c r="C36" s="217">
        <v>-316.04151737136533</v>
      </c>
      <c r="D36" s="217">
        <v>47.081805124280663</v>
      </c>
      <c r="E36" s="217">
        <v>-634.48218206458932</v>
      </c>
      <c r="F36" s="217">
        <v>-1717.4584713565155</v>
      </c>
      <c r="G36" s="217">
        <v>732.96211702699998</v>
      </c>
      <c r="H36" s="217">
        <v>1296.7124535999994</v>
      </c>
      <c r="I36" s="217">
        <v>795.14667739710467</v>
      </c>
      <c r="J36" s="217">
        <v>158.8365465028952</v>
      </c>
      <c r="K36" s="217">
        <v>800.01954818636068</v>
      </c>
      <c r="L36" s="217">
        <v>-43.233072984000273</v>
      </c>
      <c r="M36" s="217">
        <v>684.50312469999994</v>
      </c>
      <c r="N36" s="217">
        <v>395.25716521999993</v>
      </c>
      <c r="O36" s="217">
        <v>-893.11192721000043</v>
      </c>
      <c r="P36" s="217">
        <v>-197.08015890738716</v>
      </c>
      <c r="Q36" s="217">
        <v>-4.8466628646118011</v>
      </c>
      <c r="R36" s="217">
        <v>165.67395449985003</v>
      </c>
      <c r="S36" s="217">
        <v>-279.78865009921645</v>
      </c>
      <c r="T36" s="217">
        <v>-69.029677857417909</v>
      </c>
      <c r="U36" s="217">
        <v>270.86517046493532</v>
      </c>
      <c r="V36" s="217">
        <v>167.71343364134168</v>
      </c>
      <c r="W36" s="217">
        <v>-322.46712112457828</v>
      </c>
      <c r="X36" s="217">
        <v>-305.05943734396101</v>
      </c>
      <c r="Y36" s="217">
        <v>-143.35952793804955</v>
      </c>
      <c r="Z36" s="217">
        <v>-303.47141350066209</v>
      </c>
      <c r="AA36" s="217">
        <v>117.40819671808345</v>
      </c>
      <c r="AB36" s="217">
        <v>-1050.3004343366711</v>
      </c>
      <c r="AC36" s="217">
        <v>-255.58304841999839</v>
      </c>
      <c r="AD36" s="217">
        <v>-380.89777624984333</v>
      </c>
      <c r="AE36" s="217">
        <v>-30.677212350002748</v>
      </c>
      <c r="AF36" s="217">
        <v>91.55441341000072</v>
      </c>
      <c r="AG36" s="217">
        <v>80.999157889999907</v>
      </c>
      <c r="AH36" s="217">
        <v>133.30110967999877</v>
      </c>
      <c r="AI36" s="217">
        <v>427.10743604700076</v>
      </c>
      <c r="AJ36" s="217">
        <v>606.86093516999836</v>
      </c>
      <c r="AK36" s="217">
        <v>391.48079630000154</v>
      </c>
      <c r="AL36" s="217">
        <v>311.93237002000075</v>
      </c>
      <c r="AM36" s="217">
        <v>-13.561647890001382</v>
      </c>
      <c r="AN36" s="217">
        <v>176.78245709000163</v>
      </c>
      <c r="AO36" s="217">
        <v>50.673001979998432</v>
      </c>
      <c r="AP36" s="217">
        <v>414.27584268000135</v>
      </c>
      <c r="AQ36" s="217">
        <v>153.41537564710328</v>
      </c>
      <c r="AR36" s="217">
        <v>274.89453076289465</v>
      </c>
      <c r="AS36" s="217">
        <v>-161.06210033999918</v>
      </c>
      <c r="AT36" s="217">
        <v>-124.90699876315466</v>
      </c>
      <c r="AU36" s="217">
        <v>169.91111484315448</v>
      </c>
      <c r="AV36" s="217">
        <v>175.2480394600079</v>
      </c>
      <c r="AW36" s="217">
        <v>-56.962471040031801</v>
      </c>
      <c r="AX36" s="217">
        <v>686.57991676002416</v>
      </c>
      <c r="AY36" s="217">
        <v>-4.8459369936396115</v>
      </c>
      <c r="AZ36" s="217">
        <v>384.5886211900002</v>
      </c>
      <c r="BA36" s="217">
        <v>-153.42843079399978</v>
      </c>
      <c r="BB36" s="217">
        <v>-14.112012199999754</v>
      </c>
      <c r="BC36" s="217">
        <v>-260.28125118000088</v>
      </c>
      <c r="BD36" s="217">
        <v>179.5036801499993</v>
      </c>
      <c r="BE36" s="217">
        <v>-146.55950744999848</v>
      </c>
      <c r="BF36" s="217">
        <v>311.2362174999995</v>
      </c>
      <c r="BG36" s="217">
        <v>340.32273449999968</v>
      </c>
      <c r="BH36" s="217">
        <v>414.26193998000002</v>
      </c>
      <c r="BI36" s="217">
        <v>37.262253609999725</v>
      </c>
      <c r="BJ36" s="217">
        <v>-39.800793110000114</v>
      </c>
      <c r="BK36" s="217">
        <v>-16.466235259999635</v>
      </c>
      <c r="BL36" s="217">
        <v>100.68318585999975</v>
      </c>
      <c r="BM36" s="217">
        <v>105.39931794999947</v>
      </c>
      <c r="BN36" s="217">
        <v>-197.2575802599992</v>
      </c>
      <c r="BO36" s="217">
        <v>-901.93685076000042</v>
      </c>
      <c r="BP36" s="217">
        <f t="shared" ref="BP36" si="484">+BP6-BP18</f>
        <v>52.323603831177699</v>
      </c>
      <c r="BQ36" s="217">
        <f t="shared" ref="BQ36:BX36" si="485">+BQ6-BQ18</f>
        <v>-9.9844169900062525</v>
      </c>
      <c r="BR36" s="217">
        <f t="shared" si="485"/>
        <v>-239.41934574855861</v>
      </c>
      <c r="BS36" s="217">
        <f t="shared" si="485"/>
        <v>-22.41003156754455</v>
      </c>
      <c r="BT36" s="217">
        <f t="shared" si="485"/>
        <v>189.67375817772452</v>
      </c>
      <c r="BU36" s="217">
        <f t="shared" si="485"/>
        <v>-172.11038947479173</v>
      </c>
      <c r="BV36" s="217">
        <f t="shared" si="485"/>
        <v>87.446257678679032</v>
      </c>
      <c r="BW36" s="217">
        <f t="shared" si="485"/>
        <v>120.47556274424122</v>
      </c>
      <c r="BX36" s="217">
        <f t="shared" si="485"/>
        <v>-42.247865923070236</v>
      </c>
      <c r="BY36" s="217">
        <f t="shared" ref="BY36:EJ36" si="486">+BY6-BY18</f>
        <v>96.858350697040919</v>
      </c>
      <c r="BZ36" s="217">
        <f t="shared" si="486"/>
        <v>134.73777576652844</v>
      </c>
      <c r="CA36" s="217">
        <f t="shared" si="486"/>
        <v>-511.38477656278582</v>
      </c>
      <c r="CB36" s="217">
        <f t="shared" si="486"/>
        <v>68.402076443711749</v>
      </c>
      <c r="CC36" s="217">
        <f t="shared" si="486"/>
        <v>-77.724697650279921</v>
      </c>
      <c r="CD36" s="217">
        <f t="shared" si="486"/>
        <v>-59.707056650849729</v>
      </c>
      <c r="CE36" s="217">
        <f t="shared" si="486"/>
        <v>55.756041522756135</v>
      </c>
      <c r="CF36" s="217">
        <f t="shared" si="486"/>
        <v>0.57829529399549529</v>
      </c>
      <c r="CG36" s="217">
        <f t="shared" si="486"/>
        <v>214.53083364818363</v>
      </c>
      <c r="CH36" s="217">
        <f t="shared" si="486"/>
        <v>-103.2085190920663</v>
      </c>
      <c r="CI36" s="217">
        <f t="shared" si="486"/>
        <v>-9.8137960192115656</v>
      </c>
      <c r="CJ36" s="217">
        <f t="shared" si="486"/>
        <v>280.73574875261954</v>
      </c>
      <c r="CK36" s="217">
        <f t="shared" si="486"/>
        <v>-69.597135763275631</v>
      </c>
      <c r="CL36" s="217">
        <f t="shared" si="486"/>
        <v>-18.051704026642021</v>
      </c>
      <c r="CM36" s="217">
        <f t="shared" si="486"/>
        <v>-234.81828133466064</v>
      </c>
      <c r="CN36" s="217">
        <f t="shared" si="486"/>
        <v>-203.43190414198062</v>
      </c>
      <c r="CO36" s="217">
        <f t="shared" si="486"/>
        <v>-123.6710982605498</v>
      </c>
      <c r="CP36" s="217">
        <f t="shared" si="486"/>
        <v>22.043565058569428</v>
      </c>
      <c r="CQ36" s="217">
        <f t="shared" si="486"/>
        <v>-133.36584567116236</v>
      </c>
      <c r="CR36" s="217">
        <f t="shared" si="486"/>
        <v>-5.5915839374344216</v>
      </c>
      <c r="CS36" s="217">
        <f t="shared" si="486"/>
        <v>-4.4020983294527944</v>
      </c>
      <c r="CT36" s="217">
        <f t="shared" si="486"/>
        <v>20.72070306744979</v>
      </c>
      <c r="CU36" s="217">
        <f t="shared" si="486"/>
        <v>-167.4703756919609</v>
      </c>
      <c r="CV36" s="217">
        <f t="shared" si="486"/>
        <v>-156.72174087615099</v>
      </c>
      <c r="CW36" s="217">
        <f t="shared" si="486"/>
        <v>-45.168253308085262</v>
      </c>
      <c r="CX36" s="217">
        <f t="shared" si="486"/>
        <v>-157.99740772059221</v>
      </c>
      <c r="CY36" s="217">
        <f t="shared" si="486"/>
        <v>320.57385774676095</v>
      </c>
      <c r="CZ36" s="217">
        <f t="shared" si="486"/>
        <v>-1066.9795253166722</v>
      </c>
      <c r="DA36" s="217">
        <f t="shared" si="486"/>
        <v>260.70403796999909</v>
      </c>
      <c r="DB36" s="217">
        <f t="shared" si="486"/>
        <v>-244.024946989998</v>
      </c>
      <c r="DC36" s="217">
        <f t="shared" si="486"/>
        <v>-82.579882279999765</v>
      </c>
      <c r="DD36" s="217">
        <f t="shared" si="486"/>
        <v>-171.30687471000124</v>
      </c>
      <c r="DE36" s="217">
        <f t="shared" si="486"/>
        <v>-1.696291429997359</v>
      </c>
      <c r="DF36" s="217">
        <f t="shared" si="486"/>
        <v>-10.30667928984505</v>
      </c>
      <c r="DG36" s="217">
        <f t="shared" si="486"/>
        <v>27.755795939999494</v>
      </c>
      <c r="DH36" s="217">
        <f t="shared" si="486"/>
        <v>-398.34689289999773</v>
      </c>
      <c r="DI36" s="217">
        <f t="shared" si="486"/>
        <v>-136.53902885001372</v>
      </c>
      <c r="DJ36" s="217">
        <f t="shared" si="486"/>
        <v>19.727034410011328</v>
      </c>
      <c r="DK36" s="217">
        <f t="shared" si="486"/>
        <v>86.134782089999689</v>
      </c>
      <c r="DL36" s="217">
        <f t="shared" si="486"/>
        <v>142.22337476000317</v>
      </c>
      <c r="DM36" s="217">
        <f t="shared" si="486"/>
        <v>-228.59157173000574</v>
      </c>
      <c r="DN36" s="217">
        <f t="shared" si="486"/>
        <v>177.92261038000333</v>
      </c>
      <c r="DO36" s="217">
        <f t="shared" si="486"/>
        <v>-10.659591899999462</v>
      </c>
      <c r="DP36" s="217">
        <f t="shared" si="486"/>
        <v>-6.5094649800000468</v>
      </c>
      <c r="DQ36" s="217">
        <f t="shared" si="486"/>
        <v>98.168214769999452</v>
      </c>
      <c r="DR36" s="217">
        <f t="shared" si="486"/>
        <v>22.908257369998289</v>
      </c>
      <c r="DS36" s="217">
        <f t="shared" si="486"/>
        <v>-39.253870999998981</v>
      </c>
      <c r="DT36" s="217">
        <f t="shared" si="486"/>
        <v>149.64672330999946</v>
      </c>
      <c r="DU36" s="217">
        <f t="shared" si="486"/>
        <v>57.53420617700246</v>
      </c>
      <c r="DV36" s="217">
        <f t="shared" si="486"/>
        <v>-6.7597317900016947</v>
      </c>
      <c r="DW36" s="217">
        <f t="shared" si="486"/>
        <v>376.33296165999991</v>
      </c>
      <c r="DX36" s="217">
        <f t="shared" si="486"/>
        <v>121.10985570999924</v>
      </c>
      <c r="DY36" s="217">
        <f t="shared" si="486"/>
        <v>100.89955902000209</v>
      </c>
      <c r="DZ36" s="217">
        <f t="shared" si="486"/>
        <v>384.85152043999722</v>
      </c>
      <c r="EA36" s="217">
        <f t="shared" si="486"/>
        <v>116.46968259000269</v>
      </c>
      <c r="EB36" s="217">
        <f t="shared" si="486"/>
        <v>128.94879494999842</v>
      </c>
      <c r="EC36" s="217">
        <f t="shared" si="486"/>
        <v>146.06231876000055</v>
      </c>
      <c r="ED36" s="217">
        <f t="shared" si="486"/>
        <v>16.75211212000022</v>
      </c>
      <c r="EE36" s="217">
        <f t="shared" si="486"/>
        <v>181.7510204299997</v>
      </c>
      <c r="EF36" s="217">
        <f t="shared" si="486"/>
        <v>113.42923747000088</v>
      </c>
      <c r="EG36" s="217">
        <f t="shared" si="486"/>
        <v>-84.93560241999964</v>
      </c>
      <c r="EH36" s="217">
        <f t="shared" si="486"/>
        <v>103.73006846999698</v>
      </c>
      <c r="EI36" s="217">
        <f t="shared" si="486"/>
        <v>-32.356113939998721</v>
      </c>
      <c r="EJ36" s="217">
        <f t="shared" si="486"/>
        <v>-25.625029230000507</v>
      </c>
      <c r="EK36" s="217">
        <f t="shared" ref="EK36:GG36" si="487">+EK6-EK18</f>
        <v>46.284147895593776</v>
      </c>
      <c r="EL36" s="217">
        <f t="shared" si="487"/>
        <v>156.12333842440842</v>
      </c>
      <c r="EM36" s="217">
        <f t="shared" si="487"/>
        <v>-25.738272304380374</v>
      </c>
      <c r="EN36" s="217">
        <f t="shared" si="487"/>
        <v>45.964215964380784</v>
      </c>
      <c r="EO36" s="217">
        <f t="shared" si="487"/>
        <v>30.447058319998021</v>
      </c>
      <c r="EP36" s="217">
        <f t="shared" si="487"/>
        <v>82.086676959999139</v>
      </c>
      <c r="EQ36" s="217">
        <f t="shared" si="487"/>
        <v>219.84284506000139</v>
      </c>
      <c r="ER36" s="217">
        <f t="shared" si="487"/>
        <v>112.3463206600008</v>
      </c>
      <c r="ES36" s="217">
        <f t="shared" si="487"/>
        <v>-21.77248734000122</v>
      </c>
      <c r="ET36" s="217">
        <f t="shared" si="487"/>
        <v>132.54961437671676</v>
      </c>
      <c r="EU36" s="217">
        <f t="shared" si="487"/>
        <v>42.638248610387727</v>
      </c>
      <c r="EV36" s="217">
        <f t="shared" si="487"/>
        <v>-67.672989547102915</v>
      </c>
      <c r="EW36" s="217">
        <f t="shared" si="487"/>
        <v>121.67061746999913</v>
      </c>
      <c r="EX36" s="217">
        <f t="shared" si="487"/>
        <v>220.8969028399984</v>
      </c>
      <c r="EY36" s="217">
        <f t="shared" si="487"/>
        <v>85.304365904245003</v>
      </c>
      <c r="EZ36" s="217">
        <f t="shared" si="487"/>
        <v>-114.44082785424631</v>
      </c>
      <c r="FA36" s="217">
        <f t="shared" si="487"/>
        <v>-131.92563838999791</v>
      </c>
      <c r="FB36" s="217">
        <f t="shared" si="487"/>
        <v>-164.07740392999864</v>
      </c>
      <c r="FC36" s="217">
        <f t="shared" si="487"/>
        <v>-4.4114834400008078</v>
      </c>
      <c r="FD36" s="217">
        <f t="shared" si="487"/>
        <v>43.581888606844785</v>
      </c>
      <c r="FE36" s="217">
        <f t="shared" si="487"/>
        <v>109.74001600315583</v>
      </c>
      <c r="FF36" s="217">
        <f t="shared" si="487"/>
        <v>21.221933169999776</v>
      </c>
      <c r="FG36" s="217">
        <f t="shared" si="487"/>
        <v>38.949165669998862</v>
      </c>
      <c r="FH36" s="217">
        <f t="shared" si="487"/>
        <v>68.16912869996743</v>
      </c>
      <c r="FI36" s="217">
        <f t="shared" si="487"/>
        <v>222.17308426002967</v>
      </c>
      <c r="FJ36" s="217">
        <f t="shared" si="487"/>
        <v>-115.09417349998924</v>
      </c>
      <c r="FK36" s="217">
        <f t="shared" si="487"/>
        <v>103.02635855999176</v>
      </c>
      <c r="FL36" s="217">
        <f t="shared" si="487"/>
        <v>-91.428446950002012</v>
      </c>
      <c r="FM36" s="217">
        <f t="shared" si="487"/>
        <v>-68.560382650021523</v>
      </c>
      <c r="FN36" s="217">
        <f t="shared" si="487"/>
        <v>19.152369979998866</v>
      </c>
      <c r="FO36" s="217">
        <f t="shared" si="487"/>
        <v>73.294039770030878</v>
      </c>
      <c r="FP36" s="217">
        <f t="shared" si="487"/>
        <v>594.13350700999445</v>
      </c>
      <c r="FQ36" s="217">
        <f t="shared" si="487"/>
        <v>-3.8945750600010136</v>
      </c>
      <c r="FR36" s="217">
        <f t="shared" si="487"/>
        <v>-44.126436959998131</v>
      </c>
      <c r="FS36" s="217">
        <f t="shared" si="487"/>
        <v>43.175075026359522</v>
      </c>
      <c r="FT36" s="217">
        <f t="shared" si="487"/>
        <v>126.31391500000066</v>
      </c>
      <c r="FU36" s="217">
        <f t="shared" si="487"/>
        <v>75.492403119999864</v>
      </c>
      <c r="FV36" s="217">
        <f t="shared" si="487"/>
        <v>182.78230306999967</v>
      </c>
      <c r="FW36" s="217">
        <f t="shared" si="487"/>
        <v>14.790174290001026</v>
      </c>
      <c r="FX36" s="217">
        <f t="shared" si="487"/>
        <v>-70.262776900000063</v>
      </c>
      <c r="FY36" s="217">
        <f t="shared" si="487"/>
        <v>-97.955828184000737</v>
      </c>
      <c r="FZ36" s="217">
        <f t="shared" si="487"/>
        <v>-154.22001284000092</v>
      </c>
      <c r="GA36" s="217">
        <f t="shared" si="487"/>
        <v>122.31807149000026</v>
      </c>
      <c r="GB36" s="217">
        <f t="shared" si="487"/>
        <v>17.789929150000912</v>
      </c>
      <c r="GC36" s="217">
        <f t="shared" si="487"/>
        <v>6.7887762300001064</v>
      </c>
      <c r="GD36" s="217">
        <f t="shared" si="487"/>
        <v>61.324606289999032</v>
      </c>
      <c r="GE36" s="217">
        <f t="shared" si="487"/>
        <v>-328.39463369999999</v>
      </c>
      <c r="GF36" s="217">
        <f t="shared" si="487"/>
        <v>209.21746241999938</v>
      </c>
      <c r="GG36" s="217">
        <f t="shared" si="487"/>
        <v>-43.122039369999683</v>
      </c>
      <c r="GH36" s="217">
        <f t="shared" ref="GH36:GJ36" si="488">+GH6-GH18</f>
        <v>13.408257099999624</v>
      </c>
      <c r="GI36" s="217">
        <f t="shared" si="488"/>
        <v>-30.941175199999208</v>
      </c>
      <c r="GJ36" s="217">
        <f t="shared" si="488"/>
        <v>17.000882039999468</v>
      </c>
      <c r="GK36" s="217">
        <f t="shared" ref="GK36" si="489">+GK6-GK18</f>
        <v>-132.61921428999875</v>
      </c>
      <c r="GL36" s="217">
        <f t="shared" ref="GL36" si="490">+GL6-GL18</f>
        <v>326.35827284999874</v>
      </c>
      <c r="GM36" s="217">
        <f t="shared" ref="GM36" si="491">+GM6-GM18</f>
        <v>91.97392342999936</v>
      </c>
      <c r="GN36" s="217">
        <f t="shared" ref="GN36:GO36" si="492">+GN6-GN18</f>
        <v>-107.09597877999863</v>
      </c>
      <c r="GO36" s="217">
        <f t="shared" si="492"/>
        <v>146.77421999999962</v>
      </c>
      <c r="GP36" s="217">
        <f t="shared" ref="GP36" si="493">+GP6-GP18</f>
        <v>104.99950018000006</v>
      </c>
      <c r="GQ36" s="217">
        <f t="shared" ref="GQ36" si="494">+GQ6-GQ18</f>
        <v>88.549014319999998</v>
      </c>
      <c r="GR36" s="217">
        <f t="shared" ref="GR36" si="495">+GR6-GR18</f>
        <v>42.566265409999062</v>
      </c>
      <c r="GS36" s="217">
        <f t="shared" ref="GS36" si="496">+GS6-GS18</f>
        <v>247.370320620001</v>
      </c>
      <c r="GT36" s="217">
        <f t="shared" ref="GT36" si="497">+GT6-GT18</f>
        <v>124.32535394999995</v>
      </c>
      <c r="GU36" s="217">
        <f t="shared" ref="GU36" si="498">+GU6-GU18</f>
        <v>-180.08192737000016</v>
      </c>
      <c r="GV36" s="217">
        <f t="shared" ref="GV36" si="499">+GV6-GV18</f>
        <v>205.10533498999979</v>
      </c>
      <c r="GW36" s="217">
        <f t="shared" ref="GW36" si="500">+GW6-GW18</f>
        <v>12.238845990000094</v>
      </c>
      <c r="GX36" s="217">
        <f t="shared" ref="GX36" si="501">+GX6-GX18</f>
        <v>-36.9079150600002</v>
      </c>
      <c r="GY36" s="217">
        <f t="shared" ref="GY36" si="502">+GY6-GY18</f>
        <v>143.09398034000009</v>
      </c>
      <c r="GZ36" s="217">
        <f t="shared" ref="GZ36" si="503">+GZ6-GZ18</f>
        <v>-145.98685839000001</v>
      </c>
      <c r="HA36" s="217">
        <f t="shared" ref="HA36:HB36" si="504">+HA6-HA18</f>
        <v>-257.11767071000008</v>
      </c>
      <c r="HB36" s="217">
        <f t="shared" si="504"/>
        <v>149.46125125000034</v>
      </c>
      <c r="HC36" s="217">
        <f t="shared" ref="HC36:HD36" si="505">+HC6-HC18</f>
        <v>91.190184200000104</v>
      </c>
      <c r="HD36" s="217">
        <f t="shared" si="505"/>
        <v>-256.25126198999999</v>
      </c>
      <c r="HE36" s="217">
        <f t="shared" ref="HE36:HF36" si="506">+HE6-HE18</f>
        <v>35.104058569997861</v>
      </c>
      <c r="HF36" s="217">
        <f t="shared" si="506"/>
        <v>321.8303892800019</v>
      </c>
      <c r="HG36" s="217">
        <f t="shared" ref="HG36:HH36" si="507">+HG6-HG18</f>
        <v>-27.05790776000039</v>
      </c>
      <c r="HH36" s="217">
        <f t="shared" si="507"/>
        <v>49.540994890000391</v>
      </c>
      <c r="HI36" s="217">
        <f t="shared" ref="HI36:HJ36" si="508">+HI6-HI18</f>
        <v>82.91623081999947</v>
      </c>
      <c r="HJ36" s="217">
        <f t="shared" si="508"/>
        <v>-95.881637169999934</v>
      </c>
      <c r="HK36" s="217">
        <f t="shared" ref="HK36:HL36" si="509">+HK6-HK18</f>
        <v>-139.37492280999925</v>
      </c>
      <c r="HL36" s="217">
        <f t="shared" si="509"/>
        <v>106.60143600999972</v>
      </c>
      <c r="HM36" s="217">
        <f t="shared" ref="HM36:HN36" si="510">+HM6-HM18</f>
        <v>-68.602456289999751</v>
      </c>
      <c r="HN36" s="217">
        <f t="shared" si="510"/>
        <v>-28.457477700000204</v>
      </c>
      <c r="HO36" s="217">
        <f t="shared" ref="HO36:HP36" si="511">+HO6-HO18</f>
        <v>-873.47937306000017</v>
      </c>
      <c r="HP36" s="217">
        <f t="shared" si="511"/>
        <v>-102.35824816999987</v>
      </c>
    </row>
    <row r="37" spans="1:224" s="15" customFormat="1" x14ac:dyDescent="0.15">
      <c r="A37" s="219">
        <v>3</v>
      </c>
      <c r="B37" s="220" t="s">
        <v>151</v>
      </c>
      <c r="C37" s="221">
        <v>-696.98271540993937</v>
      </c>
      <c r="D37" s="221">
        <v>328.030543931789</v>
      </c>
      <c r="E37" s="221">
        <v>-1430.0889150460343</v>
      </c>
      <c r="F37" s="221">
        <v>-1581.43408039524</v>
      </c>
      <c r="G37" s="221">
        <v>510.32167034110626</v>
      </c>
      <c r="H37" s="221">
        <v>916.53570186553861</v>
      </c>
      <c r="I37" s="221">
        <v>542.63288057022601</v>
      </c>
      <c r="J37" s="221">
        <v>65.983648235298006</v>
      </c>
      <c r="K37" s="221">
        <v>962.94538712000031</v>
      </c>
      <c r="L37" s="221">
        <v>-219.64312647814876</v>
      </c>
      <c r="M37" s="221">
        <v>358.39846706128594</v>
      </c>
      <c r="N37" s="221">
        <v>707.57928769284183</v>
      </c>
      <c r="O37" s="221">
        <v>-1124.5914666304693</v>
      </c>
      <c r="P37" s="221">
        <v>-75.004542164872873</v>
      </c>
      <c r="Q37" s="221">
        <v>-13.432226063344388</v>
      </c>
      <c r="R37" s="221">
        <v>-70.314547994567647</v>
      </c>
      <c r="S37" s="221">
        <v>-538.23139918715469</v>
      </c>
      <c r="T37" s="221">
        <v>98.834567143057939</v>
      </c>
      <c r="U37" s="221">
        <v>254.17200870132774</v>
      </c>
      <c r="V37" s="221">
        <v>303.63383562021909</v>
      </c>
      <c r="W37" s="221">
        <v>-328.60986753281804</v>
      </c>
      <c r="X37" s="221">
        <v>-326.68733767750859</v>
      </c>
      <c r="Y37" s="221">
        <v>-132.94413075412422</v>
      </c>
      <c r="Z37" s="221">
        <v>-176.53211491592015</v>
      </c>
      <c r="AA37" s="221">
        <v>-793.92533169848184</v>
      </c>
      <c r="AB37" s="221">
        <v>-421.29810423652987</v>
      </c>
      <c r="AC37" s="221">
        <v>-481.04415370018251</v>
      </c>
      <c r="AD37" s="221">
        <v>-304.59725683712895</v>
      </c>
      <c r="AE37" s="221">
        <v>-374.49456562139972</v>
      </c>
      <c r="AF37" s="221">
        <v>245.23460900658324</v>
      </c>
      <c r="AG37" s="221">
        <v>-28.230903624575376</v>
      </c>
      <c r="AH37" s="221">
        <v>46.206848570624743</v>
      </c>
      <c r="AI37" s="221">
        <v>247.11111638847342</v>
      </c>
      <c r="AJ37" s="221">
        <v>602.62804155005961</v>
      </c>
      <c r="AK37" s="221">
        <v>256.36516390830479</v>
      </c>
      <c r="AL37" s="221">
        <v>278.70608473543484</v>
      </c>
      <c r="AM37" s="221">
        <v>-221.1635883282604</v>
      </c>
      <c r="AN37" s="221">
        <v>67.982050573694323</v>
      </c>
      <c r="AO37" s="221">
        <v>69.581405668622892</v>
      </c>
      <c r="AP37" s="221">
        <v>350.52339559659458</v>
      </c>
      <c r="AQ37" s="221">
        <v>54.546028731313527</v>
      </c>
      <c r="AR37" s="221">
        <v>163.96555397653492</v>
      </c>
      <c r="AS37" s="221">
        <v>-123.94458045652152</v>
      </c>
      <c r="AT37" s="221">
        <v>-107.95548584886296</v>
      </c>
      <c r="AU37" s="221">
        <v>133.91816056414814</v>
      </c>
      <c r="AV37" s="221">
        <v>96.65984659999981</v>
      </c>
      <c r="AW37" s="221">
        <v>147.71986532999972</v>
      </c>
      <c r="AX37" s="221">
        <v>608.58377336000149</v>
      </c>
      <c r="AY37" s="221">
        <v>109.98190182999861</v>
      </c>
      <c r="AZ37" s="221">
        <v>115.62041591000013</v>
      </c>
      <c r="BA37" s="221">
        <v>-16.50368257000008</v>
      </c>
      <c r="BB37" s="221">
        <v>-12.538619872592506</v>
      </c>
      <c r="BC37" s="221">
        <v>-306.22123994555614</v>
      </c>
      <c r="BD37" s="221">
        <v>177.87740309899993</v>
      </c>
      <c r="BE37" s="221">
        <v>-5.7144728999999188</v>
      </c>
      <c r="BF37" s="221">
        <v>17.204193110000006</v>
      </c>
      <c r="BG37" s="221">
        <v>169.03134375228592</v>
      </c>
      <c r="BH37" s="221">
        <v>365.58196801840995</v>
      </c>
      <c r="BI37" s="221">
        <v>331.73245312392328</v>
      </c>
      <c r="BJ37" s="221">
        <v>130.21926078976321</v>
      </c>
      <c r="BK37" s="221">
        <v>-119.95439423925461</v>
      </c>
      <c r="BL37" s="221">
        <v>-57.858222826584893</v>
      </c>
      <c r="BM37" s="221">
        <v>238.31536101956601</v>
      </c>
      <c r="BN37" s="221">
        <v>-316.11289558526266</v>
      </c>
      <c r="BO37" s="221">
        <v>-988.93570923818788</v>
      </c>
      <c r="BP37" s="221">
        <v>42.915553570600309</v>
      </c>
      <c r="BQ37" s="221">
        <v>49.783302792881784</v>
      </c>
      <c r="BR37" s="221">
        <v>-167.70339852835485</v>
      </c>
      <c r="BS37" s="221">
        <v>-75.040887080327821</v>
      </c>
      <c r="BT37" s="221">
        <v>70.960387205772918</v>
      </c>
      <c r="BU37" s="221">
        <v>-9.3517261887895984</v>
      </c>
      <c r="BV37" s="221">
        <v>33.524433473372596</v>
      </c>
      <c r="BW37" s="221">
        <v>29.684915428292811</v>
      </c>
      <c r="BX37" s="221">
        <v>-133.52389689623311</v>
      </c>
      <c r="BY37" s="221">
        <v>33.574299294598859</v>
      </c>
      <c r="BZ37" s="221">
        <v>-89.32553234690306</v>
      </c>
      <c r="CA37" s="221">
        <v>-482.48016613485038</v>
      </c>
      <c r="CB37" s="221">
        <v>174.32974770305543</v>
      </c>
      <c r="CC37" s="221">
        <v>-105.68016077312313</v>
      </c>
      <c r="CD37" s="221">
        <v>30.184980213125755</v>
      </c>
      <c r="CE37" s="221">
        <v>54.15984580545819</v>
      </c>
      <c r="CF37" s="221">
        <v>-19.127389650189571</v>
      </c>
      <c r="CG37" s="221">
        <v>219.13955254605878</v>
      </c>
      <c r="CH37" s="221">
        <v>-94.780316113691697</v>
      </c>
      <c r="CI37" s="221">
        <v>94.822097960979477</v>
      </c>
      <c r="CJ37" s="221">
        <v>303.59205377293165</v>
      </c>
      <c r="CK37" s="221">
        <v>-186.51643576437732</v>
      </c>
      <c r="CL37" s="221">
        <v>185.92005645135873</v>
      </c>
      <c r="CM37" s="221">
        <v>-328.01348821979934</v>
      </c>
      <c r="CN37" s="221">
        <v>-177.26731387235549</v>
      </c>
      <c r="CO37" s="221">
        <v>-138.66732101371201</v>
      </c>
      <c r="CP37" s="221">
        <v>-10.752702791441038</v>
      </c>
      <c r="CQ37" s="221">
        <v>-119.11894918285634</v>
      </c>
      <c r="CR37" s="221">
        <v>-55.847759393810179</v>
      </c>
      <c r="CS37" s="221">
        <v>42.022577822542416</v>
      </c>
      <c r="CT37" s="221">
        <v>112.76401710277833</v>
      </c>
      <c r="CU37" s="221">
        <v>-139.46475735007357</v>
      </c>
      <c r="CV37" s="221">
        <v>-149.83137466862479</v>
      </c>
      <c r="CW37" s="221">
        <v>-149.02650858363478</v>
      </c>
      <c r="CX37" s="221">
        <v>-220.49752809946148</v>
      </c>
      <c r="CY37" s="221">
        <v>-424.40129501538559</v>
      </c>
      <c r="CZ37" s="221">
        <v>-112.52381598254857</v>
      </c>
      <c r="DA37" s="221">
        <v>-98.665329327589063</v>
      </c>
      <c r="DB37" s="221">
        <v>-210.10895892639235</v>
      </c>
      <c r="DC37" s="221">
        <v>-167.08672982522194</v>
      </c>
      <c r="DD37" s="221">
        <v>-166.39947967605883</v>
      </c>
      <c r="DE37" s="221">
        <v>-147.55794419890162</v>
      </c>
      <c r="DF37" s="221">
        <v>-176.06247482689025</v>
      </c>
      <c r="DG37" s="221">
        <v>-24.808780031396111</v>
      </c>
      <c r="DH37" s="221">
        <v>-103.72600197884242</v>
      </c>
      <c r="DI37" s="221">
        <v>-145.84364478263683</v>
      </c>
      <c r="DJ37" s="221">
        <v>-73.999870605824526</v>
      </c>
      <c r="DK37" s="221">
        <v>-154.65105023293836</v>
      </c>
      <c r="DL37" s="221">
        <v>186.78179202869399</v>
      </c>
      <c r="DM37" s="221">
        <v>-40.472614979865511</v>
      </c>
      <c r="DN37" s="221">
        <v>98.925431957754881</v>
      </c>
      <c r="DO37" s="221">
        <v>-78.41015215842026</v>
      </c>
      <c r="DP37" s="221">
        <v>-19.862033948879457</v>
      </c>
      <c r="DQ37" s="221">
        <v>70.041282482724171</v>
      </c>
      <c r="DR37" s="221">
        <v>11.615259742289766</v>
      </c>
      <c r="DS37" s="221">
        <v>-33.498680779502706</v>
      </c>
      <c r="DT37" s="221">
        <v>68.09026960783757</v>
      </c>
      <c r="DU37" s="221">
        <v>-57.075931573824676</v>
      </c>
      <c r="DV37" s="221">
        <v>-36.647854435009094</v>
      </c>
      <c r="DW37" s="221">
        <v>340.83490239730691</v>
      </c>
      <c r="DX37" s="221">
        <v>166.07515974034686</v>
      </c>
      <c r="DY37" s="221">
        <v>46.922452432553257</v>
      </c>
      <c r="DZ37" s="221">
        <v>389.63042937715915</v>
      </c>
      <c r="EA37" s="221">
        <v>85.275116343800789</v>
      </c>
      <c r="EB37" s="221">
        <v>80.057040827874914</v>
      </c>
      <c r="EC37" s="221">
        <v>91.033006736629318</v>
      </c>
      <c r="ED37" s="221">
        <v>79.90748521284138</v>
      </c>
      <c r="EE37" s="221">
        <v>120.22944857494082</v>
      </c>
      <c r="EF37" s="221">
        <v>78.569150947652531</v>
      </c>
      <c r="EG37" s="221">
        <v>-77.490990264483003</v>
      </c>
      <c r="EH37" s="221">
        <v>43.917948949927904</v>
      </c>
      <c r="EI37" s="221">
        <v>-187.59054701370519</v>
      </c>
      <c r="EJ37" s="221">
        <v>-59.685413348965426</v>
      </c>
      <c r="EK37" s="221">
        <v>36.204648972315226</v>
      </c>
      <c r="EL37" s="221">
        <v>91.462814950344864</v>
      </c>
      <c r="EM37" s="221">
        <v>-16.521651885123163</v>
      </c>
      <c r="EN37" s="221">
        <v>36.333425694043626</v>
      </c>
      <c r="EO37" s="221">
        <v>49.769631859702542</v>
      </c>
      <c r="EP37" s="221">
        <v>54.703072866502737</v>
      </c>
      <c r="EQ37" s="221">
        <v>196.58056464999981</v>
      </c>
      <c r="ER37" s="221">
        <v>99.239758080092372</v>
      </c>
      <c r="ES37" s="221">
        <v>-29.621219219999944</v>
      </c>
      <c r="ET37" s="221">
        <v>98.256440288845852</v>
      </c>
      <c r="EU37" s="221">
        <v>-14.089192337532438</v>
      </c>
      <c r="EV37" s="221">
        <v>54.096932435683982</v>
      </c>
      <c r="EW37" s="221">
        <v>74.65127155921482</v>
      </c>
      <c r="EX37" s="221">
        <v>35.217349981636119</v>
      </c>
      <c r="EY37" s="221">
        <v>88.366265320135398</v>
      </c>
      <c r="EZ37" s="221">
        <v>-50.839284725892924</v>
      </c>
      <c r="FA37" s="221">
        <v>-161.47156105076391</v>
      </c>
      <c r="FB37" s="221">
        <v>-139.14022364357936</v>
      </c>
      <c r="FC37" s="221">
        <v>-8.287833618522825</v>
      </c>
      <c r="FD37" s="221">
        <v>39.47257141323928</v>
      </c>
      <c r="FE37" s="221">
        <v>101.86469711509324</v>
      </c>
      <c r="FF37" s="221">
        <v>44.546757155359046</v>
      </c>
      <c r="FG37" s="221">
        <v>-12.493293706304257</v>
      </c>
      <c r="FH37" s="221">
        <v>50.648977940000009</v>
      </c>
      <c r="FI37" s="221">
        <v>76.046466129999999</v>
      </c>
      <c r="FJ37" s="221">
        <v>-30.035597470000084</v>
      </c>
      <c r="FK37" s="221">
        <v>62.714621239999985</v>
      </c>
      <c r="FL37" s="221">
        <v>100.43673724999974</v>
      </c>
      <c r="FM37" s="221">
        <v>-15.431493160000059</v>
      </c>
      <c r="FN37" s="221">
        <v>36.434468370000388</v>
      </c>
      <c r="FO37" s="221">
        <v>46.887380810000138</v>
      </c>
      <c r="FP37" s="221">
        <v>525.26192418000085</v>
      </c>
      <c r="FQ37" s="221">
        <v>94.696188019999681</v>
      </c>
      <c r="FR37" s="221">
        <v>62.655341009999404</v>
      </c>
      <c r="FS37" s="221">
        <v>-47.36962720000048</v>
      </c>
      <c r="FT37" s="221">
        <v>140.32884576999993</v>
      </c>
      <c r="FU37" s="221">
        <v>-62.073071459999994</v>
      </c>
      <c r="FV37" s="221">
        <v>37.364641600000027</v>
      </c>
      <c r="FW37" s="221">
        <v>-12.475746179999987</v>
      </c>
      <c r="FX37" s="221">
        <v>85.592804450000131</v>
      </c>
      <c r="FY37" s="221">
        <v>-89.620740840000224</v>
      </c>
      <c r="FZ37" s="221">
        <v>-32.958000130000528</v>
      </c>
      <c r="GA37" s="221">
        <v>-2.0018261762954239</v>
      </c>
      <c r="GB37" s="221">
        <v>22.421206433703446</v>
      </c>
      <c r="GC37" s="221">
        <v>-3.1009632862967464</v>
      </c>
      <c r="GD37" s="221">
        <v>6.024059983703637</v>
      </c>
      <c r="GE37" s="221">
        <v>-309.14433664296303</v>
      </c>
      <c r="GF37" s="221">
        <v>186.27073945999996</v>
      </c>
      <c r="GG37" s="221">
        <v>-210.9482022699998</v>
      </c>
      <c r="GH37" s="221">
        <v>202.55486590899977</v>
      </c>
      <c r="GI37" s="221">
        <v>33.75655914999993</v>
      </c>
      <c r="GJ37" s="221">
        <v>31.673020130000168</v>
      </c>
      <c r="GK37" s="221">
        <v>-71.144052180000017</v>
      </c>
      <c r="GL37" s="221">
        <v>119.56105703000003</v>
      </c>
      <c r="GM37" s="221">
        <v>31.876559670000006</v>
      </c>
      <c r="GN37" s="221">
        <v>-134.23342359000003</v>
      </c>
      <c r="GO37" s="221">
        <v>142.19158091999975</v>
      </c>
      <c r="GP37" s="221">
        <v>78.027104900000495</v>
      </c>
      <c r="GQ37" s="221">
        <v>-51.187342067714326</v>
      </c>
      <c r="GR37" s="221">
        <v>121.21735765148537</v>
      </c>
      <c r="GS37" s="221">
        <v>80.514994918917409</v>
      </c>
      <c r="GT37" s="221">
        <v>163.84961544800717</v>
      </c>
      <c r="GU37" s="221">
        <v>-2.0778976570372834</v>
      </c>
      <c r="GV37" s="221">
        <v>156.41411669974991</v>
      </c>
      <c r="GW37" s="221">
        <v>177.39623408121065</v>
      </c>
      <c r="GX37" s="221">
        <v>-34.547268630300778</v>
      </c>
      <c r="GY37" s="221">
        <v>226.41538988353568</v>
      </c>
      <c r="GZ37" s="221">
        <v>-61.648860463471692</v>
      </c>
      <c r="HA37" s="221">
        <v>-194.69624743406246</v>
      </c>
      <c r="HB37" s="221">
        <v>57.734768669833102</v>
      </c>
      <c r="HC37" s="221">
        <v>17.007084524974744</v>
      </c>
      <c r="HD37" s="221">
        <v>-158.02467102944706</v>
      </c>
      <c r="HE37" s="221">
        <v>-48.705928316878271</v>
      </c>
      <c r="HF37" s="221">
        <v>148.87237651974044</v>
      </c>
      <c r="HG37" s="221">
        <v>152.50479114094833</v>
      </c>
      <c r="HH37" s="221">
        <v>17.344882672688414</v>
      </c>
      <c r="HI37" s="221">
        <v>68.465687205929271</v>
      </c>
      <c r="HJ37" s="221">
        <v>7.1899870940194432</v>
      </c>
      <c r="HK37" s="221">
        <v>-247.61083688865062</v>
      </c>
      <c r="HL37" s="221">
        <v>-26.114102162957124</v>
      </c>
      <c r="HM37" s="221">
        <v>-49.577943627674358</v>
      </c>
      <c r="HN37" s="221">
        <v>-172.7836676338336</v>
      </c>
      <c r="HO37" s="221">
        <v>-816.15204160435428</v>
      </c>
      <c r="HP37" s="221">
        <v>-73.403204547533051</v>
      </c>
    </row>
    <row r="38" spans="1:224" s="17" customFormat="1" x14ac:dyDescent="0.15">
      <c r="A38" s="223">
        <v>4</v>
      </c>
      <c r="B38" s="224" t="s">
        <v>88</v>
      </c>
      <c r="C38" s="205">
        <v>-380.94119803857404</v>
      </c>
      <c r="D38" s="205">
        <v>280.94873880750833</v>
      </c>
      <c r="E38" s="205">
        <v>-795.60673298144502</v>
      </c>
      <c r="F38" s="205">
        <v>136.02439096127546</v>
      </c>
      <c r="G38" s="205">
        <v>-222.64044668589372</v>
      </c>
      <c r="H38" s="205">
        <v>-380.17675173446082</v>
      </c>
      <c r="I38" s="205">
        <v>-252.51379682687866</v>
      </c>
      <c r="J38" s="205">
        <v>-92.852898267597197</v>
      </c>
      <c r="K38" s="205">
        <v>162.92583893363962</v>
      </c>
      <c r="L38" s="205">
        <v>-176.41005349414849</v>
      </c>
      <c r="M38" s="205">
        <v>-326.104657638714</v>
      </c>
      <c r="N38" s="205">
        <v>312.3221224728419</v>
      </c>
      <c r="O38" s="205">
        <v>-231.47953942046905</v>
      </c>
      <c r="P38" s="205">
        <v>122.07561674251428</v>
      </c>
      <c r="Q38" s="205">
        <v>-8.5855631987325864</v>
      </c>
      <c r="R38" s="205">
        <v>-235.98850249441767</v>
      </c>
      <c r="S38" s="205">
        <v>-258.44274908793824</v>
      </c>
      <c r="T38" s="205">
        <v>167.86424500047585</v>
      </c>
      <c r="U38" s="205">
        <v>-16.693161763607577</v>
      </c>
      <c r="V38" s="205">
        <v>135.92040197887741</v>
      </c>
      <c r="W38" s="205">
        <v>-6.1427464082397591</v>
      </c>
      <c r="X38" s="205">
        <v>-21.627900333547586</v>
      </c>
      <c r="Y38" s="205">
        <v>10.415397183925336</v>
      </c>
      <c r="Z38" s="205">
        <v>126.93929858474195</v>
      </c>
      <c r="AA38" s="205">
        <v>-911.33352841656529</v>
      </c>
      <c r="AB38" s="205">
        <v>629.00233010014119</v>
      </c>
      <c r="AC38" s="205">
        <v>-225.46110528018411</v>
      </c>
      <c r="AD38" s="205">
        <v>76.30051941271438</v>
      </c>
      <c r="AE38" s="205">
        <v>-343.817353271397</v>
      </c>
      <c r="AF38" s="205">
        <v>153.68019559658251</v>
      </c>
      <c r="AG38" s="205">
        <v>-109.23006151457528</v>
      </c>
      <c r="AH38" s="205">
        <v>-87.094261109374031</v>
      </c>
      <c r="AI38" s="205">
        <v>-179.99631965852734</v>
      </c>
      <c r="AJ38" s="205">
        <v>-4.2328936199387499</v>
      </c>
      <c r="AK38" s="205">
        <v>-135.11563239169675</v>
      </c>
      <c r="AL38" s="205">
        <v>-33.226285284565904</v>
      </c>
      <c r="AM38" s="205">
        <v>-207.60194043825902</v>
      </c>
      <c r="AN38" s="205">
        <v>-108.80040651630731</v>
      </c>
      <c r="AO38" s="205">
        <v>18.90840368862446</v>
      </c>
      <c r="AP38" s="205">
        <v>-63.752447083406764</v>
      </c>
      <c r="AQ38" s="205">
        <v>-98.869346915789748</v>
      </c>
      <c r="AR38" s="205">
        <v>-110.92897678635973</v>
      </c>
      <c r="AS38" s="205">
        <v>37.117519883477655</v>
      </c>
      <c r="AT38" s="205">
        <v>16.951512914291698</v>
      </c>
      <c r="AU38" s="205">
        <v>-35.992954279006341</v>
      </c>
      <c r="AV38" s="205">
        <v>-78.588192860008093</v>
      </c>
      <c r="AW38" s="205">
        <v>204.68233637003152</v>
      </c>
      <c r="AX38" s="205">
        <v>-77.996143400022675</v>
      </c>
      <c r="AY38" s="205">
        <v>114.82783882363822</v>
      </c>
      <c r="AZ38" s="205">
        <v>-268.96820528000006</v>
      </c>
      <c r="BA38" s="205">
        <v>136.9247482239997</v>
      </c>
      <c r="BB38" s="205">
        <v>1.5733923274072481</v>
      </c>
      <c r="BC38" s="205">
        <v>-45.939988765555256</v>
      </c>
      <c r="BD38" s="205">
        <v>-1.6262770509993629</v>
      </c>
      <c r="BE38" s="205">
        <v>140.84503454999856</v>
      </c>
      <c r="BF38" s="205">
        <v>-294.03202438999949</v>
      </c>
      <c r="BG38" s="205">
        <v>-171.29139074771376</v>
      </c>
      <c r="BH38" s="205">
        <v>-48.679971961590056</v>
      </c>
      <c r="BI38" s="205">
        <v>294.47019951392355</v>
      </c>
      <c r="BJ38" s="205">
        <v>170.02005389976333</v>
      </c>
      <c r="BK38" s="205">
        <v>-103.48815897925498</v>
      </c>
      <c r="BL38" s="205">
        <v>-158.54140868658465</v>
      </c>
      <c r="BM38" s="205">
        <v>132.91604306956654</v>
      </c>
      <c r="BN38" s="205">
        <v>-118.85531532526345</v>
      </c>
      <c r="BO38" s="205">
        <v>-86.998858478187515</v>
      </c>
      <c r="BP38" s="205">
        <f t="shared" ref="BP38" si="512">+BP37-BP36</f>
        <v>-9.4080502605773901</v>
      </c>
      <c r="BQ38" s="205">
        <f t="shared" ref="BQ38:BX38" si="513">+BQ37-BQ36</f>
        <v>59.767719782888037</v>
      </c>
      <c r="BR38" s="205">
        <f t="shared" si="513"/>
        <v>71.715947220203759</v>
      </c>
      <c r="BS38" s="205">
        <f t="shared" si="513"/>
        <v>-52.63085551278327</v>
      </c>
      <c r="BT38" s="205">
        <f t="shared" si="513"/>
        <v>-118.7133709719516</v>
      </c>
      <c r="BU38" s="205">
        <f t="shared" si="513"/>
        <v>162.75866328600213</v>
      </c>
      <c r="BV38" s="205">
        <f t="shared" si="513"/>
        <v>-53.921824205306436</v>
      </c>
      <c r="BW38" s="205">
        <f t="shared" si="513"/>
        <v>-90.790647315948405</v>
      </c>
      <c r="BX38" s="205">
        <f t="shared" si="513"/>
        <v>-91.276030973162875</v>
      </c>
      <c r="BY38" s="205">
        <f t="shared" ref="BY38:EJ38" si="514">+BY37-BY36</f>
        <v>-63.28405140244206</v>
      </c>
      <c r="BZ38" s="205">
        <f t="shared" si="514"/>
        <v>-224.0633081134315</v>
      </c>
      <c r="CA38" s="205">
        <f t="shared" si="514"/>
        <v>28.904610427935438</v>
      </c>
      <c r="CB38" s="205">
        <f t="shared" si="514"/>
        <v>105.92767125934368</v>
      </c>
      <c r="CC38" s="205">
        <f t="shared" si="514"/>
        <v>-27.955463122843213</v>
      </c>
      <c r="CD38" s="205">
        <f t="shared" si="514"/>
        <v>89.892036863975477</v>
      </c>
      <c r="CE38" s="205">
        <f t="shared" si="514"/>
        <v>-1.5961957172979453</v>
      </c>
      <c r="CF38" s="205">
        <f t="shared" si="514"/>
        <v>-19.705684944185066</v>
      </c>
      <c r="CG38" s="205">
        <f t="shared" si="514"/>
        <v>4.6087188978751499</v>
      </c>
      <c r="CH38" s="205">
        <f t="shared" si="514"/>
        <v>8.4282029783745998</v>
      </c>
      <c r="CI38" s="205">
        <f t="shared" si="514"/>
        <v>104.63589398019104</v>
      </c>
      <c r="CJ38" s="205">
        <f t="shared" si="514"/>
        <v>22.856305020312107</v>
      </c>
      <c r="CK38" s="205">
        <f t="shared" si="514"/>
        <v>-116.91930000110169</v>
      </c>
      <c r="CL38" s="205">
        <f t="shared" si="514"/>
        <v>203.97176047800076</v>
      </c>
      <c r="CM38" s="205">
        <f t="shared" si="514"/>
        <v>-93.195206885138703</v>
      </c>
      <c r="CN38" s="205">
        <f t="shared" si="514"/>
        <v>26.164590269625137</v>
      </c>
      <c r="CO38" s="205">
        <f t="shared" si="514"/>
        <v>-14.996222753162215</v>
      </c>
      <c r="CP38" s="205">
        <f t="shared" si="514"/>
        <v>-32.796267850010466</v>
      </c>
      <c r="CQ38" s="205">
        <f t="shared" si="514"/>
        <v>14.246896488306021</v>
      </c>
      <c r="CR38" s="205">
        <f t="shared" si="514"/>
        <v>-50.256175456375757</v>
      </c>
      <c r="CS38" s="205">
        <f t="shared" si="514"/>
        <v>46.424676151995214</v>
      </c>
      <c r="CT38" s="205">
        <f t="shared" si="514"/>
        <v>92.043314035328535</v>
      </c>
      <c r="CU38" s="205">
        <f t="shared" si="514"/>
        <v>28.005618341887327</v>
      </c>
      <c r="CV38" s="205">
        <f t="shared" si="514"/>
        <v>6.8903662075261991</v>
      </c>
      <c r="CW38" s="205">
        <f t="shared" si="514"/>
        <v>-103.85825527554951</v>
      </c>
      <c r="CX38" s="205">
        <f t="shared" si="514"/>
        <v>-62.500120378869269</v>
      </c>
      <c r="CY38" s="205">
        <f t="shared" si="514"/>
        <v>-744.97515276214654</v>
      </c>
      <c r="CZ38" s="205">
        <f t="shared" si="514"/>
        <v>954.45570933412364</v>
      </c>
      <c r="DA38" s="205">
        <f t="shared" si="514"/>
        <v>-359.36936729758816</v>
      </c>
      <c r="DB38" s="205">
        <f t="shared" si="514"/>
        <v>33.915988063605653</v>
      </c>
      <c r="DC38" s="205">
        <f t="shared" si="514"/>
        <v>-84.506847545222172</v>
      </c>
      <c r="DD38" s="205">
        <f t="shared" si="514"/>
        <v>4.9073950339424073</v>
      </c>
      <c r="DE38" s="205">
        <f t="shared" si="514"/>
        <v>-145.86165276890426</v>
      </c>
      <c r="DF38" s="205">
        <f t="shared" si="514"/>
        <v>-165.7557955370452</v>
      </c>
      <c r="DG38" s="205">
        <f t="shared" si="514"/>
        <v>-52.564575971395605</v>
      </c>
      <c r="DH38" s="205">
        <f t="shared" si="514"/>
        <v>294.62089092115531</v>
      </c>
      <c r="DI38" s="205">
        <f t="shared" si="514"/>
        <v>-9.3046159326231077</v>
      </c>
      <c r="DJ38" s="205">
        <f t="shared" si="514"/>
        <v>-93.726905015835854</v>
      </c>
      <c r="DK38" s="205">
        <f t="shared" si="514"/>
        <v>-240.78583232293806</v>
      </c>
      <c r="DL38" s="205">
        <f t="shared" si="514"/>
        <v>44.558417268690818</v>
      </c>
      <c r="DM38" s="205">
        <f t="shared" si="514"/>
        <v>188.11895675014023</v>
      </c>
      <c r="DN38" s="205">
        <f t="shared" si="514"/>
        <v>-78.997178422248453</v>
      </c>
      <c r="DO38" s="205">
        <f t="shared" si="514"/>
        <v>-67.750560258420791</v>
      </c>
      <c r="DP38" s="205">
        <f t="shared" si="514"/>
        <v>-13.35256896887941</v>
      </c>
      <c r="DQ38" s="205">
        <f t="shared" si="514"/>
        <v>-28.126932287275281</v>
      </c>
      <c r="DR38" s="205">
        <f t="shared" si="514"/>
        <v>-11.292997627708523</v>
      </c>
      <c r="DS38" s="205">
        <f t="shared" si="514"/>
        <v>5.7551902204962744</v>
      </c>
      <c r="DT38" s="205">
        <f t="shared" si="514"/>
        <v>-81.556453702161889</v>
      </c>
      <c r="DU38" s="205">
        <f t="shared" si="514"/>
        <v>-114.61013775082714</v>
      </c>
      <c r="DV38" s="205">
        <f t="shared" si="514"/>
        <v>-29.8881226450074</v>
      </c>
      <c r="DW38" s="205">
        <f t="shared" si="514"/>
        <v>-35.498059262693005</v>
      </c>
      <c r="DX38" s="205">
        <f t="shared" si="514"/>
        <v>44.965304030347625</v>
      </c>
      <c r="DY38" s="205">
        <f t="shared" si="514"/>
        <v>-53.97710658744883</v>
      </c>
      <c r="DZ38" s="205">
        <f t="shared" si="514"/>
        <v>4.7789089371619298</v>
      </c>
      <c r="EA38" s="205">
        <f t="shared" si="514"/>
        <v>-31.194566246201902</v>
      </c>
      <c r="EB38" s="205">
        <f t="shared" si="514"/>
        <v>-48.891754122123501</v>
      </c>
      <c r="EC38" s="205">
        <f t="shared" si="514"/>
        <v>-55.029312023371233</v>
      </c>
      <c r="ED38" s="205">
        <f t="shared" si="514"/>
        <v>63.15537309284116</v>
      </c>
      <c r="EE38" s="205">
        <f t="shared" si="514"/>
        <v>-61.52157185505888</v>
      </c>
      <c r="EF38" s="205">
        <f t="shared" si="514"/>
        <v>-34.860086522348354</v>
      </c>
      <c r="EG38" s="205">
        <f t="shared" si="514"/>
        <v>7.4446121555166371</v>
      </c>
      <c r="EH38" s="205">
        <f t="shared" si="514"/>
        <v>-59.812119520069075</v>
      </c>
      <c r="EI38" s="205">
        <f t="shared" si="514"/>
        <v>-155.23443307370647</v>
      </c>
      <c r="EJ38" s="205">
        <f t="shared" si="514"/>
        <v>-34.060384118964919</v>
      </c>
      <c r="EK38" s="205">
        <f t="shared" ref="EK38:GG38" si="515">+EK37-EK36</f>
        <v>-10.07949892327855</v>
      </c>
      <c r="EL38" s="205">
        <f t="shared" si="515"/>
        <v>-64.660523474063552</v>
      </c>
      <c r="EM38" s="205">
        <f t="shared" si="515"/>
        <v>9.216620419257211</v>
      </c>
      <c r="EN38" s="205">
        <f t="shared" si="515"/>
        <v>-9.6307902703371582</v>
      </c>
      <c r="EO38" s="205">
        <f t="shared" si="515"/>
        <v>19.322573539704521</v>
      </c>
      <c r="EP38" s="205">
        <f t="shared" si="515"/>
        <v>-27.383604093496402</v>
      </c>
      <c r="EQ38" s="205">
        <f t="shared" si="515"/>
        <v>-23.26228041000158</v>
      </c>
      <c r="ER38" s="205">
        <f t="shared" si="515"/>
        <v>-13.106562579908427</v>
      </c>
      <c r="ES38" s="205">
        <f t="shared" si="515"/>
        <v>-7.8487318799987236</v>
      </c>
      <c r="ET38" s="205">
        <f t="shared" si="515"/>
        <v>-34.293174087870909</v>
      </c>
      <c r="EU38" s="205">
        <f t="shared" si="515"/>
        <v>-56.727440947920165</v>
      </c>
      <c r="EV38" s="205">
        <f t="shared" si="515"/>
        <v>121.7699219827869</v>
      </c>
      <c r="EW38" s="205">
        <f t="shared" si="515"/>
        <v>-47.01934591078431</v>
      </c>
      <c r="EX38" s="205">
        <f t="shared" si="515"/>
        <v>-185.67955285836229</v>
      </c>
      <c r="EY38" s="205">
        <f t="shared" si="515"/>
        <v>3.0618994158903945</v>
      </c>
      <c r="EZ38" s="205">
        <f t="shared" si="515"/>
        <v>63.601543128353384</v>
      </c>
      <c r="FA38" s="205">
        <f t="shared" si="515"/>
        <v>-29.545922660765996</v>
      </c>
      <c r="FB38" s="205">
        <f t="shared" si="515"/>
        <v>24.937180286419277</v>
      </c>
      <c r="FC38" s="205">
        <f t="shared" si="515"/>
        <v>-3.8763501785220171</v>
      </c>
      <c r="FD38" s="205">
        <f t="shared" si="515"/>
        <v>-4.1093171936055057</v>
      </c>
      <c r="FE38" s="205">
        <f t="shared" si="515"/>
        <v>-7.8753188880625942</v>
      </c>
      <c r="FF38" s="205">
        <f t="shared" si="515"/>
        <v>23.32482398535927</v>
      </c>
      <c r="FG38" s="205">
        <f t="shared" si="515"/>
        <v>-51.44245937630312</v>
      </c>
      <c r="FH38" s="205">
        <f t="shared" si="515"/>
        <v>-17.520150759967422</v>
      </c>
      <c r="FI38" s="205">
        <f t="shared" si="515"/>
        <v>-146.12661813002967</v>
      </c>
      <c r="FJ38" s="205">
        <f t="shared" si="515"/>
        <v>85.058576029989155</v>
      </c>
      <c r="FK38" s="205">
        <f t="shared" si="515"/>
        <v>-40.311737319991778</v>
      </c>
      <c r="FL38" s="205">
        <f t="shared" si="515"/>
        <v>191.86518420000175</v>
      </c>
      <c r="FM38" s="205">
        <f t="shared" si="515"/>
        <v>53.128889490021464</v>
      </c>
      <c r="FN38" s="205">
        <f t="shared" si="515"/>
        <v>17.282098390001522</v>
      </c>
      <c r="FO38" s="205">
        <f t="shared" si="515"/>
        <v>-26.40665896003074</v>
      </c>
      <c r="FP38" s="205">
        <f t="shared" si="515"/>
        <v>-68.871582829993599</v>
      </c>
      <c r="FQ38" s="205">
        <f t="shared" si="515"/>
        <v>98.590763080000698</v>
      </c>
      <c r="FR38" s="205">
        <f t="shared" si="515"/>
        <v>106.78177796999753</v>
      </c>
      <c r="FS38" s="205">
        <f t="shared" si="515"/>
        <v>-90.544702226360002</v>
      </c>
      <c r="FT38" s="205">
        <f t="shared" si="515"/>
        <v>14.014930769999268</v>
      </c>
      <c r="FU38" s="205">
        <f t="shared" si="515"/>
        <v>-137.56547457999986</v>
      </c>
      <c r="FV38" s="205">
        <f t="shared" si="515"/>
        <v>-145.41766146999964</v>
      </c>
      <c r="FW38" s="205">
        <f t="shared" si="515"/>
        <v>-27.265920470001014</v>
      </c>
      <c r="FX38" s="205">
        <f t="shared" si="515"/>
        <v>155.85558135000019</v>
      </c>
      <c r="FY38" s="205">
        <f t="shared" si="515"/>
        <v>8.3350873440005131</v>
      </c>
      <c r="FZ38" s="205">
        <f t="shared" si="515"/>
        <v>121.26201271000039</v>
      </c>
      <c r="GA38" s="205">
        <f t="shared" si="515"/>
        <v>-124.31989766629569</v>
      </c>
      <c r="GB38" s="205">
        <f t="shared" si="515"/>
        <v>4.6312772837025342</v>
      </c>
      <c r="GC38" s="205">
        <f t="shared" si="515"/>
        <v>-9.8897395162968529</v>
      </c>
      <c r="GD38" s="205">
        <f t="shared" si="515"/>
        <v>-55.300546306295395</v>
      </c>
      <c r="GE38" s="205">
        <f t="shared" si="515"/>
        <v>19.25029705703696</v>
      </c>
      <c r="GF38" s="205">
        <f t="shared" si="515"/>
        <v>-22.94672295999942</v>
      </c>
      <c r="GG38" s="205">
        <f t="shared" si="515"/>
        <v>-167.8261629000001</v>
      </c>
      <c r="GH38" s="205">
        <f t="shared" ref="GH38:GJ38" si="516">+GH37-GH36</f>
        <v>189.14660880900016</v>
      </c>
      <c r="GI38" s="205">
        <f t="shared" si="516"/>
        <v>64.697734349999138</v>
      </c>
      <c r="GJ38" s="205">
        <f t="shared" si="516"/>
        <v>14.672138090000701</v>
      </c>
      <c r="GK38" s="205">
        <f t="shared" ref="GK38" si="517">+GK37-GK36</f>
        <v>61.475162109998735</v>
      </c>
      <c r="GL38" s="205">
        <f t="shared" ref="GL38" si="518">+GL37-GL36</f>
        <v>-206.79721581999871</v>
      </c>
      <c r="GM38" s="205">
        <f t="shared" ref="GM38" si="519">+GM37-GM36</f>
        <v>-60.097363759999354</v>
      </c>
      <c r="GN38" s="205">
        <f t="shared" ref="GN38:GO38" si="520">+GN37-GN36</f>
        <v>-27.137444810001398</v>
      </c>
      <c r="GO38" s="205">
        <f t="shared" si="520"/>
        <v>-4.5826390799998649</v>
      </c>
      <c r="GP38" s="205">
        <f t="shared" ref="GP38" si="521">+GP37-GP36</f>
        <v>-26.97239527999956</v>
      </c>
      <c r="GQ38" s="205">
        <f t="shared" ref="GQ38" si="522">+GQ37-GQ36</f>
        <v>-139.73635638771432</v>
      </c>
      <c r="GR38" s="205">
        <f t="shared" ref="GR38" si="523">+GR37-GR36</f>
        <v>78.65109224148631</v>
      </c>
      <c r="GS38" s="205">
        <f t="shared" ref="GS38" si="524">+GS37-GS36</f>
        <v>-166.85532570108359</v>
      </c>
      <c r="GT38" s="205">
        <f t="shared" ref="GT38" si="525">+GT37-GT36</f>
        <v>39.52426149800722</v>
      </c>
      <c r="GU38" s="205">
        <f t="shared" ref="GU38" si="526">+GU37-GU36</f>
        <v>178.00402971296288</v>
      </c>
      <c r="GV38" s="205">
        <f t="shared" ref="GV38" si="527">+GV37-GV36</f>
        <v>-48.691218290249878</v>
      </c>
      <c r="GW38" s="205">
        <f t="shared" ref="GW38" si="528">+GW37-GW36</f>
        <v>165.15738809121055</v>
      </c>
      <c r="GX38" s="205">
        <f t="shared" ref="GX38" si="529">+GX37-GX36</f>
        <v>2.3606464296994218</v>
      </c>
      <c r="GY38" s="205">
        <f t="shared" ref="GY38" si="530">+GY37-GY36</f>
        <v>83.321409543535594</v>
      </c>
      <c r="GZ38" s="205">
        <f t="shared" ref="GZ38" si="531">+GZ37-GZ36</f>
        <v>84.337997926528317</v>
      </c>
      <c r="HA38" s="205">
        <f t="shared" ref="HA38:HB38" si="532">+HA37-HA36</f>
        <v>62.421423275937627</v>
      </c>
      <c r="HB38" s="205">
        <f t="shared" si="532"/>
        <v>-91.726482580167243</v>
      </c>
      <c r="HC38" s="205">
        <f t="shared" ref="HC38:HD38" si="533">+HC37-HC36</f>
        <v>-74.18309967502536</v>
      </c>
      <c r="HD38" s="205">
        <f t="shared" si="533"/>
        <v>98.226590960552926</v>
      </c>
      <c r="HE38" s="205">
        <f t="shared" ref="HE38:HF38" si="534">+HE37-HE36</f>
        <v>-83.809986886876132</v>
      </c>
      <c r="HF38" s="205">
        <f t="shared" si="534"/>
        <v>-172.95801276026145</v>
      </c>
      <c r="HG38" s="205">
        <f t="shared" ref="HG38:HH38" si="535">+HG37-HG36</f>
        <v>179.5626989009487</v>
      </c>
      <c r="HH38" s="205">
        <f t="shared" si="535"/>
        <v>-32.196112217311978</v>
      </c>
      <c r="HI38" s="205">
        <f t="shared" ref="HI38:HJ38" si="536">+HI37-HI36</f>
        <v>-14.450543614070199</v>
      </c>
      <c r="HJ38" s="205">
        <f t="shared" si="536"/>
        <v>103.07162426401938</v>
      </c>
      <c r="HK38" s="205">
        <f t="shared" ref="HK38:HL38" si="537">+HK37-HK36</f>
        <v>-108.23591407865138</v>
      </c>
      <c r="HL38" s="205">
        <f t="shared" si="537"/>
        <v>-132.71553817295683</v>
      </c>
      <c r="HM38" s="205">
        <f t="shared" ref="HM38:HN38" si="538">+HM37-HM36</f>
        <v>19.024512662325392</v>
      </c>
      <c r="HN38" s="205">
        <f t="shared" si="538"/>
        <v>-144.3261899338334</v>
      </c>
      <c r="HO38" s="205">
        <f t="shared" ref="HO38:HP38" si="539">+HO37-HO36</f>
        <v>57.32733145564589</v>
      </c>
      <c r="HP38" s="205">
        <f t="shared" si="539"/>
        <v>28.955043622466818</v>
      </c>
    </row>
    <row r="39" spans="1:224" x14ac:dyDescent="0.15">
      <c r="A39" s="223">
        <v>5</v>
      </c>
      <c r="B39" s="224" t="s">
        <v>90</v>
      </c>
      <c r="C39" s="225">
        <v>-3.9447020566636707E-3</v>
      </c>
      <c r="D39" s="225">
        <v>2.7351516189643545E-3</v>
      </c>
      <c r="E39" s="225">
        <v>-8.1844497259456021E-3</v>
      </c>
      <c r="F39" s="225">
        <v>1.3926732438289014E-3</v>
      </c>
      <c r="G39" s="225">
        <v>-2.131193693080491E-3</v>
      </c>
      <c r="H39" s="225">
        <v>-3.5372201982345245E-3</v>
      </c>
      <c r="I39" s="225">
        <v>-2.3468734506428236E-3</v>
      </c>
      <c r="J39" s="225">
        <v>-9.6857497659868846E-4</v>
      </c>
      <c r="K39" s="225">
        <v>1.5201273238621155E-3</v>
      </c>
      <c r="L39" s="225">
        <v>-1.5190330887098823E-3</v>
      </c>
      <c r="M39" s="225">
        <v>-2.6918083337238146E-3</v>
      </c>
      <c r="N39" s="225">
        <v>2.5050686143092875E-3</v>
      </c>
      <c r="O39" s="225">
        <v>-1.7941577742954875E-3</v>
      </c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6"/>
      <c r="BR39" s="206"/>
      <c r="BS39" s="206"/>
      <c r="BT39" s="206"/>
      <c r="BU39" s="206"/>
      <c r="BV39" s="206"/>
      <c r="BW39" s="206"/>
      <c r="BX39" s="206"/>
      <c r="BY39" s="206"/>
      <c r="BZ39" s="206"/>
      <c r="CA39" s="206"/>
      <c r="CB39" s="206"/>
      <c r="CC39" s="206"/>
      <c r="CD39" s="206"/>
      <c r="CE39" s="206"/>
      <c r="CF39" s="206"/>
      <c r="CG39" s="206"/>
      <c r="CH39" s="206"/>
      <c r="CI39" s="206"/>
      <c r="CJ39" s="206"/>
      <c r="CK39" s="206"/>
      <c r="CL39" s="206"/>
      <c r="CM39" s="206"/>
      <c r="CN39" s="206"/>
      <c r="CO39" s="206"/>
      <c r="CP39" s="206"/>
      <c r="CQ39" s="206"/>
      <c r="CR39" s="206"/>
      <c r="CS39" s="206"/>
      <c r="CT39" s="206"/>
      <c r="CU39" s="206"/>
      <c r="CV39" s="206"/>
      <c r="CW39" s="206"/>
      <c r="CX39" s="206"/>
      <c r="CY39" s="206"/>
      <c r="CZ39" s="206"/>
      <c r="DA39" s="206"/>
      <c r="DB39" s="206"/>
      <c r="DC39" s="206"/>
      <c r="DD39" s="206"/>
      <c r="DE39" s="206"/>
      <c r="DF39" s="206"/>
      <c r="DG39" s="206"/>
      <c r="DH39" s="206"/>
      <c r="DI39" s="206"/>
      <c r="DJ39" s="206"/>
      <c r="DK39" s="206"/>
      <c r="DL39" s="206"/>
      <c r="DM39" s="206"/>
      <c r="DN39" s="206"/>
      <c r="DO39" s="206"/>
      <c r="DP39" s="206"/>
      <c r="DQ39" s="206"/>
      <c r="DR39" s="206"/>
      <c r="DS39" s="206"/>
      <c r="DT39" s="206"/>
      <c r="DU39" s="206"/>
      <c r="DV39" s="206"/>
      <c r="DW39" s="206"/>
      <c r="DX39" s="206"/>
      <c r="DY39" s="206"/>
      <c r="DZ39" s="206"/>
      <c r="EA39" s="206"/>
      <c r="EB39" s="206"/>
      <c r="EC39" s="206"/>
      <c r="ED39" s="206"/>
      <c r="EE39" s="206"/>
      <c r="EF39" s="206"/>
      <c r="EG39" s="206"/>
      <c r="EH39" s="206"/>
      <c r="EI39" s="206"/>
      <c r="EJ39" s="206"/>
      <c r="EK39" s="206"/>
      <c r="EL39" s="206"/>
      <c r="EM39" s="206"/>
      <c r="EN39" s="206"/>
      <c r="EO39" s="206"/>
      <c r="EP39" s="206"/>
      <c r="EQ39" s="206"/>
      <c r="ER39" s="206"/>
      <c r="ES39" s="206"/>
      <c r="ET39" s="206"/>
      <c r="EU39" s="206"/>
      <c r="EV39" s="206"/>
      <c r="EW39" s="206"/>
      <c r="EX39" s="206"/>
      <c r="EY39" s="206"/>
      <c r="EZ39" s="206"/>
      <c r="FA39" s="206"/>
      <c r="FB39" s="206"/>
      <c r="FC39" s="206"/>
      <c r="FD39" s="206"/>
      <c r="FE39" s="206"/>
      <c r="FF39" s="206"/>
      <c r="FG39" s="206"/>
      <c r="FH39" s="206"/>
      <c r="FI39" s="206"/>
      <c r="FJ39" s="206"/>
      <c r="FK39" s="206"/>
      <c r="FL39" s="206"/>
      <c r="FM39" s="206"/>
      <c r="FN39" s="206"/>
      <c r="FO39" s="206"/>
      <c r="FP39" s="206"/>
      <c r="FQ39" s="206"/>
      <c r="FR39" s="206"/>
      <c r="FS39" s="206"/>
      <c r="FT39" s="206"/>
      <c r="FU39" s="206"/>
      <c r="FV39" s="206"/>
      <c r="FW39" s="206"/>
      <c r="FX39" s="206"/>
      <c r="FY39" s="206"/>
      <c r="FZ39" s="206"/>
      <c r="GA39" s="206"/>
      <c r="GB39" s="206"/>
      <c r="GC39" s="206"/>
      <c r="GD39" s="206"/>
      <c r="GE39" s="206"/>
      <c r="GF39" s="206"/>
      <c r="GG39" s="206"/>
      <c r="GH39" s="206"/>
      <c r="GI39" s="206"/>
      <c r="GJ39" s="206"/>
      <c r="GK39" s="206"/>
      <c r="GL39" s="206"/>
      <c r="GM39" s="206"/>
      <c r="GN39" s="206"/>
      <c r="GO39" s="206"/>
      <c r="GP39" s="206"/>
      <c r="GQ39" s="206"/>
      <c r="GR39" s="206"/>
      <c r="GS39" s="206"/>
      <c r="GT39" s="206"/>
      <c r="GU39" s="206"/>
      <c r="GV39" s="206"/>
      <c r="GW39" s="206"/>
      <c r="GX39" s="206"/>
      <c r="GY39" s="206"/>
      <c r="GZ39" s="206"/>
      <c r="HA39" s="206"/>
      <c r="HB39" s="206"/>
      <c r="HC39" s="206"/>
      <c r="HD39" s="206"/>
      <c r="HE39" s="206"/>
      <c r="HF39" s="206"/>
      <c r="HG39" s="206"/>
      <c r="HH39" s="206"/>
      <c r="HI39" s="206"/>
      <c r="HJ39" s="206"/>
      <c r="HK39" s="206"/>
      <c r="HL39" s="206"/>
      <c r="HM39" s="206"/>
      <c r="HN39" s="206"/>
      <c r="HO39" s="206"/>
      <c r="HP39" s="206"/>
    </row>
    <row r="40" spans="1:224" ht="11.25" thickBot="1" x14ac:dyDescent="0.2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</row>
    <row r="41" spans="1:224" ht="11.25" thickTop="1" x14ac:dyDescent="0.15">
      <c r="A41" s="18" t="s">
        <v>125</v>
      </c>
    </row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A1:HP44"/>
  <sheetViews>
    <sheetView zoomScale="80" zoomScaleNormal="80" workbookViewId="0">
      <pane xSplit="2" ySplit="5" topLeftCell="GN6" activePane="bottomRight" state="frozen"/>
      <selection activeCell="CF6" sqref="CF6"/>
      <selection pane="topRight" activeCell="CF6" sqref="CF6"/>
      <selection pane="bottomLeft" activeCell="CF6" sqref="CF6"/>
      <selection pane="bottomRight" activeCell="H53" sqref="H53"/>
    </sheetView>
  </sheetViews>
  <sheetFormatPr baseColWidth="10" defaultColWidth="11.42578125" defaultRowHeight="10.5" x14ac:dyDescent="0.15"/>
  <cols>
    <col min="1" max="1" width="13.28515625" style="18" customWidth="1"/>
    <col min="2" max="2" width="62.85546875" style="2" customWidth="1"/>
    <col min="3" max="8" width="8.140625" style="2" bestFit="1" customWidth="1"/>
    <col min="9" max="9" width="7.85546875" style="2" bestFit="1" customWidth="1"/>
    <col min="10" max="14" width="8.140625" style="2" bestFit="1" customWidth="1"/>
    <col min="15" max="15" width="8.140625" style="2" customWidth="1"/>
    <col min="16" max="63" width="8.7109375" style="2" bestFit="1" customWidth="1"/>
    <col min="64" max="67" width="8.7109375" style="2" customWidth="1"/>
    <col min="68" max="78" width="7.7109375" style="2" bestFit="1" customWidth="1"/>
    <col min="79" max="79" width="8.140625" style="2" bestFit="1" customWidth="1"/>
    <col min="80" max="90" width="7.7109375" style="2" bestFit="1" customWidth="1"/>
    <col min="91" max="91" width="8.140625" style="2" bestFit="1" customWidth="1"/>
    <col min="92" max="96" width="7.7109375" style="2" bestFit="1" customWidth="1"/>
    <col min="97" max="97" width="7.85546875" style="2" bestFit="1" customWidth="1"/>
    <col min="98" max="102" width="7.7109375" style="2" bestFit="1" customWidth="1"/>
    <col min="103" max="103" width="8.140625" style="2" bestFit="1" customWidth="1"/>
    <col min="104" max="104" width="7.7109375" style="2" bestFit="1" customWidth="1"/>
    <col min="105" max="105" width="7.85546875" style="2" bestFit="1" customWidth="1"/>
    <col min="106" max="114" width="7.7109375" style="2" bestFit="1" customWidth="1"/>
    <col min="115" max="115" width="8.140625" style="2" bestFit="1" customWidth="1"/>
    <col min="116" max="116" width="7.85546875" style="2" bestFit="1" customWidth="1"/>
    <col min="117" max="117" width="7.7109375" style="2" bestFit="1" customWidth="1"/>
    <col min="118" max="118" width="7.85546875" style="2" bestFit="1" customWidth="1"/>
    <col min="119" max="119" width="7.7109375" style="2" bestFit="1" customWidth="1"/>
    <col min="120" max="120" width="7.85546875" style="2" bestFit="1" customWidth="1"/>
    <col min="121" max="126" width="7.71093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38" width="7.7109375" style="2" bestFit="1" customWidth="1"/>
    <col min="139" max="139" width="8.140625" style="2" bestFit="1" customWidth="1"/>
    <col min="140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0" width="7.7109375" style="2" bestFit="1" customWidth="1"/>
    <col min="161" max="162" width="7.85546875" style="2" bestFit="1" customWidth="1"/>
    <col min="163" max="163" width="8.14062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1" width="7.85546875" style="2" bestFit="1" customWidth="1"/>
    <col min="182" max="182" width="7.7109375" style="2" bestFit="1" customWidth="1"/>
    <col min="183" max="183" width="7.85546875" style="2" bestFit="1" customWidth="1"/>
    <col min="184" max="185" width="7.7109375" style="2" bestFit="1" customWidth="1"/>
    <col min="186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6" width="7.7109375" style="2" bestFit="1" customWidth="1"/>
    <col min="197" max="197" width="7.85546875" style="2" bestFit="1" customWidth="1"/>
    <col min="198" max="198" width="8.5703125" style="2" bestFit="1" customWidth="1"/>
    <col min="199" max="199" width="8.14062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42578125" style="2" bestFit="1" customWidth="1"/>
    <col min="208" max="208" width="7.7109375" style="2" bestFit="1" customWidth="1"/>
    <col min="209" max="209" width="7.28515625" style="2" bestFit="1" customWidth="1"/>
    <col min="210" max="210" width="7.85546875" style="2" bestFit="1" customWidth="1"/>
    <col min="211" max="211" width="8.140625" style="2" bestFit="1" customWidth="1"/>
    <col min="212" max="213" width="7.7109375" style="2" bestFit="1" customWidth="1"/>
    <col min="214" max="214" width="7.85546875" style="2" bestFit="1" customWidth="1"/>
    <col min="215" max="215" width="7.7109375" style="2" bestFit="1" customWidth="1"/>
    <col min="216" max="216" width="8" style="2" bestFit="1" customWidth="1"/>
    <col min="217" max="217" width="7.7109375" style="2" bestFit="1" customWidth="1"/>
    <col min="218" max="16384" width="11.42578125" style="2"/>
  </cols>
  <sheetData>
    <row r="1" spans="1:224" ht="23.25" customHeight="1" x14ac:dyDescent="0.15">
      <c r="A1" s="1" t="s">
        <v>108</v>
      </c>
      <c r="B1" s="1"/>
    </row>
    <row r="2" spans="1:224" x14ac:dyDescent="0.15">
      <c r="A2" s="290" t="s">
        <v>9</v>
      </c>
      <c r="B2" s="290"/>
    </row>
    <row r="3" spans="1:224" ht="23.25" customHeight="1" x14ac:dyDescent="0.15">
      <c r="A3" s="3"/>
      <c r="B3" s="4"/>
    </row>
    <row r="4" spans="1:224" s="5" customFormat="1" ht="27" customHeight="1" x14ac:dyDescent="0.25">
      <c r="A4" s="192"/>
      <c r="B4" s="6"/>
      <c r="C4" s="291" t="s">
        <v>0</v>
      </c>
      <c r="D4" s="292" t="s">
        <v>0</v>
      </c>
      <c r="E4" s="292" t="s">
        <v>0</v>
      </c>
      <c r="F4" s="292" t="s">
        <v>0</v>
      </c>
      <c r="G4" s="292" t="s">
        <v>0</v>
      </c>
      <c r="H4" s="292" t="s">
        <v>0</v>
      </c>
      <c r="I4" s="292" t="s">
        <v>0</v>
      </c>
      <c r="J4" s="292" t="s">
        <v>0</v>
      </c>
      <c r="K4" s="292" t="s">
        <v>0</v>
      </c>
      <c r="L4" s="292" t="s">
        <v>0</v>
      </c>
      <c r="M4" s="292" t="s">
        <v>0</v>
      </c>
      <c r="N4" s="292" t="s">
        <v>0</v>
      </c>
      <c r="O4" s="292" t="s">
        <v>0</v>
      </c>
      <c r="P4" s="293" t="s">
        <v>57</v>
      </c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6"/>
    </row>
    <row r="5" spans="1:224" s="5" customFormat="1" ht="15" x14ac:dyDescent="0.25">
      <c r="A5" s="193" t="s">
        <v>8</v>
      </c>
      <c r="B5" s="193" t="s">
        <v>19</v>
      </c>
      <c r="C5" s="194">
        <v>2013</v>
      </c>
      <c r="D5" s="194">
        <v>2014</v>
      </c>
      <c r="E5" s="194">
        <v>2015</v>
      </c>
      <c r="F5" s="194">
        <v>2016</v>
      </c>
      <c r="G5" s="194">
        <v>2017</v>
      </c>
      <c r="H5" s="194">
        <v>2018</v>
      </c>
      <c r="I5" s="194">
        <v>2019</v>
      </c>
      <c r="J5" s="194">
        <v>2020</v>
      </c>
      <c r="K5" s="194">
        <v>2021</v>
      </c>
      <c r="L5" s="194">
        <v>2022</v>
      </c>
      <c r="M5" s="194">
        <v>2023</v>
      </c>
      <c r="N5" s="194">
        <v>2024</v>
      </c>
      <c r="O5" s="194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50">
        <v>41275</v>
      </c>
      <c r="BQ5" s="250">
        <v>41306</v>
      </c>
      <c r="BR5" s="250">
        <v>41334</v>
      </c>
      <c r="BS5" s="250">
        <v>41365</v>
      </c>
      <c r="BT5" s="250">
        <v>41395</v>
      </c>
      <c r="BU5" s="250">
        <v>41426</v>
      </c>
      <c r="BV5" s="250">
        <v>41456</v>
      </c>
      <c r="BW5" s="250">
        <v>41487</v>
      </c>
      <c r="BX5" s="250">
        <v>41518</v>
      </c>
      <c r="BY5" s="250">
        <v>41548</v>
      </c>
      <c r="BZ5" s="250">
        <v>41579</v>
      </c>
      <c r="CA5" s="250">
        <v>41609</v>
      </c>
      <c r="CB5" s="250">
        <v>41640</v>
      </c>
      <c r="CC5" s="250">
        <v>41671</v>
      </c>
      <c r="CD5" s="250">
        <v>41699</v>
      </c>
      <c r="CE5" s="250">
        <v>41730</v>
      </c>
      <c r="CF5" s="250">
        <v>41760</v>
      </c>
      <c r="CG5" s="250">
        <v>41791</v>
      </c>
      <c r="CH5" s="250">
        <v>41821</v>
      </c>
      <c r="CI5" s="250">
        <v>41852</v>
      </c>
      <c r="CJ5" s="250">
        <v>41883</v>
      </c>
      <c r="CK5" s="250">
        <v>41913</v>
      </c>
      <c r="CL5" s="250">
        <v>41944</v>
      </c>
      <c r="CM5" s="250">
        <v>41974</v>
      </c>
      <c r="CN5" s="250">
        <v>42005</v>
      </c>
      <c r="CO5" s="250">
        <v>42036</v>
      </c>
      <c r="CP5" s="250">
        <v>42064</v>
      </c>
      <c r="CQ5" s="250">
        <v>42095</v>
      </c>
      <c r="CR5" s="250">
        <v>42125</v>
      </c>
      <c r="CS5" s="250">
        <v>42156</v>
      </c>
      <c r="CT5" s="250">
        <v>42186</v>
      </c>
      <c r="CU5" s="250">
        <v>42217</v>
      </c>
      <c r="CV5" s="250">
        <v>42248</v>
      </c>
      <c r="CW5" s="250">
        <v>42278</v>
      </c>
      <c r="CX5" s="250">
        <v>42309</v>
      </c>
      <c r="CY5" s="250">
        <v>42339</v>
      </c>
      <c r="CZ5" s="250">
        <v>42370</v>
      </c>
      <c r="DA5" s="250">
        <v>42401</v>
      </c>
      <c r="DB5" s="250">
        <v>42430</v>
      </c>
      <c r="DC5" s="250">
        <v>42461</v>
      </c>
      <c r="DD5" s="250">
        <v>42491</v>
      </c>
      <c r="DE5" s="250">
        <v>42522</v>
      </c>
      <c r="DF5" s="250">
        <v>42552</v>
      </c>
      <c r="DG5" s="250">
        <v>42583</v>
      </c>
      <c r="DH5" s="250">
        <v>42614</v>
      </c>
      <c r="DI5" s="250">
        <v>42644</v>
      </c>
      <c r="DJ5" s="250">
        <v>42675</v>
      </c>
      <c r="DK5" s="250">
        <v>42705</v>
      </c>
      <c r="DL5" s="250">
        <v>42736</v>
      </c>
      <c r="DM5" s="250">
        <v>42767</v>
      </c>
      <c r="DN5" s="250">
        <v>42795</v>
      </c>
      <c r="DO5" s="250">
        <v>42826</v>
      </c>
      <c r="DP5" s="250">
        <v>42856</v>
      </c>
      <c r="DQ5" s="250">
        <v>42887</v>
      </c>
      <c r="DR5" s="250">
        <v>42917</v>
      </c>
      <c r="DS5" s="250">
        <v>42948</v>
      </c>
      <c r="DT5" s="250">
        <v>42979</v>
      </c>
      <c r="DU5" s="250">
        <v>43009</v>
      </c>
      <c r="DV5" s="250">
        <v>43040</v>
      </c>
      <c r="DW5" s="250">
        <v>43070</v>
      </c>
      <c r="DX5" s="250">
        <v>43101</v>
      </c>
      <c r="DY5" s="250">
        <v>43132</v>
      </c>
      <c r="DZ5" s="250">
        <v>43160</v>
      </c>
      <c r="EA5" s="250">
        <v>43191</v>
      </c>
      <c r="EB5" s="250">
        <v>43221</v>
      </c>
      <c r="EC5" s="250">
        <v>43252</v>
      </c>
      <c r="ED5" s="250">
        <v>43282</v>
      </c>
      <c r="EE5" s="250">
        <v>43313</v>
      </c>
      <c r="EF5" s="250">
        <v>43344</v>
      </c>
      <c r="EG5" s="250">
        <v>43374</v>
      </c>
      <c r="EH5" s="250">
        <v>43405</v>
      </c>
      <c r="EI5" s="250">
        <v>43435</v>
      </c>
      <c r="EJ5" s="250">
        <v>43466</v>
      </c>
      <c r="EK5" s="250">
        <v>43497</v>
      </c>
      <c r="EL5" s="250">
        <v>43525</v>
      </c>
      <c r="EM5" s="250">
        <v>43556</v>
      </c>
      <c r="EN5" s="250">
        <v>43586</v>
      </c>
      <c r="EO5" s="250">
        <v>43617</v>
      </c>
      <c r="EP5" s="250">
        <v>43647</v>
      </c>
      <c r="EQ5" s="250">
        <v>43678</v>
      </c>
      <c r="ER5" s="250">
        <v>43709</v>
      </c>
      <c r="ES5" s="250">
        <v>43739</v>
      </c>
      <c r="ET5" s="250">
        <v>43770</v>
      </c>
      <c r="EU5" s="250">
        <v>43800</v>
      </c>
      <c r="EV5" s="250">
        <v>43831</v>
      </c>
      <c r="EW5" s="250">
        <v>43862</v>
      </c>
      <c r="EX5" s="250">
        <v>43891</v>
      </c>
      <c r="EY5" s="250">
        <v>43922</v>
      </c>
      <c r="EZ5" s="250">
        <v>43952</v>
      </c>
      <c r="FA5" s="250">
        <v>43983</v>
      </c>
      <c r="FB5" s="250">
        <v>44013</v>
      </c>
      <c r="FC5" s="250">
        <v>44044</v>
      </c>
      <c r="FD5" s="250">
        <v>44075</v>
      </c>
      <c r="FE5" s="250">
        <v>44105</v>
      </c>
      <c r="FF5" s="250">
        <v>44136</v>
      </c>
      <c r="FG5" s="250">
        <v>44166</v>
      </c>
      <c r="FH5" s="250">
        <v>44197</v>
      </c>
      <c r="FI5" s="250">
        <v>44228</v>
      </c>
      <c r="FJ5" s="250">
        <v>44256</v>
      </c>
      <c r="FK5" s="250">
        <v>44287</v>
      </c>
      <c r="FL5" s="250">
        <v>44317</v>
      </c>
      <c r="FM5" s="250">
        <v>44348</v>
      </c>
      <c r="FN5" s="250">
        <v>44378</v>
      </c>
      <c r="FO5" s="250">
        <v>44409</v>
      </c>
      <c r="FP5" s="250">
        <v>44440</v>
      </c>
      <c r="FQ5" s="250">
        <v>44470</v>
      </c>
      <c r="FR5" s="250">
        <v>44501</v>
      </c>
      <c r="FS5" s="250">
        <v>44531</v>
      </c>
      <c r="FT5" s="250">
        <v>44562</v>
      </c>
      <c r="FU5" s="250">
        <v>44593</v>
      </c>
      <c r="FV5" s="250">
        <v>44621</v>
      </c>
      <c r="FW5" s="250">
        <v>44652</v>
      </c>
      <c r="FX5" s="250">
        <v>44682</v>
      </c>
      <c r="FY5" s="250">
        <v>44713</v>
      </c>
      <c r="FZ5" s="250">
        <v>44743</v>
      </c>
      <c r="GA5" s="250">
        <v>44774</v>
      </c>
      <c r="GB5" s="250">
        <v>44805</v>
      </c>
      <c r="GC5" s="250">
        <v>44835</v>
      </c>
      <c r="GD5" s="250">
        <v>44866</v>
      </c>
      <c r="GE5" s="250">
        <v>44896</v>
      </c>
      <c r="GF5" s="250">
        <v>44927</v>
      </c>
      <c r="GG5" s="250">
        <v>44958</v>
      </c>
      <c r="GH5" s="250">
        <v>44986</v>
      </c>
      <c r="GI5" s="250">
        <v>45017</v>
      </c>
      <c r="GJ5" s="250">
        <v>45047</v>
      </c>
      <c r="GK5" s="250">
        <v>45078</v>
      </c>
      <c r="GL5" s="250">
        <v>45108</v>
      </c>
      <c r="GM5" s="250">
        <v>45139</v>
      </c>
      <c r="GN5" s="250">
        <v>45170</v>
      </c>
      <c r="GO5" s="250">
        <v>45200</v>
      </c>
      <c r="GP5" s="250">
        <v>45231</v>
      </c>
      <c r="GQ5" s="250">
        <v>45261</v>
      </c>
      <c r="GR5" s="250">
        <v>45292</v>
      </c>
      <c r="GS5" s="250">
        <v>45323</v>
      </c>
      <c r="GT5" s="250">
        <v>45352</v>
      </c>
      <c r="GU5" s="250">
        <v>45383</v>
      </c>
      <c r="GV5" s="250">
        <v>45413</v>
      </c>
      <c r="GW5" s="250">
        <v>45444</v>
      </c>
      <c r="GX5" s="250">
        <v>45474</v>
      </c>
      <c r="GY5" s="250">
        <v>45505</v>
      </c>
      <c r="GZ5" s="250">
        <v>45536</v>
      </c>
      <c r="HA5" s="250">
        <v>45566</v>
      </c>
      <c r="HB5" s="250">
        <v>45597</v>
      </c>
      <c r="HC5" s="250">
        <v>45627</v>
      </c>
      <c r="HD5" s="250">
        <v>45658</v>
      </c>
      <c r="HE5" s="250">
        <v>45689</v>
      </c>
      <c r="HF5" s="250">
        <v>45717</v>
      </c>
      <c r="HG5" s="250">
        <v>45748</v>
      </c>
      <c r="HH5" s="250">
        <v>45778</v>
      </c>
      <c r="HI5" s="250">
        <v>45809</v>
      </c>
      <c r="HJ5" s="250">
        <v>45839</v>
      </c>
      <c r="HK5" s="250">
        <v>45870</v>
      </c>
      <c r="HL5" s="250">
        <v>45901</v>
      </c>
      <c r="HM5" s="250">
        <v>45931</v>
      </c>
      <c r="HN5" s="250">
        <v>45962</v>
      </c>
      <c r="HO5" s="250">
        <v>45992</v>
      </c>
      <c r="HP5" s="250">
        <v>46023</v>
      </c>
    </row>
    <row r="6" spans="1:224" s="9" customFormat="1" x14ac:dyDescent="0.15">
      <c r="A6" s="195">
        <v>1</v>
      </c>
      <c r="B6" s="196" t="s">
        <v>152</v>
      </c>
      <c r="C6" s="197">
        <v>1044.7268752113473</v>
      </c>
      <c r="D6" s="197">
        <v>-211.0215840099961</v>
      </c>
      <c r="E6" s="197">
        <v>118.03547292778228</v>
      </c>
      <c r="F6" s="197">
        <v>2149.2017942700991</v>
      </c>
      <c r="G6" s="197">
        <v>461.78790940317617</v>
      </c>
      <c r="H6" s="197">
        <v>941.49495666566486</v>
      </c>
      <c r="I6" s="197">
        <v>2746.9851505828938</v>
      </c>
      <c r="J6" s="197">
        <v>2626.0367146558046</v>
      </c>
      <c r="K6" s="197">
        <v>4162.7584859659491</v>
      </c>
      <c r="L6" s="197">
        <v>2782.5486659489925</v>
      </c>
      <c r="M6" s="197">
        <v>-19.752422279999791</v>
      </c>
      <c r="N6" s="197">
        <v>-517.77508650000243</v>
      </c>
      <c r="O6" s="197">
        <v>1049.5784882257271</v>
      </c>
      <c r="P6" s="197">
        <v>2581.8570713053609</v>
      </c>
      <c r="Q6" s="197">
        <v>584.80042651325482</v>
      </c>
      <c r="R6" s="197">
        <v>-717.79365396104288</v>
      </c>
      <c r="S6" s="197">
        <v>-1404.1369686462256</v>
      </c>
      <c r="T6" s="197">
        <v>-497.95543600052838</v>
      </c>
      <c r="U6" s="197">
        <v>2117.1817792076636</v>
      </c>
      <c r="V6" s="197">
        <v>-109.11369411288376</v>
      </c>
      <c r="W6" s="197">
        <v>-1721.1342331042479</v>
      </c>
      <c r="X6" s="197">
        <v>-147.35281112423343</v>
      </c>
      <c r="Y6" s="197">
        <v>918.82881114203542</v>
      </c>
      <c r="Z6" s="197">
        <v>-525.78702088805778</v>
      </c>
      <c r="AA6" s="197">
        <v>-127.65350620196187</v>
      </c>
      <c r="AB6" s="197">
        <v>813.77316241187918</v>
      </c>
      <c r="AC6" s="197">
        <v>743.17938998118075</v>
      </c>
      <c r="AD6" s="197">
        <v>1450.9316019498622</v>
      </c>
      <c r="AE6" s="197">
        <v>-858.68236007282314</v>
      </c>
      <c r="AF6" s="197">
        <v>727.07195401596459</v>
      </c>
      <c r="AG6" s="197">
        <v>-141.91867345003561</v>
      </c>
      <c r="AH6" s="197">
        <v>-971.19267124604187</v>
      </c>
      <c r="AI6" s="197">
        <v>847.82730008328895</v>
      </c>
      <c r="AJ6" s="197">
        <v>1277.7955238550035</v>
      </c>
      <c r="AK6" s="197">
        <v>389.85527601067065</v>
      </c>
      <c r="AL6" s="197">
        <v>-103.86564108500571</v>
      </c>
      <c r="AM6" s="197">
        <v>-622.29020211500369</v>
      </c>
      <c r="AN6" s="197">
        <v>3096.7085602747061</v>
      </c>
      <c r="AO6" s="197">
        <v>53.251076953295325</v>
      </c>
      <c r="AP6" s="197">
        <v>1708.5093640300015</v>
      </c>
      <c r="AQ6" s="197">
        <v>-2111.4838506751098</v>
      </c>
      <c r="AR6" s="197">
        <v>961.6904177185454</v>
      </c>
      <c r="AS6" s="197">
        <v>-1141.4083957822068</v>
      </c>
      <c r="AT6" s="197">
        <v>1213.8641155727046</v>
      </c>
      <c r="AU6" s="197">
        <v>1591.8905771467612</v>
      </c>
      <c r="AV6" s="197">
        <v>-153.44697573125833</v>
      </c>
      <c r="AW6" s="197">
        <v>258.08143941978568</v>
      </c>
      <c r="AX6" s="197">
        <v>3344.2259079030482</v>
      </c>
      <c r="AY6" s="197">
        <v>713.89811437437345</v>
      </c>
      <c r="AZ6" s="197">
        <v>1683.4673247069895</v>
      </c>
      <c r="BA6" s="197">
        <v>1218.7106144000063</v>
      </c>
      <c r="BB6" s="197">
        <v>29.436934719992735</v>
      </c>
      <c r="BC6" s="197">
        <v>-149.06620787799577</v>
      </c>
      <c r="BD6" s="197">
        <v>-208.77312136999657</v>
      </c>
      <c r="BE6" s="197">
        <v>968.53516526999124</v>
      </c>
      <c r="BF6" s="197">
        <v>1091.9441432599951</v>
      </c>
      <c r="BG6" s="197">
        <v>-1871.4586094399897</v>
      </c>
      <c r="BH6" s="197">
        <v>-1193.1994703000059</v>
      </c>
      <c r="BI6" s="197">
        <v>1131.4550670899869</v>
      </c>
      <c r="BJ6" s="197">
        <v>973.33371994001652</v>
      </c>
      <c r="BK6" s="197">
        <v>-1429.3644032299999</v>
      </c>
      <c r="BL6" s="197">
        <v>656.77953053064653</v>
      </c>
      <c r="BM6" s="197">
        <v>-341.66793821934328</v>
      </c>
      <c r="BN6" s="197">
        <v>785.17734113064921</v>
      </c>
      <c r="BO6" s="197">
        <v>-50.710445216225139</v>
      </c>
      <c r="BP6" s="197">
        <f t="shared" ref="BP6" si="0">+BP7+BP10+BP12+BP13+BP14</f>
        <v>1234.3577081044787</v>
      </c>
      <c r="BQ6" s="197">
        <f t="shared" ref="BQ6:BY6" si="1">+BQ7+BQ10+BQ12+BQ13+BQ14</f>
        <v>1312.8869640876369</v>
      </c>
      <c r="BR6" s="197">
        <f t="shared" si="1"/>
        <v>34.612399113245374</v>
      </c>
      <c r="BS6" s="197">
        <f t="shared" si="1"/>
        <v>1430.0985838154509</v>
      </c>
      <c r="BT6" s="197">
        <f t="shared" si="1"/>
        <v>-349.93298060321678</v>
      </c>
      <c r="BU6" s="197">
        <f t="shared" si="1"/>
        <v>-495.36517669897921</v>
      </c>
      <c r="BV6" s="197">
        <f t="shared" si="1"/>
        <v>-502.56577452050288</v>
      </c>
      <c r="BW6" s="197">
        <f t="shared" si="1"/>
        <v>369.73809339213767</v>
      </c>
      <c r="BX6" s="197">
        <f t="shared" si="1"/>
        <v>-584.96597283267761</v>
      </c>
      <c r="BY6" s="197">
        <f t="shared" si="1"/>
        <v>-39.364397602851639</v>
      </c>
      <c r="BZ6" s="197">
        <f t="shared" ref="BZ6:EK6" si="2">+BZ7+BZ10+BZ12+BZ13+BZ14</f>
        <v>22.140378893011246</v>
      </c>
      <c r="CA6" s="197">
        <f t="shared" si="2"/>
        <v>-1386.9129499363853</v>
      </c>
      <c r="CB6" s="197">
        <f t="shared" si="2"/>
        <v>470.74544011844921</v>
      </c>
      <c r="CC6" s="197">
        <f t="shared" si="2"/>
        <v>-20.547744978529266</v>
      </c>
      <c r="CD6" s="197">
        <f t="shared" si="2"/>
        <v>-948.15313114044829</v>
      </c>
      <c r="CE6" s="197">
        <f t="shared" si="2"/>
        <v>-24.861879180694359</v>
      </c>
      <c r="CF6" s="197">
        <f t="shared" si="2"/>
        <v>710.28840660337539</v>
      </c>
      <c r="CG6" s="197">
        <f t="shared" si="2"/>
        <v>1431.7552517849829</v>
      </c>
      <c r="CH6" s="197">
        <f t="shared" si="2"/>
        <v>-705.03455062233525</v>
      </c>
      <c r="CI6" s="197">
        <f t="shared" si="2"/>
        <v>-285.39359443059908</v>
      </c>
      <c r="CJ6" s="197">
        <f t="shared" si="2"/>
        <v>881.31445094005073</v>
      </c>
      <c r="CK6" s="197">
        <f t="shared" si="2"/>
        <v>-231.94150891920543</v>
      </c>
      <c r="CL6" s="197">
        <f t="shared" si="2"/>
        <v>-381.10442494702232</v>
      </c>
      <c r="CM6" s="197">
        <f t="shared" si="2"/>
        <v>-1108.08829923802</v>
      </c>
      <c r="CN6" s="197">
        <f t="shared" si="2"/>
        <v>18.286572775868308</v>
      </c>
      <c r="CO6" s="197">
        <f t="shared" si="2"/>
        <v>390.36741341143681</v>
      </c>
      <c r="CP6" s="197">
        <f t="shared" si="2"/>
        <v>-556.00679731153855</v>
      </c>
      <c r="CQ6" s="197">
        <f t="shared" si="2"/>
        <v>391.80760494617795</v>
      </c>
      <c r="CR6" s="197">
        <f t="shared" si="2"/>
        <v>2178.8750671194657</v>
      </c>
      <c r="CS6" s="197">
        <f t="shared" si="2"/>
        <v>-1651.8538609236082</v>
      </c>
      <c r="CT6" s="197">
        <f t="shared" si="2"/>
        <v>38.366711576687919</v>
      </c>
      <c r="CU6" s="197">
        <f t="shared" si="2"/>
        <v>-332.44939921757089</v>
      </c>
      <c r="CV6" s="197">
        <f t="shared" si="2"/>
        <v>-231.70433324717482</v>
      </c>
      <c r="CW6" s="197">
        <f t="shared" si="2"/>
        <v>-34.602064420007054</v>
      </c>
      <c r="CX6" s="197">
        <f t="shared" si="2"/>
        <v>171.65234629875528</v>
      </c>
      <c r="CY6" s="197">
        <f t="shared" si="2"/>
        <v>-264.70378808071007</v>
      </c>
      <c r="CZ6" s="197">
        <f t="shared" si="2"/>
        <v>579.33887135108489</v>
      </c>
      <c r="DA6" s="197">
        <f t="shared" si="2"/>
        <v>392.94201913039694</v>
      </c>
      <c r="DB6" s="197">
        <f t="shared" si="2"/>
        <v>-158.50772806960259</v>
      </c>
      <c r="DC6" s="197">
        <f t="shared" si="2"/>
        <v>111.28078401039093</v>
      </c>
      <c r="DD6" s="197">
        <f t="shared" si="2"/>
        <v>-205.52090802960527</v>
      </c>
      <c r="DE6" s="197">
        <f t="shared" si="2"/>
        <v>837.41951400039511</v>
      </c>
      <c r="DF6" s="197">
        <f t="shared" si="2"/>
        <v>750.06687487706586</v>
      </c>
      <c r="DG6" s="197">
        <f t="shared" si="2"/>
        <v>-1.3674318796108622</v>
      </c>
      <c r="DH6" s="197">
        <f t="shared" si="2"/>
        <v>702.23215895240719</v>
      </c>
      <c r="DI6" s="197">
        <f t="shared" si="2"/>
        <v>-177.12703577560839</v>
      </c>
      <c r="DJ6" s="197">
        <f t="shared" si="2"/>
        <v>-440.65573372760468</v>
      </c>
      <c r="DK6" s="197">
        <f t="shared" si="2"/>
        <v>-240.89959056960993</v>
      </c>
      <c r="DL6" s="197">
        <f t="shared" si="2"/>
        <v>1209.5759626049905</v>
      </c>
      <c r="DM6" s="197">
        <f t="shared" si="2"/>
        <v>227.54262108898163</v>
      </c>
      <c r="DN6" s="197">
        <f t="shared" si="2"/>
        <v>-710.04662967800755</v>
      </c>
      <c r="DO6" s="197">
        <f t="shared" si="2"/>
        <v>48.237676585985071</v>
      </c>
      <c r="DP6" s="197">
        <f t="shared" si="2"/>
        <v>-1934.7638161270152</v>
      </c>
      <c r="DQ6" s="197">
        <f t="shared" si="2"/>
        <v>1744.6074660909942</v>
      </c>
      <c r="DR6" s="197">
        <f t="shared" si="2"/>
        <v>-209.5870954650166</v>
      </c>
      <c r="DS6" s="197">
        <f t="shared" si="2"/>
        <v>-114.90904230901413</v>
      </c>
      <c r="DT6" s="197">
        <f t="shared" si="2"/>
        <v>-646.6965334720112</v>
      </c>
      <c r="DU6" s="197">
        <f t="shared" si="2"/>
        <v>3102.8193392413209</v>
      </c>
      <c r="DV6" s="197">
        <f t="shared" si="2"/>
        <v>-536.2378296390151</v>
      </c>
      <c r="DW6" s="197">
        <f t="shared" si="2"/>
        <v>-1718.754209519017</v>
      </c>
      <c r="DX6" s="197">
        <f t="shared" si="2"/>
        <v>3165.8463762816618</v>
      </c>
      <c r="DY6" s="197">
        <f t="shared" si="2"/>
        <v>-568.05762391833071</v>
      </c>
      <c r="DZ6" s="197">
        <f t="shared" si="2"/>
        <v>-1319.9932285083275</v>
      </c>
      <c r="EA6" s="197">
        <f t="shared" si="2"/>
        <v>386.66420290066145</v>
      </c>
      <c r="EB6" s="197">
        <f t="shared" si="2"/>
        <v>97.432093938336266</v>
      </c>
      <c r="EC6" s="197">
        <f t="shared" si="2"/>
        <v>-94.241020828327095</v>
      </c>
      <c r="ED6" s="197">
        <f t="shared" si="2"/>
        <v>-30.215056858340176</v>
      </c>
      <c r="EE6" s="197">
        <f t="shared" si="2"/>
        <v>595.10508008166505</v>
      </c>
      <c r="EF6" s="197">
        <f t="shared" si="2"/>
        <v>-668.75566430833055</v>
      </c>
      <c r="EG6" s="197">
        <f t="shared" si="2"/>
        <v>-94.324007788331414</v>
      </c>
      <c r="EH6" s="197">
        <f t="shared" si="2"/>
        <v>64.475932701661733</v>
      </c>
      <c r="EI6" s="197">
        <f t="shared" si="2"/>
        <v>-592.44212702833397</v>
      </c>
      <c r="EJ6" s="197">
        <f t="shared" si="2"/>
        <v>1446.739189996669</v>
      </c>
      <c r="EK6" s="197">
        <f t="shared" si="2"/>
        <v>-422.9912893433301</v>
      </c>
      <c r="EL6" s="197">
        <f t="shared" ref="EL6:GG6" si="3">+EL7+EL10+EL12+EL13+EL14</f>
        <v>2072.9606596213671</v>
      </c>
      <c r="EM6" s="197">
        <f t="shared" si="3"/>
        <v>-653.35619148565684</v>
      </c>
      <c r="EN6" s="197">
        <f t="shared" si="3"/>
        <v>862.06872689228328</v>
      </c>
      <c r="EO6" s="197">
        <f t="shared" si="3"/>
        <v>-155.46145845333123</v>
      </c>
      <c r="EP6" s="197">
        <f t="shared" si="3"/>
        <v>-639.84298268332964</v>
      </c>
      <c r="EQ6" s="197">
        <f t="shared" si="3"/>
        <v>-187.2843142833398</v>
      </c>
      <c r="ER6" s="197">
        <f t="shared" si="3"/>
        <v>2535.6366609966708</v>
      </c>
      <c r="ES6" s="197">
        <f t="shared" si="3"/>
        <v>-1406.0383127579305</v>
      </c>
      <c r="ET6" s="197">
        <f t="shared" si="3"/>
        <v>-300.65254584565696</v>
      </c>
      <c r="EU6" s="197">
        <f t="shared" si="3"/>
        <v>-404.79299207152201</v>
      </c>
      <c r="EV6" s="197">
        <f t="shared" si="3"/>
        <v>1023.2433595097751</v>
      </c>
      <c r="EW6" s="197">
        <f t="shared" si="3"/>
        <v>204.97199493927059</v>
      </c>
      <c r="EX6" s="197">
        <f t="shared" si="3"/>
        <v>-266.52493673050031</v>
      </c>
      <c r="EY6" s="197">
        <f t="shared" si="3"/>
        <v>-999.08436835905104</v>
      </c>
      <c r="EZ6" s="197">
        <f t="shared" si="3"/>
        <v>314.1103624372999</v>
      </c>
      <c r="FA6" s="197">
        <f t="shared" si="3"/>
        <v>-456.43438986045544</v>
      </c>
      <c r="FB6" s="197">
        <f t="shared" si="3"/>
        <v>-15.480902087900489</v>
      </c>
      <c r="FC6" s="197">
        <f t="shared" si="3"/>
        <v>998.41174084452632</v>
      </c>
      <c r="FD6" s="197">
        <f t="shared" si="3"/>
        <v>230.93327681607897</v>
      </c>
      <c r="FE6" s="197">
        <f t="shared" si="3"/>
        <v>-19.089249788288726</v>
      </c>
      <c r="FF6" s="197">
        <f t="shared" si="3"/>
        <v>318.4237370155987</v>
      </c>
      <c r="FG6" s="197">
        <f t="shared" si="3"/>
        <v>1292.5560899194516</v>
      </c>
      <c r="FH6" s="197">
        <f t="shared" si="3"/>
        <v>134.72448694839886</v>
      </c>
      <c r="FI6" s="197">
        <f t="shared" si="3"/>
        <v>-348.10825375215677</v>
      </c>
      <c r="FJ6" s="197">
        <f t="shared" si="3"/>
        <v>59.936791072499588</v>
      </c>
      <c r="FK6" s="197">
        <f t="shared" si="3"/>
        <v>498.97446714242238</v>
      </c>
      <c r="FL6" s="197">
        <f t="shared" si="3"/>
        <v>-104.73561883087501</v>
      </c>
      <c r="FM6" s="197">
        <f t="shared" si="3"/>
        <v>-136.15740889176169</v>
      </c>
      <c r="FN6" s="197">
        <f t="shared" si="3"/>
        <v>2367.1640507663506</v>
      </c>
      <c r="FO6" s="197">
        <f t="shared" si="3"/>
        <v>448.29899973319607</v>
      </c>
      <c r="FP6" s="197">
        <f t="shared" si="3"/>
        <v>528.76285740350124</v>
      </c>
      <c r="FQ6" s="197">
        <f t="shared" si="3"/>
        <v>756.69050761199583</v>
      </c>
      <c r="FR6" s="197">
        <f t="shared" si="3"/>
        <v>991.1092943977992</v>
      </c>
      <c r="FS6" s="197">
        <f t="shared" si="3"/>
        <v>-1033.9016876354217</v>
      </c>
      <c r="FT6" s="197">
        <f t="shared" si="3"/>
        <v>1552.6379850700005</v>
      </c>
      <c r="FU6" s="197">
        <f t="shared" si="3"/>
        <v>185.63985647699332</v>
      </c>
      <c r="FV6" s="197">
        <f t="shared" si="3"/>
        <v>-54.810516840004425</v>
      </c>
      <c r="FW6" s="197">
        <f t="shared" si="3"/>
        <v>1475.5627925500105</v>
      </c>
      <c r="FX6" s="197">
        <f t="shared" si="3"/>
        <v>296.35055994998987</v>
      </c>
      <c r="FY6" s="197">
        <f t="shared" si="3"/>
        <v>-553.20273809999389</v>
      </c>
      <c r="FZ6" s="197">
        <f t="shared" si="3"/>
        <v>3.4819735030000061</v>
      </c>
      <c r="GA6" s="197">
        <f t="shared" si="3"/>
        <v>348.50020466699618</v>
      </c>
      <c r="GB6" s="197">
        <f t="shared" si="3"/>
        <v>-322.54524345000345</v>
      </c>
      <c r="GC6" s="197">
        <f t="shared" si="3"/>
        <v>-428.60989311999975</v>
      </c>
      <c r="GD6" s="197">
        <f t="shared" si="3"/>
        <v>307.73326385200028</v>
      </c>
      <c r="GE6" s="197">
        <f t="shared" si="3"/>
        <v>-28.189578609996289</v>
      </c>
      <c r="GF6" s="197">
        <f t="shared" si="3"/>
        <v>203.49344150000084</v>
      </c>
      <c r="GG6" s="197">
        <f t="shared" si="3"/>
        <v>-57.638951900000961</v>
      </c>
      <c r="GH6" s="197">
        <f t="shared" ref="GH6" si="4">+GH7+GH10+GH12+GH13+GH14</f>
        <v>-354.62761096999645</v>
      </c>
      <c r="GI6" s="197">
        <f t="shared" ref="GI6" si="5">+GI7+GI10+GI12+GI13+GI14</f>
        <v>1301.2175563199949</v>
      </c>
      <c r="GJ6" s="197">
        <f t="shared" ref="GJ6" si="6">+GJ7+GJ10+GJ12+GJ13+GJ14</f>
        <v>-287.67911947999903</v>
      </c>
      <c r="GK6" s="197">
        <f t="shared" ref="GK6" si="7">+GK7+GK10+GK12+GK13+GK14</f>
        <v>-45.003271570004529</v>
      </c>
      <c r="GL6" s="197">
        <f t="shared" ref="GL6" si="8">+GL7+GL10+GL12+GL13+GL14</f>
        <v>517.52300899998966</v>
      </c>
      <c r="GM6" s="197">
        <f t="shared" ref="GM6" si="9">+GM7+GM10+GM12+GM13+GM14</f>
        <v>370.96388790001481</v>
      </c>
      <c r="GN6" s="197">
        <f t="shared" ref="GN6:GO6" si="10">+GN7+GN10+GN12+GN13+GN14</f>
        <v>203.45724635999062</v>
      </c>
      <c r="GO6" s="197">
        <f t="shared" si="10"/>
        <v>-439.96065434999309</v>
      </c>
      <c r="GP6" s="197">
        <f t="shared" ref="GP6" si="11">+GP7+GP10+GP12+GP13+GP14</f>
        <v>430.01448109000114</v>
      </c>
      <c r="GQ6" s="197">
        <f t="shared" ref="GQ6" si="12">+GQ7+GQ10+GQ12+GQ13+GQ14</f>
        <v>-1861.5124361799976</v>
      </c>
      <c r="GR6" s="197">
        <f t="shared" ref="GR6" si="13">+GR7+GR10+GR12+GR13+GR14</f>
        <v>404.69088976999399</v>
      </c>
      <c r="GS6" s="197">
        <f t="shared" ref="GS6" si="14">+GS7+GS10+GS12+GS13+GS14</f>
        <v>260.66901136000104</v>
      </c>
      <c r="GT6" s="197">
        <f t="shared" ref="GT6" si="15">+GT7+GT10+GT12+GT13+GT14</f>
        <v>-1858.559371430001</v>
      </c>
      <c r="GU6" s="197">
        <f t="shared" ref="GU6" si="16">+GU7+GU10+GU12+GU13+GU14</f>
        <v>1181.3149515399991</v>
      </c>
      <c r="GV6" s="197">
        <f t="shared" ref="GV6" si="17">+GV7+GV10+GV12+GV13+GV14</f>
        <v>-184.93751322000304</v>
      </c>
      <c r="GW6" s="197">
        <f t="shared" ref="GW6" si="18">+GW7+GW10+GW12+GW13+GW14</f>
        <v>135.07762876999072</v>
      </c>
      <c r="GX6" s="197">
        <f t="shared" ref="GX6" si="19">+GX7+GX10+GX12+GX13+GX14</f>
        <v>1140.2299696000148</v>
      </c>
      <c r="GY6" s="197">
        <f t="shared" ref="GY6" si="20">+GY7+GY10+GY12+GY13+GY14</f>
        <v>-137.95757597000653</v>
      </c>
      <c r="GZ6" s="197">
        <f t="shared" ref="GZ6" si="21">+GZ7+GZ10+GZ12+GZ13+GZ14</f>
        <v>-28.938673689991788</v>
      </c>
      <c r="HA6" s="197">
        <f t="shared" ref="HA6" si="22">+HA7+HA10+HA12+HA13+HA14</f>
        <v>-24.665365400005044</v>
      </c>
      <c r="HB6" s="197">
        <f t="shared" ref="HB6:HC6" si="23">+HB7+HB10+HB12+HB13+HB14</f>
        <v>-888.97986319999757</v>
      </c>
      <c r="HC6" s="197">
        <f t="shared" si="23"/>
        <v>-515.71917462999727</v>
      </c>
      <c r="HD6" s="197">
        <f t="shared" ref="HD6:HE6" si="24">+HD7+HD10+HD12+HD13+HD14</f>
        <v>722.68725544688709</v>
      </c>
      <c r="HE6" s="197">
        <f t="shared" si="24"/>
        <v>26.123101966865704</v>
      </c>
      <c r="HF6" s="197">
        <f t="shared" ref="HF6:HG6" si="25">+HF7+HF10+HF12+HF13+HF14</f>
        <v>-92.030826883106386</v>
      </c>
      <c r="HG6" s="197">
        <f t="shared" si="25"/>
        <v>196.337122496891</v>
      </c>
      <c r="HH6" s="197">
        <f t="shared" ref="HH6:HI6" si="26">+HH7+HH10+HH12+HH13+HH14</f>
        <v>-372.96500903311045</v>
      </c>
      <c r="HI6" s="197">
        <f t="shared" si="26"/>
        <v>-165.04005168312383</v>
      </c>
      <c r="HJ6" s="197">
        <f t="shared" ref="HJ6:HK6" si="27">+HJ7+HJ10+HJ12+HJ13+HJ14</f>
        <v>-824.2582258831244</v>
      </c>
      <c r="HK6" s="197">
        <f t="shared" si="27"/>
        <v>-375.90915489311055</v>
      </c>
      <c r="HL6" s="197">
        <f t="shared" ref="HL6:HM6" si="28">+HL7+HL10+HL12+HL13+HL14</f>
        <v>1985.3447219068842</v>
      </c>
      <c r="HM6" s="197">
        <f t="shared" si="28"/>
        <v>1575.9921228500111</v>
      </c>
      <c r="HN6" s="197">
        <f t="shared" ref="HN6:HO6" si="29">+HN7+HN10+HN12+HN13+HN14</f>
        <v>-895.78582667312639</v>
      </c>
      <c r="HO6" s="197">
        <f t="shared" si="29"/>
        <v>-730.91674139310987</v>
      </c>
      <c r="HP6" s="197">
        <f t="shared" ref="HP6" si="30">+HP7+HP10+HP12+HP13+HP14</f>
        <v>2128.6223314932818</v>
      </c>
    </row>
    <row r="7" spans="1:224" x14ac:dyDescent="0.15">
      <c r="A7" s="198">
        <v>11</v>
      </c>
      <c r="B7" s="199" t="s">
        <v>67</v>
      </c>
      <c r="C7" s="200">
        <v>-381.15457400000048</v>
      </c>
      <c r="D7" s="200">
        <v>88.504813999999755</v>
      </c>
      <c r="E7" s="200">
        <v>-749.67896800000005</v>
      </c>
      <c r="F7" s="200">
        <v>788.02327799999989</v>
      </c>
      <c r="G7" s="200">
        <v>-89.413503999999364</v>
      </c>
      <c r="H7" s="200">
        <v>1110.0311269999993</v>
      </c>
      <c r="I7" s="200">
        <v>200.53183700000022</v>
      </c>
      <c r="J7" s="200">
        <v>329.51914100000027</v>
      </c>
      <c r="K7" s="200">
        <v>1355.4381830000002</v>
      </c>
      <c r="L7" s="200">
        <v>1013.5090087699997</v>
      </c>
      <c r="M7" s="200">
        <v>-2492.4978390700003</v>
      </c>
      <c r="N7" s="200">
        <v>686.02373377999993</v>
      </c>
      <c r="O7" s="200">
        <v>825.51591014000019</v>
      </c>
      <c r="P7" s="201">
        <v>1104.4999789999993</v>
      </c>
      <c r="Q7" s="201">
        <v>-326.47845199999983</v>
      </c>
      <c r="R7" s="201">
        <v>519.85525200000052</v>
      </c>
      <c r="S7" s="201">
        <v>-1679.0313530000005</v>
      </c>
      <c r="T7" s="201">
        <v>-178.06732299999996</v>
      </c>
      <c r="U7" s="201">
        <v>1787.6535060000001</v>
      </c>
      <c r="V7" s="201">
        <v>345.92126900000028</v>
      </c>
      <c r="W7" s="201">
        <v>-1867.0026380000006</v>
      </c>
      <c r="X7" s="201">
        <v>484.79709700000018</v>
      </c>
      <c r="Y7" s="201">
        <v>770.68325999999956</v>
      </c>
      <c r="Z7" s="201">
        <v>-1253.1974879999991</v>
      </c>
      <c r="AA7" s="201">
        <v>-751.96183700000063</v>
      </c>
      <c r="AB7" s="201">
        <v>182.73873999999989</v>
      </c>
      <c r="AC7" s="201">
        <v>532.74875599999984</v>
      </c>
      <c r="AD7" s="201">
        <v>1093.6873520000001</v>
      </c>
      <c r="AE7" s="201">
        <v>-1021.15157</v>
      </c>
      <c r="AF7" s="201">
        <v>386.95530900000006</v>
      </c>
      <c r="AG7" s="201">
        <v>1304.3326960000002</v>
      </c>
      <c r="AH7" s="201">
        <v>-1334.4436480000002</v>
      </c>
      <c r="AI7" s="201">
        <v>-446.25786099999925</v>
      </c>
      <c r="AJ7" s="201">
        <v>1108.1971149999997</v>
      </c>
      <c r="AK7" s="201">
        <v>136.69834999999961</v>
      </c>
      <c r="AL7" s="201">
        <v>-92.857377999999756</v>
      </c>
      <c r="AM7" s="201">
        <v>-42.006960000000291</v>
      </c>
      <c r="AN7" s="201">
        <v>1871.7297290000001</v>
      </c>
      <c r="AO7" s="201">
        <v>-411.13119799999936</v>
      </c>
      <c r="AP7" s="201">
        <v>1207.3887949999994</v>
      </c>
      <c r="AQ7" s="201">
        <v>-2467.4554890000004</v>
      </c>
      <c r="AR7" s="201">
        <v>-766.11315399999989</v>
      </c>
      <c r="AS7" s="201">
        <v>26.431890999999879</v>
      </c>
      <c r="AT7" s="201">
        <v>-289.35002599999962</v>
      </c>
      <c r="AU7" s="201">
        <v>1358.5504299999998</v>
      </c>
      <c r="AV7" s="201">
        <v>-72.78874300000011</v>
      </c>
      <c r="AW7" s="201">
        <v>448.44744699999967</v>
      </c>
      <c r="AX7" s="201">
        <v>690.89954700000021</v>
      </c>
      <c r="AY7" s="201">
        <v>288.87993200000062</v>
      </c>
      <c r="AZ7" s="201">
        <v>464.63127399999939</v>
      </c>
      <c r="BA7" s="201">
        <v>1291.5198109999997</v>
      </c>
      <c r="BB7" s="201">
        <v>187.9916640000003</v>
      </c>
      <c r="BC7" s="201">
        <v>-930.63374022999983</v>
      </c>
      <c r="BD7" s="201">
        <v>-1232.8159017400003</v>
      </c>
      <c r="BE7" s="201">
        <v>184.79776290000018</v>
      </c>
      <c r="BF7" s="201">
        <v>-329.84026854000012</v>
      </c>
      <c r="BG7" s="201">
        <v>-1114.63943169</v>
      </c>
      <c r="BH7" s="201">
        <v>-25.3730224600003</v>
      </c>
      <c r="BI7" s="201">
        <v>1007.1337982700004</v>
      </c>
      <c r="BJ7" s="201">
        <v>668.2755569699998</v>
      </c>
      <c r="BK7" s="201">
        <v>-964.01259900000002</v>
      </c>
      <c r="BL7" s="201">
        <v>38.624354470000611</v>
      </c>
      <c r="BM7" s="201">
        <v>-51.660970360000505</v>
      </c>
      <c r="BN7" s="201">
        <v>-119.30470045000008</v>
      </c>
      <c r="BO7" s="201">
        <v>957.85722648000012</v>
      </c>
      <c r="BP7" s="201">
        <f t="shared" ref="BP7:BX7" si="31">BP8+BP9</f>
        <v>292.47780699999976</v>
      </c>
      <c r="BQ7" s="201">
        <f t="shared" si="31"/>
        <v>988.51706299999967</v>
      </c>
      <c r="BR7" s="201">
        <f t="shared" si="31"/>
        <v>-176.49489099999997</v>
      </c>
      <c r="BS7" s="201">
        <f t="shared" si="31"/>
        <v>463.17220100000031</v>
      </c>
      <c r="BT7" s="201">
        <f t="shared" si="31"/>
        <v>-55.360306999999921</v>
      </c>
      <c r="BU7" s="201">
        <f t="shared" si="31"/>
        <v>-734.29034600000023</v>
      </c>
      <c r="BV7" s="201">
        <f t="shared" si="31"/>
        <v>137.19988500000002</v>
      </c>
      <c r="BW7" s="201">
        <f t="shared" si="31"/>
        <v>841.67156900000043</v>
      </c>
      <c r="BX7" s="201">
        <f t="shared" si="31"/>
        <v>-459.01620199999996</v>
      </c>
      <c r="BY7" s="201">
        <f t="shared" ref="BY7:EJ7" si="32">BY8+BY9</f>
        <v>-247.91372500000034</v>
      </c>
      <c r="BZ7" s="201">
        <f t="shared" si="32"/>
        <v>-354.84290100000004</v>
      </c>
      <c r="CA7" s="201">
        <f t="shared" si="32"/>
        <v>-1076.2747270000002</v>
      </c>
      <c r="CB7" s="201">
        <f t="shared" si="32"/>
        <v>250.81419200000033</v>
      </c>
      <c r="CC7" s="201">
        <f t="shared" si="32"/>
        <v>106.48783699999987</v>
      </c>
      <c r="CD7" s="201">
        <f t="shared" si="32"/>
        <v>-535.36935200000016</v>
      </c>
      <c r="CE7" s="201">
        <f t="shared" si="32"/>
        <v>350.84257699999989</v>
      </c>
      <c r="CF7" s="201">
        <f t="shared" si="32"/>
        <v>396.47209199999998</v>
      </c>
      <c r="CG7" s="201">
        <f t="shared" si="32"/>
        <v>1040.3388370000002</v>
      </c>
      <c r="CH7" s="201">
        <f t="shared" si="32"/>
        <v>-248.93932600000028</v>
      </c>
      <c r="CI7" s="201">
        <f t="shared" si="32"/>
        <v>-265.88635299999976</v>
      </c>
      <c r="CJ7" s="201">
        <f t="shared" si="32"/>
        <v>860.74694800000032</v>
      </c>
      <c r="CK7" s="201">
        <f t="shared" si="32"/>
        <v>-363.89519800000062</v>
      </c>
      <c r="CL7" s="201">
        <f t="shared" si="32"/>
        <v>-391.39719699999995</v>
      </c>
      <c r="CM7" s="201">
        <f t="shared" si="32"/>
        <v>-1111.710243</v>
      </c>
      <c r="CN7" s="201">
        <f t="shared" si="32"/>
        <v>577.97991600000023</v>
      </c>
      <c r="CO7" s="201">
        <f t="shared" si="32"/>
        <v>285.44533900000022</v>
      </c>
      <c r="CP7" s="201">
        <f t="shared" si="32"/>
        <v>-378.62815800000027</v>
      </c>
      <c r="CQ7" s="201">
        <f t="shared" si="32"/>
        <v>373.50842899999969</v>
      </c>
      <c r="CR7" s="201">
        <f t="shared" si="32"/>
        <v>460.39336000000014</v>
      </c>
      <c r="CS7" s="201">
        <f t="shared" si="32"/>
        <v>-63.218529000000252</v>
      </c>
      <c r="CT7" s="201">
        <f t="shared" si="32"/>
        <v>-277.89669299999946</v>
      </c>
      <c r="CU7" s="201">
        <f t="shared" si="32"/>
        <v>-519.63852399999996</v>
      </c>
      <c r="CV7" s="201">
        <f t="shared" si="32"/>
        <v>-455.66227099999975</v>
      </c>
      <c r="CW7" s="201">
        <f t="shared" si="32"/>
        <v>-100.3529290000005</v>
      </c>
      <c r="CX7" s="201">
        <f t="shared" si="32"/>
        <v>132.50247500000006</v>
      </c>
      <c r="CY7" s="201">
        <f t="shared" si="32"/>
        <v>-784.11138300000016</v>
      </c>
      <c r="CZ7" s="201">
        <f t="shared" si="32"/>
        <v>359.72112700000014</v>
      </c>
      <c r="DA7" s="201">
        <f t="shared" si="32"/>
        <v>188.6192529999997</v>
      </c>
      <c r="DB7" s="201">
        <f t="shared" si="32"/>
        <v>-365.60163999999997</v>
      </c>
      <c r="DC7" s="201">
        <f t="shared" si="32"/>
        <v>242.34638000000015</v>
      </c>
      <c r="DD7" s="201">
        <f t="shared" si="32"/>
        <v>-514.06770299999994</v>
      </c>
      <c r="DE7" s="201">
        <f t="shared" si="32"/>
        <v>804.47007899999971</v>
      </c>
      <c r="DF7" s="201">
        <f t="shared" si="32"/>
        <v>620.42604899999981</v>
      </c>
      <c r="DG7" s="201">
        <f t="shared" si="32"/>
        <v>-79.06516099999962</v>
      </c>
      <c r="DH7" s="201">
        <f t="shared" si="32"/>
        <v>552.32646399999987</v>
      </c>
      <c r="DI7" s="201">
        <f t="shared" si="32"/>
        <v>-363.04118500000016</v>
      </c>
      <c r="DJ7" s="201">
        <f t="shared" si="32"/>
        <v>-272.82085999999981</v>
      </c>
      <c r="DK7" s="201">
        <f t="shared" si="32"/>
        <v>-385.28952499999997</v>
      </c>
      <c r="DL7" s="201">
        <f t="shared" si="32"/>
        <v>1291.9363229999999</v>
      </c>
      <c r="DM7" s="201">
        <f t="shared" si="32"/>
        <v>23.538246999999835</v>
      </c>
      <c r="DN7" s="201">
        <f t="shared" si="32"/>
        <v>-928.51926099999969</v>
      </c>
      <c r="DO7" s="201">
        <f t="shared" si="32"/>
        <v>95.748441999999926</v>
      </c>
      <c r="DP7" s="201">
        <f t="shared" si="32"/>
        <v>81.074275999999529</v>
      </c>
      <c r="DQ7" s="201">
        <f t="shared" si="32"/>
        <v>1127.5099780000005</v>
      </c>
      <c r="DR7" s="201">
        <f t="shared" si="32"/>
        <v>-241.04795900000016</v>
      </c>
      <c r="DS7" s="201">
        <f t="shared" si="32"/>
        <v>-505.87712499999964</v>
      </c>
      <c r="DT7" s="201">
        <f t="shared" si="32"/>
        <v>-587.51856400000031</v>
      </c>
      <c r="DU7" s="201">
        <f t="shared" si="32"/>
        <v>2526.4771810000011</v>
      </c>
      <c r="DV7" s="201">
        <f t="shared" si="32"/>
        <v>-893.19064200000059</v>
      </c>
      <c r="DW7" s="201">
        <f t="shared" si="32"/>
        <v>-2079.5443999999998</v>
      </c>
      <c r="DX7" s="201">
        <f t="shared" si="32"/>
        <v>3342.4470839999994</v>
      </c>
      <c r="DY7" s="201">
        <f t="shared" si="32"/>
        <v>-824.76641299999983</v>
      </c>
      <c r="DZ7" s="201">
        <f t="shared" si="32"/>
        <v>-1409.4835559999997</v>
      </c>
      <c r="EA7" s="201">
        <f t="shared" si="32"/>
        <v>158.57968099999994</v>
      </c>
      <c r="EB7" s="201">
        <f t="shared" si="32"/>
        <v>167.39096099999978</v>
      </c>
      <c r="EC7" s="201">
        <f t="shared" si="32"/>
        <v>-189.27229200000011</v>
      </c>
      <c r="ED7" s="201">
        <f t="shared" si="32"/>
        <v>-253.1545299999994</v>
      </c>
      <c r="EE7" s="201">
        <f t="shared" si="32"/>
        <v>373.71209799999951</v>
      </c>
      <c r="EF7" s="201">
        <f t="shared" si="32"/>
        <v>-213.41494599999987</v>
      </c>
      <c r="EG7" s="201">
        <f t="shared" si="32"/>
        <v>188.65672899999947</v>
      </c>
      <c r="EH7" s="201">
        <f t="shared" si="32"/>
        <v>-126.82615999999919</v>
      </c>
      <c r="EI7" s="201">
        <f t="shared" si="32"/>
        <v>-103.83752900000057</v>
      </c>
      <c r="EJ7" s="201">
        <f t="shared" si="32"/>
        <v>1140.725277</v>
      </c>
      <c r="EK7" s="201">
        <f t="shared" ref="EK7:GG7" si="33">EK8+EK9</f>
        <v>-847.90033299999982</v>
      </c>
      <c r="EL7" s="201">
        <f t="shared" si="33"/>
        <v>1578.9047849999999</v>
      </c>
      <c r="EM7" s="201">
        <f t="shared" si="33"/>
        <v>-804.51192600000013</v>
      </c>
      <c r="EN7" s="201">
        <f t="shared" si="33"/>
        <v>674.23306100000048</v>
      </c>
      <c r="EO7" s="201">
        <f t="shared" si="33"/>
        <v>-280.8523329999997</v>
      </c>
      <c r="EP7" s="201">
        <f t="shared" si="33"/>
        <v>-463.12010300000094</v>
      </c>
      <c r="EQ7" s="201">
        <f t="shared" si="33"/>
        <v>-420.28471299999939</v>
      </c>
      <c r="ER7" s="201">
        <f t="shared" si="33"/>
        <v>2090.7936109999996</v>
      </c>
      <c r="ES7" s="201">
        <f t="shared" si="33"/>
        <v>-1468.3149599999997</v>
      </c>
      <c r="ET7" s="201">
        <f t="shared" si="33"/>
        <v>-906.79478800000072</v>
      </c>
      <c r="EU7" s="201">
        <f t="shared" si="33"/>
        <v>-92.345740999999634</v>
      </c>
      <c r="EV7" s="201">
        <f t="shared" si="33"/>
        <v>278.14625600000039</v>
      </c>
      <c r="EW7" s="201">
        <f t="shared" si="33"/>
        <v>-481.35936000000021</v>
      </c>
      <c r="EX7" s="201">
        <f t="shared" si="33"/>
        <v>-562.90005000000008</v>
      </c>
      <c r="EY7" s="201">
        <f t="shared" si="33"/>
        <v>-82.001613999999748</v>
      </c>
      <c r="EZ7" s="201">
        <f t="shared" si="33"/>
        <v>447.58118599999989</v>
      </c>
      <c r="FA7" s="201">
        <f t="shared" si="33"/>
        <v>-339.14768100000026</v>
      </c>
      <c r="FB7" s="201">
        <f t="shared" si="33"/>
        <v>-202.52201600000012</v>
      </c>
      <c r="FC7" s="201">
        <f t="shared" si="33"/>
        <v>-142.35715399999998</v>
      </c>
      <c r="FD7" s="201">
        <f t="shared" si="33"/>
        <v>55.529144000000514</v>
      </c>
      <c r="FE7" s="201">
        <f t="shared" si="33"/>
        <v>642.46705399999917</v>
      </c>
      <c r="FF7" s="201">
        <f t="shared" si="33"/>
        <v>138.35427400000012</v>
      </c>
      <c r="FG7" s="201">
        <f t="shared" si="33"/>
        <v>577.72910200000058</v>
      </c>
      <c r="FH7" s="201">
        <f t="shared" si="33"/>
        <v>115.08601399999952</v>
      </c>
      <c r="FI7" s="201">
        <f t="shared" si="33"/>
        <v>-147.54505899999933</v>
      </c>
      <c r="FJ7" s="201">
        <f t="shared" si="33"/>
        <v>-40.329698000000306</v>
      </c>
      <c r="FK7" s="201">
        <f t="shared" si="33"/>
        <v>331.79214399999955</v>
      </c>
      <c r="FL7" s="201">
        <f t="shared" si="33"/>
        <v>-144.66044199999931</v>
      </c>
      <c r="FM7" s="201">
        <f t="shared" si="33"/>
        <v>261.31574499999942</v>
      </c>
      <c r="FN7" s="201">
        <f t="shared" si="33"/>
        <v>-161.92930399999946</v>
      </c>
      <c r="FO7" s="201">
        <f t="shared" si="33"/>
        <v>629.62719599999923</v>
      </c>
      <c r="FP7" s="201">
        <f t="shared" si="33"/>
        <v>223.20165500000041</v>
      </c>
      <c r="FQ7" s="201">
        <f t="shared" si="33"/>
        <v>478.94658100000026</v>
      </c>
      <c r="FR7" s="201">
        <f t="shared" si="33"/>
        <v>197.73388499999973</v>
      </c>
      <c r="FS7" s="201">
        <f t="shared" si="33"/>
        <v>-387.8005339999994</v>
      </c>
      <c r="FT7" s="201">
        <f t="shared" si="33"/>
        <v>420.98249699999974</v>
      </c>
      <c r="FU7" s="201">
        <f t="shared" si="33"/>
        <v>-358.98904900000014</v>
      </c>
      <c r="FV7" s="201">
        <f t="shared" si="33"/>
        <v>402.63782599999979</v>
      </c>
      <c r="FW7" s="201">
        <f t="shared" si="33"/>
        <v>174.17913099999987</v>
      </c>
      <c r="FX7" s="201">
        <f t="shared" si="33"/>
        <v>580.0421330000006</v>
      </c>
      <c r="FY7" s="201">
        <f t="shared" si="33"/>
        <v>537.29854699999919</v>
      </c>
      <c r="FZ7" s="201">
        <f t="shared" si="33"/>
        <v>371.46825800000022</v>
      </c>
      <c r="GA7" s="201">
        <f t="shared" si="33"/>
        <v>1.6798110000003845</v>
      </c>
      <c r="GB7" s="201">
        <f t="shared" si="33"/>
        <v>-185.15640500000029</v>
      </c>
      <c r="GC7" s="201">
        <f t="shared" si="33"/>
        <v>-620.94350830999952</v>
      </c>
      <c r="GD7" s="201">
        <f t="shared" si="33"/>
        <v>-174.21355600000052</v>
      </c>
      <c r="GE7" s="201">
        <f t="shared" si="33"/>
        <v>-135.47667591999979</v>
      </c>
      <c r="GF7" s="201">
        <f t="shared" si="33"/>
        <v>78.263416099999304</v>
      </c>
      <c r="GG7" s="201">
        <f t="shared" si="33"/>
        <v>-715.03705177999962</v>
      </c>
      <c r="GH7" s="201">
        <f t="shared" ref="GH7" si="34">GH8+GH9</f>
        <v>-596.04226605999986</v>
      </c>
      <c r="GI7" s="201">
        <f t="shared" ref="GI7" si="35">GI8+GI9</f>
        <v>746.72825984000019</v>
      </c>
      <c r="GJ7" s="201">
        <f t="shared" ref="GJ7" si="36">GJ8+GJ9</f>
        <v>-286.58454636000067</v>
      </c>
      <c r="GK7" s="201">
        <f t="shared" ref="GK7" si="37">GK8+GK9</f>
        <v>-275.34595057999934</v>
      </c>
      <c r="GL7" s="201">
        <f t="shared" ref="GL7" si="38">GL8+GL9</f>
        <v>-244.76172983001069</v>
      </c>
      <c r="GM7" s="201">
        <f t="shared" ref="GM7" si="39">GM8+GM9</f>
        <v>-213.21910191999487</v>
      </c>
      <c r="GN7" s="201">
        <f t="shared" ref="GN7:GO7" si="40">GN8+GN9</f>
        <v>128.14056321000544</v>
      </c>
      <c r="GO7" s="201">
        <f t="shared" si="40"/>
        <v>-45.463341120000173</v>
      </c>
      <c r="GP7" s="201">
        <f t="shared" ref="GP7" si="41">GP8+GP9</f>
        <v>4.1844069600000751</v>
      </c>
      <c r="GQ7" s="201">
        <f t="shared" ref="GQ7" si="42">GQ8+GQ9</f>
        <v>-1073.36049753</v>
      </c>
      <c r="GR7" s="201">
        <f t="shared" ref="GR7" si="43">GR8+GR9</f>
        <v>191.64875339999622</v>
      </c>
      <c r="GS7" s="201">
        <f t="shared" ref="GS7" si="44">GS8+GS9</f>
        <v>-116.65059274999629</v>
      </c>
      <c r="GT7" s="201">
        <f t="shared" ref="GT7" si="45">GT8+GT9</f>
        <v>-100.37118311000023</v>
      </c>
      <c r="GU7" s="201">
        <f t="shared" ref="GU7" si="46">GU8+GU9</f>
        <v>615.02602656000022</v>
      </c>
      <c r="GV7" s="201">
        <f t="shared" ref="GV7" si="47">GV8+GV9</f>
        <v>283.7879746700001</v>
      </c>
      <c r="GW7" s="201">
        <f t="shared" ref="GW7" si="48">GW8+GW9</f>
        <v>108.31979704000014</v>
      </c>
      <c r="GX7" s="201">
        <f t="shared" ref="GX7" si="49">GX8+GX9</f>
        <v>91.633842359999747</v>
      </c>
      <c r="GY7" s="201">
        <f t="shared" ref="GY7" si="50">GY8+GY9</f>
        <v>248.55800876000035</v>
      </c>
      <c r="GZ7" s="201">
        <f t="shared" ref="GZ7" si="51">GZ8+GZ9</f>
        <v>328.08370584999966</v>
      </c>
      <c r="HA7" s="201">
        <f t="shared" ref="HA7" si="52">HA8+HA9</f>
        <v>33.371038230000266</v>
      </c>
      <c r="HB7" s="201">
        <f t="shared" ref="HB7:HC7" si="53">HB8+HB9</f>
        <v>-393.06333808000028</v>
      </c>
      <c r="HC7" s="201">
        <f t="shared" si="53"/>
        <v>-604.32029914999998</v>
      </c>
      <c r="HD7" s="201">
        <f t="shared" ref="HD7:HE7" si="54">HD8+HD9</f>
        <v>238.5781705899997</v>
      </c>
      <c r="HE7" s="201">
        <f t="shared" si="54"/>
        <v>-29.311375379999337</v>
      </c>
      <c r="HF7" s="201">
        <f t="shared" ref="HF7:HG7" si="55">HF8+HF9</f>
        <v>-170.64244073999976</v>
      </c>
      <c r="HG7" s="201">
        <f t="shared" si="55"/>
        <v>215.93856458999971</v>
      </c>
      <c r="HH7" s="201">
        <f t="shared" ref="HH7:HI7" si="56">HH8+HH9</f>
        <v>-54.047618400000374</v>
      </c>
      <c r="HI7" s="201">
        <f t="shared" si="56"/>
        <v>-213.55191654999985</v>
      </c>
      <c r="HJ7" s="201">
        <f t="shared" ref="HJ7:HK7" si="57">HJ8+HJ9</f>
        <v>199.8982536599998</v>
      </c>
      <c r="HK7" s="201">
        <f t="shared" si="57"/>
        <v>-391.38154240999972</v>
      </c>
      <c r="HL7" s="201">
        <f t="shared" ref="HL7:HM7" si="58">HL8+HL9</f>
        <v>72.178588299999845</v>
      </c>
      <c r="HM7" s="201">
        <f t="shared" si="58"/>
        <v>1103.7286233700002</v>
      </c>
      <c r="HN7" s="201">
        <f t="shared" ref="HN7:HO7" si="59">HN8+HN9</f>
        <v>-4.6486019399998781</v>
      </c>
      <c r="HO7" s="201">
        <f t="shared" si="59"/>
        <v>-141.22279495000006</v>
      </c>
      <c r="HP7" s="201">
        <f t="shared" ref="HP7" si="60">HP8+HP9</f>
        <v>1761.2413381800002</v>
      </c>
    </row>
    <row r="8" spans="1:224" s="10" customFormat="1" x14ac:dyDescent="0.15">
      <c r="A8" s="203">
        <v>111</v>
      </c>
      <c r="B8" s="204" t="s">
        <v>69</v>
      </c>
      <c r="C8" s="205">
        <v>-135.06457400000011</v>
      </c>
      <c r="D8" s="205">
        <v>317.84481399999981</v>
      </c>
      <c r="E8" s="205">
        <v>-576.50896799999998</v>
      </c>
      <c r="F8" s="205">
        <v>720.32327799999996</v>
      </c>
      <c r="G8" s="205">
        <v>-126.46350399999938</v>
      </c>
      <c r="H8" s="205">
        <v>1021.3011269999993</v>
      </c>
      <c r="I8" s="205">
        <v>146.07183699999973</v>
      </c>
      <c r="J8" s="205">
        <v>496.4291410000003</v>
      </c>
      <c r="K8" s="205">
        <v>1140.7562050000004</v>
      </c>
      <c r="L8" s="205">
        <v>491.05638376999968</v>
      </c>
      <c r="M8" s="205">
        <v>-2206.3100020700003</v>
      </c>
      <c r="N8" s="205">
        <v>535.13570877999996</v>
      </c>
      <c r="O8" s="205">
        <v>792.33823814000016</v>
      </c>
      <c r="P8" s="205">
        <v>1166.6999789999995</v>
      </c>
      <c r="Q8" s="205">
        <v>-223.19845199999986</v>
      </c>
      <c r="R8" s="205">
        <v>579.2352520000004</v>
      </c>
      <c r="S8" s="205">
        <v>-1657.8013530000003</v>
      </c>
      <c r="T8" s="205">
        <v>-83.527323000000024</v>
      </c>
      <c r="U8" s="205">
        <v>1756.8535060000002</v>
      </c>
      <c r="V8" s="205">
        <v>402.42126900000017</v>
      </c>
      <c r="W8" s="205">
        <v>-1757.9026380000005</v>
      </c>
      <c r="X8" s="205">
        <v>219.06709700000022</v>
      </c>
      <c r="Y8" s="205">
        <v>737.44325999999944</v>
      </c>
      <c r="Z8" s="205">
        <v>-813.35748799999919</v>
      </c>
      <c r="AA8" s="205">
        <v>-719.66183700000045</v>
      </c>
      <c r="AB8" s="205">
        <v>-165.50126</v>
      </c>
      <c r="AC8" s="205">
        <v>858.45875599999977</v>
      </c>
      <c r="AD8" s="205">
        <v>1049.8873520000002</v>
      </c>
      <c r="AE8" s="205">
        <v>-1022.5215699999999</v>
      </c>
      <c r="AF8" s="205">
        <v>406.66530899999987</v>
      </c>
      <c r="AG8" s="205">
        <v>1295.002696</v>
      </c>
      <c r="AH8" s="205">
        <v>-1307.373648</v>
      </c>
      <c r="AI8" s="205">
        <v>-520.75786099999914</v>
      </c>
      <c r="AJ8" s="205">
        <v>1079.7971149999998</v>
      </c>
      <c r="AK8" s="205">
        <v>150.92834999999945</v>
      </c>
      <c r="AL8" s="205">
        <v>-101.58737799999972</v>
      </c>
      <c r="AM8" s="205">
        <v>-107.83696000000032</v>
      </c>
      <c r="AN8" s="205">
        <v>1941.149729</v>
      </c>
      <c r="AO8" s="205">
        <v>-477.55119799999943</v>
      </c>
      <c r="AP8" s="205">
        <v>1114.1987949999991</v>
      </c>
      <c r="AQ8" s="205">
        <v>-2431.7254890000004</v>
      </c>
      <c r="AR8" s="205">
        <v>-633.3431539999998</v>
      </c>
      <c r="AS8" s="205">
        <v>50.881890999999996</v>
      </c>
      <c r="AT8" s="205">
        <v>-260.80002599999966</v>
      </c>
      <c r="AU8" s="205">
        <v>1339.6904299999997</v>
      </c>
      <c r="AV8" s="205">
        <v>-159.40874299999996</v>
      </c>
      <c r="AW8" s="205">
        <v>403.05429999999956</v>
      </c>
      <c r="AX8" s="205">
        <v>711.29127400000016</v>
      </c>
      <c r="AY8" s="205">
        <v>185.81937400000061</v>
      </c>
      <c r="AZ8" s="205">
        <v>291.41741599999932</v>
      </c>
      <c r="BA8" s="205">
        <v>1256.9871819999998</v>
      </c>
      <c r="BB8" s="205">
        <v>-19.315274999999701</v>
      </c>
      <c r="BC8" s="205">
        <v>-1038.0329392299998</v>
      </c>
      <c r="BD8" s="205">
        <v>-1166.4873247400003</v>
      </c>
      <c r="BE8" s="205">
        <v>113.49512590000018</v>
      </c>
      <c r="BF8" s="205">
        <v>-346.50975554000013</v>
      </c>
      <c r="BG8" s="205">
        <v>-806.80804768999997</v>
      </c>
      <c r="BH8" s="205">
        <v>158.67865653999968</v>
      </c>
      <c r="BI8" s="205">
        <v>791.20473827000046</v>
      </c>
      <c r="BJ8" s="205">
        <v>536.11608296999975</v>
      </c>
      <c r="BK8" s="205">
        <v>-950.86376899999982</v>
      </c>
      <c r="BL8" s="205">
        <v>61.488766470000314</v>
      </c>
      <c r="BM8" s="205">
        <v>128.71589063999966</v>
      </c>
      <c r="BN8" s="205">
        <v>-191.38916745000006</v>
      </c>
      <c r="BO8" s="205">
        <v>793.52274848000025</v>
      </c>
      <c r="BP8" s="206">
        <v>370.12780699999996</v>
      </c>
      <c r="BQ8" s="206">
        <v>960.07706299999973</v>
      </c>
      <c r="BR8" s="206">
        <v>-163.50489099999993</v>
      </c>
      <c r="BS8" s="206">
        <v>532.74220100000025</v>
      </c>
      <c r="BT8" s="206">
        <v>-321.24030699999992</v>
      </c>
      <c r="BU8" s="206">
        <v>-434.7003460000002</v>
      </c>
      <c r="BV8" s="206">
        <v>39.859885000000077</v>
      </c>
      <c r="BW8" s="206">
        <v>961.95156900000052</v>
      </c>
      <c r="BX8" s="206">
        <v>-422.57620200000019</v>
      </c>
      <c r="BY8" s="206">
        <v>-234.03372500000023</v>
      </c>
      <c r="BZ8" s="206">
        <v>-477.83290100000011</v>
      </c>
      <c r="CA8" s="206">
        <v>-945.93472700000007</v>
      </c>
      <c r="CB8" s="206">
        <v>269.40419200000031</v>
      </c>
      <c r="CC8" s="206">
        <v>97.697836999999822</v>
      </c>
      <c r="CD8" s="206">
        <v>-450.62935200000015</v>
      </c>
      <c r="CE8" s="206">
        <v>229.80257700000004</v>
      </c>
      <c r="CF8" s="206">
        <v>415.21209199999987</v>
      </c>
      <c r="CG8" s="206">
        <v>1111.8388370000002</v>
      </c>
      <c r="CH8" s="206">
        <v>-211.56932600000016</v>
      </c>
      <c r="CI8" s="206">
        <v>-230.59635299999991</v>
      </c>
      <c r="CJ8" s="206">
        <v>844.58694800000023</v>
      </c>
      <c r="CK8" s="206">
        <v>-339.88519800000051</v>
      </c>
      <c r="CL8" s="206">
        <v>-320.69719699999996</v>
      </c>
      <c r="CM8" s="206">
        <v>-1097.3202429999999</v>
      </c>
      <c r="CN8" s="206">
        <v>465.67991600000016</v>
      </c>
      <c r="CO8" s="206">
        <v>67.29533900000024</v>
      </c>
      <c r="CP8" s="206">
        <v>-313.90815800000018</v>
      </c>
      <c r="CQ8" s="206">
        <v>285.08842899999968</v>
      </c>
      <c r="CR8" s="206">
        <v>545.87336000000016</v>
      </c>
      <c r="CS8" s="206">
        <v>-93.518529000000399</v>
      </c>
      <c r="CT8" s="206">
        <v>141.58330700000056</v>
      </c>
      <c r="CU8" s="206">
        <v>-502.72852399999988</v>
      </c>
      <c r="CV8" s="206">
        <v>-452.21227099999987</v>
      </c>
      <c r="CW8" s="206">
        <v>-93.772929000000431</v>
      </c>
      <c r="CX8" s="206">
        <v>165.94247500000006</v>
      </c>
      <c r="CY8" s="206">
        <v>-791.83138300000007</v>
      </c>
      <c r="CZ8" s="206">
        <v>363.83112700000015</v>
      </c>
      <c r="DA8" s="206">
        <v>138.73925299999962</v>
      </c>
      <c r="DB8" s="206">
        <v>-668.07163999999977</v>
      </c>
      <c r="DC8" s="206">
        <v>200.39637999999997</v>
      </c>
      <c r="DD8" s="206">
        <v>-154.34770300000002</v>
      </c>
      <c r="DE8" s="206">
        <v>812.41007899999988</v>
      </c>
      <c r="DF8" s="206">
        <v>607.5560489999998</v>
      </c>
      <c r="DG8" s="206">
        <v>-71.555160999999657</v>
      </c>
      <c r="DH8" s="206">
        <v>513.88646399999993</v>
      </c>
      <c r="DI8" s="206">
        <v>-366.57118500000024</v>
      </c>
      <c r="DJ8" s="206">
        <v>-287.7108599999998</v>
      </c>
      <c r="DK8" s="206">
        <v>-368.23952499999984</v>
      </c>
      <c r="DL8" s="206">
        <v>1277.3763229999997</v>
      </c>
      <c r="DM8" s="206">
        <v>10.668246999999837</v>
      </c>
      <c r="DN8" s="206">
        <v>-881.3792609999997</v>
      </c>
      <c r="DO8" s="206">
        <v>18.428442000000018</v>
      </c>
      <c r="DP8" s="206">
        <v>152.62427599999955</v>
      </c>
      <c r="DQ8" s="206">
        <v>1123.9499780000003</v>
      </c>
      <c r="DR8" s="206">
        <v>-222.6779590000001</v>
      </c>
      <c r="DS8" s="206">
        <v>-496.61712499999953</v>
      </c>
      <c r="DT8" s="206">
        <v>-588.07856400000037</v>
      </c>
      <c r="DU8" s="206">
        <v>2499.9371810000011</v>
      </c>
      <c r="DV8" s="206">
        <v>-963.22064200000068</v>
      </c>
      <c r="DW8" s="206">
        <v>-2057.4743999999996</v>
      </c>
      <c r="DX8" s="206">
        <v>3339.0970839999995</v>
      </c>
      <c r="DY8" s="206">
        <v>-821.98641299999986</v>
      </c>
      <c r="DZ8" s="206">
        <v>-1437.3135559999996</v>
      </c>
      <c r="EA8" s="206">
        <v>89.0896809999997</v>
      </c>
      <c r="EB8" s="206">
        <v>207.90096099999982</v>
      </c>
      <c r="EC8" s="206">
        <v>-146.06229200000007</v>
      </c>
      <c r="ED8" s="206">
        <v>-267.02452999999946</v>
      </c>
      <c r="EE8" s="206">
        <v>386.90209799999957</v>
      </c>
      <c r="EF8" s="206">
        <v>-221.46494599999983</v>
      </c>
      <c r="EG8" s="206">
        <v>193.7467289999995</v>
      </c>
      <c r="EH8" s="206">
        <v>-132.88615999999934</v>
      </c>
      <c r="EI8" s="206">
        <v>-168.69752900000049</v>
      </c>
      <c r="EJ8" s="206">
        <v>1248.3952770000001</v>
      </c>
      <c r="EK8" s="206">
        <v>-883.37033299999985</v>
      </c>
      <c r="EL8" s="206">
        <v>1576.1247849999997</v>
      </c>
      <c r="EM8" s="206">
        <v>-941.21192600000018</v>
      </c>
      <c r="EN8" s="206">
        <v>649.51306100000056</v>
      </c>
      <c r="EO8" s="206">
        <v>-185.85233299999982</v>
      </c>
      <c r="EP8" s="206">
        <v>-503.73010300000101</v>
      </c>
      <c r="EQ8" s="206">
        <v>-420.74471299999936</v>
      </c>
      <c r="ER8" s="206">
        <v>2038.6736109999995</v>
      </c>
      <c r="ES8" s="206">
        <v>-1454.7949599999997</v>
      </c>
      <c r="ET8" s="206">
        <v>-850.83478800000057</v>
      </c>
      <c r="EU8" s="206">
        <v>-126.09574099999986</v>
      </c>
      <c r="EV8" s="206">
        <v>283.93625600000041</v>
      </c>
      <c r="EW8" s="206">
        <v>-557.07936000000007</v>
      </c>
      <c r="EX8" s="206">
        <v>-360.20005000000015</v>
      </c>
      <c r="EY8" s="206">
        <v>-121.93161399999974</v>
      </c>
      <c r="EZ8" s="206">
        <v>400.74118599999997</v>
      </c>
      <c r="FA8" s="206">
        <v>-227.92768100000023</v>
      </c>
      <c r="FB8" s="206">
        <v>-175.79201600000022</v>
      </c>
      <c r="FC8" s="206">
        <v>-160.30715399999985</v>
      </c>
      <c r="FD8" s="206">
        <v>75.29914400000041</v>
      </c>
      <c r="FE8" s="206">
        <v>662.99705399999914</v>
      </c>
      <c r="FF8" s="206">
        <v>99.934274000000187</v>
      </c>
      <c r="FG8" s="206">
        <v>576.75910200000044</v>
      </c>
      <c r="FH8" s="206">
        <v>39.286013999999568</v>
      </c>
      <c r="FI8" s="206">
        <v>-124.92505899999924</v>
      </c>
      <c r="FJ8" s="206">
        <v>-73.76969800000029</v>
      </c>
      <c r="FK8" s="206">
        <v>249.4921439999996</v>
      </c>
      <c r="FL8" s="206">
        <v>-132.39065899999946</v>
      </c>
      <c r="FM8" s="206">
        <v>285.95281499999942</v>
      </c>
      <c r="FN8" s="206">
        <v>-156.54487699999936</v>
      </c>
      <c r="FO8" s="206">
        <v>598.28975699999933</v>
      </c>
      <c r="FP8" s="206">
        <v>269.54639400000019</v>
      </c>
      <c r="FQ8" s="206">
        <v>459.80396600000017</v>
      </c>
      <c r="FR8" s="206">
        <v>208.62669699999992</v>
      </c>
      <c r="FS8" s="206">
        <v>-482.61128899999949</v>
      </c>
      <c r="FT8" s="206">
        <v>390.06772999999976</v>
      </c>
      <c r="FU8" s="206">
        <v>-449.86112000000026</v>
      </c>
      <c r="FV8" s="206">
        <v>351.21080599999982</v>
      </c>
      <c r="FW8" s="206">
        <v>124.93060999999989</v>
      </c>
      <c r="FX8" s="206">
        <v>592.54512700000055</v>
      </c>
      <c r="FY8" s="206">
        <v>539.51144499999941</v>
      </c>
      <c r="FZ8" s="206">
        <v>330.30141000000026</v>
      </c>
      <c r="GA8" s="206">
        <v>-69.1387679999998</v>
      </c>
      <c r="GB8" s="206">
        <v>-280.47791700000016</v>
      </c>
      <c r="GC8" s="206">
        <v>-634.3748123099997</v>
      </c>
      <c r="GD8" s="206">
        <v>-202.1511850000004</v>
      </c>
      <c r="GE8" s="206">
        <v>-201.50694191999969</v>
      </c>
      <c r="GF8" s="206">
        <v>25.367539099999249</v>
      </c>
      <c r="GG8" s="206">
        <v>-606.8700077799997</v>
      </c>
      <c r="GH8" s="206">
        <v>-584.98485605999986</v>
      </c>
      <c r="GI8" s="206">
        <v>664.95781284000032</v>
      </c>
      <c r="GJ8" s="206">
        <v>-193.80197636000071</v>
      </c>
      <c r="GK8" s="206">
        <v>-357.66071057999943</v>
      </c>
      <c r="GL8" s="206">
        <v>-240.44041383001036</v>
      </c>
      <c r="GM8" s="206">
        <v>-241.35894091999421</v>
      </c>
      <c r="GN8" s="206">
        <v>135.28959921000444</v>
      </c>
      <c r="GO8" s="206">
        <v>6.2476408799997216</v>
      </c>
      <c r="GP8" s="206">
        <v>90.932061960000283</v>
      </c>
      <c r="GQ8" s="206">
        <v>-903.98775052999997</v>
      </c>
      <c r="GR8" s="206">
        <v>240.77991539999607</v>
      </c>
      <c r="GS8" s="206">
        <v>-31.770627749996152</v>
      </c>
      <c r="GT8" s="206">
        <v>-50.33063111000024</v>
      </c>
      <c r="GU8" s="206">
        <v>678.97273956000026</v>
      </c>
      <c r="GV8" s="206">
        <v>181.66411767</v>
      </c>
      <c r="GW8" s="206">
        <v>-69.432118959999798</v>
      </c>
      <c r="GX8" s="206">
        <v>66.222345359999736</v>
      </c>
      <c r="GY8" s="206">
        <v>260.41633576000027</v>
      </c>
      <c r="GZ8" s="206">
        <v>209.47740184999975</v>
      </c>
      <c r="HA8" s="206">
        <v>50.626302230000192</v>
      </c>
      <c r="HB8" s="206">
        <v>-378.26246608000042</v>
      </c>
      <c r="HC8" s="206">
        <v>-623.22760514999959</v>
      </c>
      <c r="HD8" s="206">
        <v>216.79831458999956</v>
      </c>
      <c r="HE8" s="206">
        <v>-29.871729379999351</v>
      </c>
      <c r="HF8" s="206">
        <v>-125.4378187399999</v>
      </c>
      <c r="HG8" s="206">
        <v>214.79570958999977</v>
      </c>
      <c r="HH8" s="206">
        <v>121.94574759999978</v>
      </c>
      <c r="HI8" s="206">
        <v>-208.02556654999989</v>
      </c>
      <c r="HJ8" s="206">
        <v>215.52995165999982</v>
      </c>
      <c r="HK8" s="206">
        <v>-381.18083140999988</v>
      </c>
      <c r="HL8" s="206">
        <v>-25.738287700000001</v>
      </c>
      <c r="HM8" s="206">
        <v>1012.89019437</v>
      </c>
      <c r="HN8" s="206">
        <v>-25.422739939999929</v>
      </c>
      <c r="HO8" s="206">
        <v>-193.94470594999984</v>
      </c>
      <c r="HP8" s="206">
        <v>1728.59504118</v>
      </c>
    </row>
    <row r="9" spans="1:224" s="10" customFormat="1" x14ac:dyDescent="0.15">
      <c r="A9" s="203">
        <v>112</v>
      </c>
      <c r="B9" s="204" t="s">
        <v>70</v>
      </c>
      <c r="C9" s="205">
        <v>-246.09000000000037</v>
      </c>
      <c r="D9" s="205">
        <v>-229.34000000000006</v>
      </c>
      <c r="E9" s="205">
        <v>-173.17000000000004</v>
      </c>
      <c r="F9" s="205">
        <v>67.699999999999903</v>
      </c>
      <c r="G9" s="205">
        <v>37.050000000000018</v>
      </c>
      <c r="H9" s="205">
        <v>88.73</v>
      </c>
      <c r="I9" s="205">
        <v>54.460000000000491</v>
      </c>
      <c r="J9" s="205">
        <v>-166.91000000000003</v>
      </c>
      <c r="K9" s="205">
        <v>214.68197799999996</v>
      </c>
      <c r="L9" s="205">
        <v>522.45262499999978</v>
      </c>
      <c r="M9" s="205">
        <v>-286.18783699999994</v>
      </c>
      <c r="N9" s="205">
        <v>150.88802499999983</v>
      </c>
      <c r="O9" s="205">
        <v>33.177672000000058</v>
      </c>
      <c r="P9" s="205">
        <v>-62.200000000000301</v>
      </c>
      <c r="Q9" s="205">
        <v>-103.27999999999997</v>
      </c>
      <c r="R9" s="205">
        <v>-59.37999999999991</v>
      </c>
      <c r="S9" s="205">
        <v>-21.230000000000189</v>
      </c>
      <c r="T9" s="205">
        <v>-94.539999999999935</v>
      </c>
      <c r="U9" s="205">
        <v>30.799999999999955</v>
      </c>
      <c r="V9" s="205">
        <v>-56.499999999999886</v>
      </c>
      <c r="W9" s="205">
        <v>-109.10000000000019</v>
      </c>
      <c r="X9" s="205">
        <v>265.72999999999996</v>
      </c>
      <c r="Y9" s="205">
        <v>33.240000000000144</v>
      </c>
      <c r="Z9" s="205">
        <v>-439.84</v>
      </c>
      <c r="AA9" s="205">
        <v>-32.300000000000153</v>
      </c>
      <c r="AB9" s="205">
        <v>348.2399999999999</v>
      </c>
      <c r="AC9" s="205">
        <v>-325.70999999999992</v>
      </c>
      <c r="AD9" s="205">
        <v>43.799999999999983</v>
      </c>
      <c r="AE9" s="205">
        <v>1.3699999999999477</v>
      </c>
      <c r="AF9" s="205">
        <v>-19.709999999999816</v>
      </c>
      <c r="AG9" s="205">
        <v>9.3300000000000551</v>
      </c>
      <c r="AH9" s="205">
        <v>-27.070000000000107</v>
      </c>
      <c r="AI9" s="205">
        <v>74.499999999999886</v>
      </c>
      <c r="AJ9" s="205">
        <v>28.399999999999864</v>
      </c>
      <c r="AK9" s="205">
        <v>-14.229999999999848</v>
      </c>
      <c r="AL9" s="205">
        <v>8.7299999999999613</v>
      </c>
      <c r="AM9" s="205">
        <v>65.830000000000027</v>
      </c>
      <c r="AN9" s="205">
        <v>-69.419999999999845</v>
      </c>
      <c r="AO9" s="205">
        <v>66.420000000000073</v>
      </c>
      <c r="AP9" s="205">
        <v>93.190000000000168</v>
      </c>
      <c r="AQ9" s="205">
        <v>-35.729999999999905</v>
      </c>
      <c r="AR9" s="205">
        <v>-132.7700000000001</v>
      </c>
      <c r="AS9" s="205">
        <v>-24.450000000000117</v>
      </c>
      <c r="AT9" s="205">
        <v>-28.549999999999926</v>
      </c>
      <c r="AU9" s="205">
        <v>18.860000000000099</v>
      </c>
      <c r="AV9" s="205">
        <v>86.619999999999848</v>
      </c>
      <c r="AW9" s="205">
        <v>45.393147000000113</v>
      </c>
      <c r="AX9" s="205">
        <v>-20.391726999999975</v>
      </c>
      <c r="AY9" s="205">
        <v>103.06055799999999</v>
      </c>
      <c r="AZ9" s="205">
        <v>173.21385800000007</v>
      </c>
      <c r="BA9" s="205">
        <v>34.532628999999815</v>
      </c>
      <c r="BB9" s="205">
        <v>207.306939</v>
      </c>
      <c r="BC9" s="205">
        <v>107.39919899999995</v>
      </c>
      <c r="BD9" s="205">
        <v>-66.328576999999868</v>
      </c>
      <c r="BE9" s="205">
        <v>71.302637000000004</v>
      </c>
      <c r="BF9" s="205">
        <v>16.669487000000004</v>
      </c>
      <c r="BG9" s="205">
        <v>-307.83138400000007</v>
      </c>
      <c r="BH9" s="205">
        <v>-184.05167899999998</v>
      </c>
      <c r="BI9" s="205">
        <v>215.92905999999999</v>
      </c>
      <c r="BJ9" s="205">
        <v>132.15947399999999</v>
      </c>
      <c r="BK9" s="205">
        <v>-13.148830000000174</v>
      </c>
      <c r="BL9" s="205">
        <v>-22.864411999999707</v>
      </c>
      <c r="BM9" s="205">
        <v>-180.37686100000016</v>
      </c>
      <c r="BN9" s="205">
        <v>72.084466999999975</v>
      </c>
      <c r="BO9" s="205">
        <v>164.33447799999996</v>
      </c>
      <c r="BP9" s="206">
        <v>-77.650000000000205</v>
      </c>
      <c r="BQ9" s="206">
        <v>28.439999999999941</v>
      </c>
      <c r="BR9" s="206">
        <v>-12.990000000000038</v>
      </c>
      <c r="BS9" s="206">
        <v>-69.569999999999936</v>
      </c>
      <c r="BT9" s="206">
        <v>265.88</v>
      </c>
      <c r="BU9" s="206">
        <v>-299.59000000000003</v>
      </c>
      <c r="BV9" s="206">
        <v>97.339999999999947</v>
      </c>
      <c r="BW9" s="206">
        <v>-120.28000000000009</v>
      </c>
      <c r="BX9" s="206">
        <v>-36.43999999999977</v>
      </c>
      <c r="BY9" s="206">
        <v>-13.880000000000109</v>
      </c>
      <c r="BZ9" s="206">
        <v>122.99000000000007</v>
      </c>
      <c r="CA9" s="206">
        <v>-130.34000000000015</v>
      </c>
      <c r="CB9" s="206">
        <v>-18.589999999999975</v>
      </c>
      <c r="CC9" s="206">
        <v>8.7900000000000489</v>
      </c>
      <c r="CD9" s="206">
        <v>-84.740000000000009</v>
      </c>
      <c r="CE9" s="206">
        <v>121.03999999999985</v>
      </c>
      <c r="CF9" s="206">
        <v>-18.739999999999895</v>
      </c>
      <c r="CG9" s="206">
        <v>-71.5</v>
      </c>
      <c r="CH9" s="206">
        <v>-37.370000000000118</v>
      </c>
      <c r="CI9" s="206">
        <v>-35.28999999999985</v>
      </c>
      <c r="CJ9" s="206">
        <v>16.160000000000082</v>
      </c>
      <c r="CK9" s="206">
        <v>-24.010000000000105</v>
      </c>
      <c r="CL9" s="206">
        <v>-70.699999999999989</v>
      </c>
      <c r="CM9" s="206">
        <v>-14.3900000000001</v>
      </c>
      <c r="CN9" s="206">
        <v>112.30000000000007</v>
      </c>
      <c r="CO9" s="206">
        <v>218.14999999999998</v>
      </c>
      <c r="CP9" s="206">
        <v>-64.720000000000084</v>
      </c>
      <c r="CQ9" s="206">
        <v>88.420000000000016</v>
      </c>
      <c r="CR9" s="206">
        <v>-85.480000000000018</v>
      </c>
      <c r="CS9" s="206">
        <v>30.300000000000146</v>
      </c>
      <c r="CT9" s="206">
        <v>-419.48</v>
      </c>
      <c r="CU9" s="206">
        <v>-16.910000000000082</v>
      </c>
      <c r="CV9" s="206">
        <v>-3.4499999999998749</v>
      </c>
      <c r="CW9" s="206">
        <v>-6.5800000000000693</v>
      </c>
      <c r="CX9" s="206">
        <v>-33.44</v>
      </c>
      <c r="CY9" s="206">
        <v>7.7199999999999136</v>
      </c>
      <c r="CZ9" s="206">
        <v>-4.1100000000000136</v>
      </c>
      <c r="DA9" s="206">
        <v>49.880000000000081</v>
      </c>
      <c r="DB9" s="206">
        <v>302.4699999999998</v>
      </c>
      <c r="DC9" s="206">
        <v>41.950000000000188</v>
      </c>
      <c r="DD9" s="206">
        <v>-359.71999999999991</v>
      </c>
      <c r="DE9" s="206">
        <v>-7.9400000000001683</v>
      </c>
      <c r="DF9" s="206">
        <v>12.870000000000005</v>
      </c>
      <c r="DG9" s="206">
        <v>-7.5099999999999625</v>
      </c>
      <c r="DH9" s="206">
        <v>38.439999999999941</v>
      </c>
      <c r="DI9" s="206">
        <v>3.5300000000000864</v>
      </c>
      <c r="DJ9" s="206">
        <v>14.889999999999986</v>
      </c>
      <c r="DK9" s="206">
        <v>-17.050000000000125</v>
      </c>
      <c r="DL9" s="206">
        <v>14.560000000000173</v>
      </c>
      <c r="DM9" s="206">
        <v>12.869999999999997</v>
      </c>
      <c r="DN9" s="206">
        <v>-47.139999999999986</v>
      </c>
      <c r="DO9" s="206">
        <v>77.319999999999908</v>
      </c>
      <c r="DP9" s="206">
        <v>-71.550000000000026</v>
      </c>
      <c r="DQ9" s="206">
        <v>3.5600000000001728</v>
      </c>
      <c r="DR9" s="206">
        <v>-18.370000000000061</v>
      </c>
      <c r="DS9" s="206">
        <v>-9.2600000000001046</v>
      </c>
      <c r="DT9" s="206">
        <v>0.56000000000005912</v>
      </c>
      <c r="DU9" s="206">
        <v>26.539999999999964</v>
      </c>
      <c r="DV9" s="206">
        <v>70.030000000000086</v>
      </c>
      <c r="DW9" s="206">
        <v>-22.070000000000164</v>
      </c>
      <c r="DX9" s="206">
        <v>3.3499999999999091</v>
      </c>
      <c r="DY9" s="206">
        <v>-2.7799999999999727</v>
      </c>
      <c r="DZ9" s="206">
        <v>27.829999999999927</v>
      </c>
      <c r="EA9" s="206">
        <v>69.490000000000236</v>
      </c>
      <c r="EB9" s="206">
        <v>-40.510000000000048</v>
      </c>
      <c r="EC9" s="206">
        <v>-43.210000000000036</v>
      </c>
      <c r="ED9" s="206">
        <v>13.870000000000061</v>
      </c>
      <c r="EE9" s="206">
        <v>-13.190000000000055</v>
      </c>
      <c r="EF9" s="206">
        <v>8.0499999999999545</v>
      </c>
      <c r="EG9" s="206">
        <v>-5.0900000000000318</v>
      </c>
      <c r="EH9" s="206">
        <v>6.0600000000001444</v>
      </c>
      <c r="EI9" s="206">
        <v>64.859999999999914</v>
      </c>
      <c r="EJ9" s="206">
        <v>-107.67000000000007</v>
      </c>
      <c r="EK9" s="206">
        <v>35.470000000000027</v>
      </c>
      <c r="EL9" s="206">
        <v>2.7800000000002001</v>
      </c>
      <c r="EM9" s="206">
        <v>136.70000000000005</v>
      </c>
      <c r="EN9" s="206">
        <v>24.719999999999914</v>
      </c>
      <c r="EO9" s="206">
        <v>-94.999999999999886</v>
      </c>
      <c r="EP9" s="206">
        <v>40.61000000000007</v>
      </c>
      <c r="EQ9" s="206">
        <v>0.45999999999997954</v>
      </c>
      <c r="ER9" s="206">
        <v>52.120000000000118</v>
      </c>
      <c r="ES9" s="206">
        <v>-13.519999999999982</v>
      </c>
      <c r="ET9" s="206">
        <v>-55.96000000000015</v>
      </c>
      <c r="EU9" s="206">
        <v>33.750000000000227</v>
      </c>
      <c r="EV9" s="206">
        <v>-5.7900000000000205</v>
      </c>
      <c r="EW9" s="206">
        <v>75.719999999999857</v>
      </c>
      <c r="EX9" s="206">
        <v>-202.69999999999993</v>
      </c>
      <c r="EY9" s="206">
        <v>39.929999999999993</v>
      </c>
      <c r="EZ9" s="206">
        <v>46.839999999999918</v>
      </c>
      <c r="FA9" s="206">
        <v>-111.22000000000003</v>
      </c>
      <c r="FB9" s="206">
        <v>-26.729999999999905</v>
      </c>
      <c r="FC9" s="206">
        <v>17.949999999999875</v>
      </c>
      <c r="FD9" s="206">
        <v>-19.769999999999897</v>
      </c>
      <c r="FE9" s="206">
        <v>-20.529999999999973</v>
      </c>
      <c r="FF9" s="206">
        <v>38.419999999999931</v>
      </c>
      <c r="FG9" s="206">
        <v>0.97000000000014097</v>
      </c>
      <c r="FH9" s="206">
        <v>75.799999999999955</v>
      </c>
      <c r="FI9" s="206">
        <v>-22.62000000000009</v>
      </c>
      <c r="FJ9" s="206">
        <v>33.439999999999984</v>
      </c>
      <c r="FK9" s="206">
        <v>82.299999999999955</v>
      </c>
      <c r="FL9" s="206">
        <v>-12.269782999999848</v>
      </c>
      <c r="FM9" s="206">
        <v>-24.637069999999994</v>
      </c>
      <c r="FN9" s="206">
        <v>-5.3844270000001018</v>
      </c>
      <c r="FO9" s="206">
        <v>31.337438999999904</v>
      </c>
      <c r="FP9" s="206">
        <v>-46.344738999999777</v>
      </c>
      <c r="FQ9" s="206">
        <v>19.142615000000092</v>
      </c>
      <c r="FR9" s="206">
        <v>-10.892812000000191</v>
      </c>
      <c r="FS9" s="206">
        <v>94.810755000000086</v>
      </c>
      <c r="FT9" s="206">
        <v>30.914766999999983</v>
      </c>
      <c r="FU9" s="206">
        <v>90.872071000000119</v>
      </c>
      <c r="FV9" s="206">
        <v>51.42701999999997</v>
      </c>
      <c r="FW9" s="206">
        <v>49.248520999999982</v>
      </c>
      <c r="FX9" s="206">
        <v>-12.502993999999944</v>
      </c>
      <c r="FY9" s="206">
        <v>-2.212898000000223</v>
      </c>
      <c r="FZ9" s="206">
        <v>41.166847999999959</v>
      </c>
      <c r="GA9" s="206">
        <v>70.818579000000184</v>
      </c>
      <c r="GB9" s="206">
        <v>95.321511999999871</v>
      </c>
      <c r="GC9" s="206">
        <v>13.431304000000182</v>
      </c>
      <c r="GD9" s="206">
        <v>27.937628999999873</v>
      </c>
      <c r="GE9" s="206">
        <v>66.030265999999898</v>
      </c>
      <c r="GF9" s="206">
        <v>52.895877000000056</v>
      </c>
      <c r="GG9" s="206">
        <v>-108.16704399999992</v>
      </c>
      <c r="GH9" s="206">
        <v>-11.057410000000004</v>
      </c>
      <c r="GI9" s="206">
        <v>81.770446999999876</v>
      </c>
      <c r="GJ9" s="206">
        <v>-92.782569999999964</v>
      </c>
      <c r="GK9" s="206">
        <v>82.314760000000092</v>
      </c>
      <c r="GL9" s="206">
        <v>-4.321316000000337</v>
      </c>
      <c r="GM9" s="206">
        <v>28.139838999999341</v>
      </c>
      <c r="GN9" s="206">
        <v>-7.1490359999990005</v>
      </c>
      <c r="GO9" s="206">
        <v>-51.710981999999895</v>
      </c>
      <c r="GP9" s="206">
        <v>-86.747655000000208</v>
      </c>
      <c r="GQ9" s="206">
        <v>-169.372747</v>
      </c>
      <c r="GR9" s="206">
        <v>-49.131161999999847</v>
      </c>
      <c r="GS9" s="206">
        <v>-84.879965000000141</v>
      </c>
      <c r="GT9" s="206">
        <v>-50.040551999999991</v>
      </c>
      <c r="GU9" s="206">
        <v>-63.946713000000045</v>
      </c>
      <c r="GV9" s="206">
        <v>102.1238570000001</v>
      </c>
      <c r="GW9" s="206">
        <v>177.75191599999994</v>
      </c>
      <c r="GX9" s="206">
        <v>25.411497000000011</v>
      </c>
      <c r="GY9" s="206">
        <v>-11.858326999999917</v>
      </c>
      <c r="GZ9" s="206">
        <v>118.60630399999991</v>
      </c>
      <c r="HA9" s="206">
        <v>-17.255263999999926</v>
      </c>
      <c r="HB9" s="206">
        <v>-14.800871999999856</v>
      </c>
      <c r="HC9" s="206">
        <v>18.907305999999608</v>
      </c>
      <c r="HD9" s="206">
        <v>21.779856000000137</v>
      </c>
      <c r="HE9" s="206">
        <v>0.56035400000001445</v>
      </c>
      <c r="HF9" s="206">
        <v>-45.204621999999858</v>
      </c>
      <c r="HG9" s="206">
        <v>1.1428549999999404</v>
      </c>
      <c r="HH9" s="206">
        <v>-175.99336600000015</v>
      </c>
      <c r="HI9" s="206">
        <v>-5.526349999999951</v>
      </c>
      <c r="HJ9" s="206">
        <v>-15.631698000000029</v>
      </c>
      <c r="HK9" s="206">
        <v>-10.200710999999842</v>
      </c>
      <c r="HL9" s="206">
        <v>97.916875999999846</v>
      </c>
      <c r="HM9" s="206">
        <v>90.838429000000133</v>
      </c>
      <c r="HN9" s="206">
        <v>20.77413800000005</v>
      </c>
      <c r="HO9" s="206">
        <v>52.721910999999778</v>
      </c>
      <c r="HP9" s="206">
        <v>32.646297000000231</v>
      </c>
    </row>
    <row r="10" spans="1:224" s="10" customFormat="1" x14ac:dyDescent="0.15">
      <c r="A10" s="198">
        <v>12</v>
      </c>
      <c r="B10" s="199" t="s">
        <v>78</v>
      </c>
      <c r="C10" s="200">
        <v>-105.38128682975832</v>
      </c>
      <c r="D10" s="200">
        <v>-62.475138221631767</v>
      </c>
      <c r="E10" s="200">
        <v>-83.83936351757481</v>
      </c>
      <c r="F10" s="200">
        <v>-117.48382019895584</v>
      </c>
      <c r="G10" s="200">
        <v>-116.3656164628965</v>
      </c>
      <c r="H10" s="200">
        <v>-95.912846270907835</v>
      </c>
      <c r="I10" s="200">
        <v>43.062608520164218</v>
      </c>
      <c r="J10" s="200">
        <v>592.17080581873756</v>
      </c>
      <c r="K10" s="200">
        <v>-75.095753109999805</v>
      </c>
      <c r="L10" s="200">
        <v>69.05692203000001</v>
      </c>
      <c r="M10" s="200">
        <v>-15.825034530000153</v>
      </c>
      <c r="N10" s="200">
        <v>-93.982812770000066</v>
      </c>
      <c r="O10" s="200">
        <v>-25.200573609999935</v>
      </c>
      <c r="P10" s="200">
        <v>-66.628348679999817</v>
      </c>
      <c r="Q10" s="200">
        <v>-88.965335859758682</v>
      </c>
      <c r="R10" s="200">
        <v>15.190638460000173</v>
      </c>
      <c r="S10" s="200">
        <v>35.021759250000002</v>
      </c>
      <c r="T10" s="200">
        <v>-15.939367910000129</v>
      </c>
      <c r="U10" s="200">
        <v>-24.863799239999821</v>
      </c>
      <c r="V10" s="200">
        <v>-6.5991743032676027</v>
      </c>
      <c r="W10" s="200">
        <v>-15.072796768364213</v>
      </c>
      <c r="X10" s="200">
        <v>-29.75818235871435</v>
      </c>
      <c r="Y10" s="200">
        <v>-14.050277859999994</v>
      </c>
      <c r="Z10" s="200">
        <v>-18.405099539999952</v>
      </c>
      <c r="AA10" s="200">
        <v>-21.625803758860513</v>
      </c>
      <c r="AB10" s="200">
        <v>-43.303400518956011</v>
      </c>
      <c r="AC10" s="200">
        <v>-20.324090909999711</v>
      </c>
      <c r="AD10" s="200">
        <v>-30.465633830000058</v>
      </c>
      <c r="AE10" s="200">
        <v>-23.39069494000006</v>
      </c>
      <c r="AF10" s="200">
        <v>-36.740657610000085</v>
      </c>
      <c r="AG10" s="200">
        <v>-23.832980163243121</v>
      </c>
      <c r="AH10" s="200">
        <v>-34.623093548744322</v>
      </c>
      <c r="AI10" s="200">
        <v>-21.168885140908969</v>
      </c>
      <c r="AJ10" s="200">
        <v>-32.020659016914522</v>
      </c>
      <c r="AK10" s="200">
        <v>-18.721520814826874</v>
      </c>
      <c r="AL10" s="200">
        <v>-10.645462364826585</v>
      </c>
      <c r="AM10" s="200">
        <v>-34.525204074339854</v>
      </c>
      <c r="AN10" s="200">
        <v>-6.9771119453134531</v>
      </c>
      <c r="AO10" s="200">
        <v>8.4753510951733801</v>
      </c>
      <c r="AP10" s="200">
        <v>10.898058995173415</v>
      </c>
      <c r="AQ10" s="200">
        <v>30.666310375130877</v>
      </c>
      <c r="AR10" s="200">
        <v>462.86335429517328</v>
      </c>
      <c r="AS10" s="200">
        <v>-14.761132074826719</v>
      </c>
      <c r="AT10" s="200">
        <v>92.503170388391197</v>
      </c>
      <c r="AU10" s="200">
        <v>51.565413209999861</v>
      </c>
      <c r="AV10" s="200">
        <v>-13.663233039999909</v>
      </c>
      <c r="AW10" s="200">
        <v>-22.708784339999852</v>
      </c>
      <c r="AX10" s="200">
        <v>-13.2598081000001</v>
      </c>
      <c r="AY10" s="200">
        <v>-25.463927629999944</v>
      </c>
      <c r="AZ10" s="200">
        <v>-9.7968880399999989</v>
      </c>
      <c r="BA10" s="200">
        <v>5.4892229700000712</v>
      </c>
      <c r="BB10" s="200">
        <v>7.6917487499999311</v>
      </c>
      <c r="BC10" s="200">
        <v>65.672838350000006</v>
      </c>
      <c r="BD10" s="200">
        <v>55.049275129999842</v>
      </c>
      <c r="BE10" s="200">
        <v>30.762398640000015</v>
      </c>
      <c r="BF10" s="200">
        <v>16.237111889999937</v>
      </c>
      <c r="BG10" s="200">
        <v>-117.87382018999995</v>
      </c>
      <c r="BH10" s="200">
        <v>-29.603331189999835</v>
      </c>
      <c r="BI10" s="200">
        <v>-60.929573390000087</v>
      </c>
      <c r="BJ10" s="200">
        <v>3.2326373099997454</v>
      </c>
      <c r="BK10" s="200">
        <v>-6.6825454999998897</v>
      </c>
      <c r="BL10" s="200">
        <v>-18.350263919999861</v>
      </c>
      <c r="BM10" s="200">
        <v>-7.6597786799999881</v>
      </c>
      <c r="BN10" s="200">
        <v>-3.236200090000068</v>
      </c>
      <c r="BO10" s="200">
        <v>4.0456690799999819</v>
      </c>
      <c r="BP10" s="201">
        <f t="shared" ref="BP10:EA10" si="61">+BP11</f>
        <v>-22.489844709999716</v>
      </c>
      <c r="BQ10" s="201">
        <f t="shared" si="61"/>
        <v>-19.553570150000041</v>
      </c>
      <c r="BR10" s="201">
        <f t="shared" si="61"/>
        <v>-24.58493382000006</v>
      </c>
      <c r="BS10" s="201">
        <f t="shared" si="61"/>
        <v>3.0685695899998677</v>
      </c>
      <c r="BT10" s="201">
        <f t="shared" si="61"/>
        <v>-102.34080864999999</v>
      </c>
      <c r="BU10" s="201">
        <f t="shared" si="61"/>
        <v>10.306903200241436</v>
      </c>
      <c r="BV10" s="201">
        <f t="shared" si="61"/>
        <v>23.119896940000217</v>
      </c>
      <c r="BW10" s="201">
        <f t="shared" si="61"/>
        <v>-8.244399000000044</v>
      </c>
      <c r="BX10" s="201">
        <f t="shared" si="61"/>
        <v>0.31514051999999992</v>
      </c>
      <c r="BY10" s="201">
        <f t="shared" si="61"/>
        <v>59.484848880000072</v>
      </c>
      <c r="BZ10" s="201">
        <f t="shared" si="61"/>
        <v>7.2287844800000585</v>
      </c>
      <c r="CA10" s="201">
        <f t="shared" si="61"/>
        <v>-31.691874110000128</v>
      </c>
      <c r="CB10" s="201">
        <f t="shared" si="61"/>
        <v>3.6790172499999869</v>
      </c>
      <c r="CC10" s="201">
        <f t="shared" si="61"/>
        <v>-29.979958040000042</v>
      </c>
      <c r="CD10" s="201">
        <f t="shared" si="61"/>
        <v>10.361572879999926</v>
      </c>
      <c r="CE10" s="201">
        <f t="shared" si="61"/>
        <v>4.5512605500002792</v>
      </c>
      <c r="CF10" s="201">
        <f t="shared" si="61"/>
        <v>-13.207563980000259</v>
      </c>
      <c r="CG10" s="201">
        <f t="shared" si="61"/>
        <v>-16.207495809999841</v>
      </c>
      <c r="CH10" s="201">
        <f t="shared" si="61"/>
        <v>-17.071446843267609</v>
      </c>
      <c r="CI10" s="201">
        <f t="shared" si="61"/>
        <v>27.601147499999911</v>
      </c>
      <c r="CJ10" s="201">
        <f t="shared" si="61"/>
        <v>-17.128874959999905</v>
      </c>
      <c r="CK10" s="201">
        <f t="shared" si="61"/>
        <v>1.5666453799999545</v>
      </c>
      <c r="CL10" s="201">
        <f t="shared" si="61"/>
        <v>2.2900087599999779</v>
      </c>
      <c r="CM10" s="201">
        <f t="shared" si="61"/>
        <v>-18.929450908364146</v>
      </c>
      <c r="CN10" s="201">
        <f t="shared" si="61"/>
        <v>-17.646576508714361</v>
      </c>
      <c r="CO10" s="201">
        <f t="shared" si="61"/>
        <v>-4.0705472199998667</v>
      </c>
      <c r="CP10" s="201">
        <f t="shared" si="61"/>
        <v>-8.0410586300001228</v>
      </c>
      <c r="CQ10" s="201">
        <f t="shared" si="61"/>
        <v>3.8690649500001086</v>
      </c>
      <c r="CR10" s="201">
        <f t="shared" si="61"/>
        <v>3.5276620099999718</v>
      </c>
      <c r="CS10" s="201">
        <f t="shared" si="61"/>
        <v>-21.447004820000075</v>
      </c>
      <c r="CT10" s="201">
        <f t="shared" si="61"/>
        <v>-9.3803541599999107</v>
      </c>
      <c r="CU10" s="201">
        <f t="shared" si="61"/>
        <v>-6.8548849499999562</v>
      </c>
      <c r="CV10" s="201">
        <f t="shared" si="61"/>
        <v>-2.1698604300000852</v>
      </c>
      <c r="CW10" s="201">
        <f t="shared" si="61"/>
        <v>2.6422277300000587</v>
      </c>
      <c r="CX10" s="201">
        <f t="shared" si="61"/>
        <v>-22.381926450000151</v>
      </c>
      <c r="CY10" s="201">
        <f t="shared" si="61"/>
        <v>-1.8861050388604212</v>
      </c>
      <c r="CZ10" s="201">
        <f t="shared" si="61"/>
        <v>-10.546612320000037</v>
      </c>
      <c r="DA10" s="201">
        <f t="shared" si="61"/>
        <v>-34.811486898955877</v>
      </c>
      <c r="DB10" s="201">
        <f t="shared" si="61"/>
        <v>2.0546986999999035</v>
      </c>
      <c r="DC10" s="201">
        <f t="shared" si="61"/>
        <v>-8.7158787300000427</v>
      </c>
      <c r="DD10" s="201">
        <f t="shared" si="61"/>
        <v>-9.8853900399998338</v>
      </c>
      <c r="DE10" s="201">
        <f t="shared" si="61"/>
        <v>-1.7228221399998347</v>
      </c>
      <c r="DF10" s="201">
        <f t="shared" si="61"/>
        <v>-14.156524550000086</v>
      </c>
      <c r="DG10" s="201">
        <f t="shared" si="61"/>
        <v>-8.223920699999951</v>
      </c>
      <c r="DH10" s="201">
        <f t="shared" si="61"/>
        <v>-8.0851885800000218</v>
      </c>
      <c r="DI10" s="201">
        <f t="shared" si="61"/>
        <v>-5.5926432200000136</v>
      </c>
      <c r="DJ10" s="201">
        <f t="shared" si="61"/>
        <v>-7.7061405599999944</v>
      </c>
      <c r="DK10" s="201">
        <f t="shared" si="61"/>
        <v>-10.091911160000052</v>
      </c>
      <c r="DL10" s="201">
        <f t="shared" si="61"/>
        <v>-26.280702689999998</v>
      </c>
      <c r="DM10" s="201">
        <f t="shared" si="61"/>
        <v>-5.9073145300000078</v>
      </c>
      <c r="DN10" s="201">
        <f t="shared" si="61"/>
        <v>-4.5526403900000787</v>
      </c>
      <c r="DO10" s="201">
        <f t="shared" si="61"/>
        <v>-9.1009826099998463</v>
      </c>
      <c r="DP10" s="201">
        <f t="shared" si="61"/>
        <v>-5.8780913800001144</v>
      </c>
      <c r="DQ10" s="201">
        <f t="shared" si="61"/>
        <v>-8.8539061732431605</v>
      </c>
      <c r="DR10" s="201">
        <f t="shared" si="61"/>
        <v>-6.4929877216088698</v>
      </c>
      <c r="DS10" s="201">
        <f t="shared" si="61"/>
        <v>-2.0732232683911604</v>
      </c>
      <c r="DT10" s="201">
        <f t="shared" si="61"/>
        <v>-26.056882558744292</v>
      </c>
      <c r="DU10" s="201">
        <f t="shared" si="61"/>
        <v>-6.0043045076912449</v>
      </c>
      <c r="DV10" s="201">
        <f t="shared" si="61"/>
        <v>-6.4642196316087848</v>
      </c>
      <c r="DW10" s="201">
        <f t="shared" si="61"/>
        <v>-8.7003610016089397</v>
      </c>
      <c r="DX10" s="201">
        <f t="shared" si="61"/>
        <v>-24.466913513696795</v>
      </c>
      <c r="DY10" s="201">
        <f t="shared" si="61"/>
        <v>-4.1205376675643492</v>
      </c>
      <c r="DZ10" s="201">
        <f t="shared" si="61"/>
        <v>-3.4332078356533771</v>
      </c>
      <c r="EA10" s="201">
        <f t="shared" si="61"/>
        <v>-5.818773311608993</v>
      </c>
      <c r="EB10" s="201">
        <f t="shared" ref="EB10:GN10" si="62">+EB11</f>
        <v>-4.1717662616088091</v>
      </c>
      <c r="EC10" s="201">
        <f t="shared" si="62"/>
        <v>-8.7309812416090722</v>
      </c>
      <c r="ED10" s="201">
        <f t="shared" si="62"/>
        <v>-4.6223467016088762</v>
      </c>
      <c r="EE10" s="201">
        <f t="shared" si="62"/>
        <v>-3.9207223916089333</v>
      </c>
      <c r="EF10" s="201">
        <f t="shared" si="62"/>
        <v>-2.1023932716087756</v>
      </c>
      <c r="EG10" s="201">
        <f t="shared" si="62"/>
        <v>-2.8024373516088872</v>
      </c>
      <c r="EH10" s="201">
        <f t="shared" si="62"/>
        <v>9.6161334883911422</v>
      </c>
      <c r="EI10" s="201">
        <f t="shared" si="62"/>
        <v>-41.338900211122109</v>
      </c>
      <c r="EJ10" s="201">
        <f t="shared" si="62"/>
        <v>3.6606331879042955</v>
      </c>
      <c r="EK10" s="201">
        <f t="shared" si="62"/>
        <v>-8.0195621716088681</v>
      </c>
      <c r="EL10" s="201">
        <f t="shared" si="62"/>
        <v>-2.6181829616088805</v>
      </c>
      <c r="EM10" s="201">
        <f t="shared" si="62"/>
        <v>-2.2433080616087864</v>
      </c>
      <c r="EN10" s="201">
        <f t="shared" si="62"/>
        <v>1.4641592383911188</v>
      </c>
      <c r="EO10" s="201">
        <f t="shared" si="62"/>
        <v>9.2544999183910477</v>
      </c>
      <c r="EP10" s="201">
        <f t="shared" si="62"/>
        <v>13.698837088391087</v>
      </c>
      <c r="EQ10" s="201">
        <f t="shared" si="62"/>
        <v>-1.7775471516088146</v>
      </c>
      <c r="ER10" s="201">
        <f t="shared" si="62"/>
        <v>-1.0232309416088583</v>
      </c>
      <c r="ES10" s="201">
        <f t="shared" si="62"/>
        <v>20.56550619839112</v>
      </c>
      <c r="ET10" s="201">
        <f t="shared" si="62"/>
        <v>-12.084378781608848</v>
      </c>
      <c r="EU10" s="201">
        <f t="shared" si="62"/>
        <v>22.185182958348605</v>
      </c>
      <c r="EV10" s="201">
        <f t="shared" si="62"/>
        <v>-8.8871091316090087</v>
      </c>
      <c r="EW10" s="201">
        <f t="shared" si="62"/>
        <v>470.75772215839129</v>
      </c>
      <c r="EX10" s="201">
        <f t="shared" si="62"/>
        <v>0.99274126839100063</v>
      </c>
      <c r="EY10" s="201">
        <f t="shared" si="62"/>
        <v>-3.5073148316089373</v>
      </c>
      <c r="EZ10" s="201">
        <f t="shared" si="62"/>
        <v>-5.3977924516088933</v>
      </c>
      <c r="FA10" s="201">
        <f t="shared" si="62"/>
        <v>-5.8560247916088883</v>
      </c>
      <c r="FB10" s="201">
        <f t="shared" si="62"/>
        <v>-3.3026709716089044</v>
      </c>
      <c r="FC10" s="201">
        <f t="shared" si="62"/>
        <v>69.8311482283911</v>
      </c>
      <c r="FD10" s="201">
        <f t="shared" si="62"/>
        <v>25.974693131609001</v>
      </c>
      <c r="FE10" s="201">
        <f t="shared" si="62"/>
        <v>3.250726729999883</v>
      </c>
      <c r="FF10" s="201">
        <f t="shared" si="62"/>
        <v>-15.527744030000008</v>
      </c>
      <c r="FG10" s="201">
        <f t="shared" si="62"/>
        <v>63.842430509999986</v>
      </c>
      <c r="FH10" s="201">
        <f t="shared" si="62"/>
        <v>-4.6548919900000101</v>
      </c>
      <c r="FI10" s="201">
        <f t="shared" si="62"/>
        <v>-2.9483357099999239</v>
      </c>
      <c r="FJ10" s="201">
        <f t="shared" si="62"/>
        <v>-6.0600053399999751</v>
      </c>
      <c r="FK10" s="201">
        <f t="shared" si="62"/>
        <v>-3.5251296100000218</v>
      </c>
      <c r="FL10" s="201">
        <f t="shared" si="62"/>
        <v>-13.485269579999908</v>
      </c>
      <c r="FM10" s="201">
        <f t="shared" si="62"/>
        <v>-5.6983851499999219</v>
      </c>
      <c r="FN10" s="201">
        <f t="shared" si="62"/>
        <v>-3.1013544300001286</v>
      </c>
      <c r="FO10" s="201">
        <f t="shared" si="62"/>
        <v>-3.5516530399999056</v>
      </c>
      <c r="FP10" s="201">
        <f t="shared" si="62"/>
        <v>-6.6068006300000661</v>
      </c>
      <c r="FQ10" s="201">
        <f t="shared" si="62"/>
        <v>-3.2592630299999428</v>
      </c>
      <c r="FR10" s="201">
        <f t="shared" si="62"/>
        <v>-16.731461399999944</v>
      </c>
      <c r="FS10" s="201">
        <f t="shared" si="62"/>
        <v>-5.4732032000000572</v>
      </c>
      <c r="FT10" s="201">
        <f t="shared" si="62"/>
        <v>-3.2437810299999796</v>
      </c>
      <c r="FU10" s="201">
        <f t="shared" si="62"/>
        <v>-2.2177004399999873</v>
      </c>
      <c r="FV10" s="201">
        <f t="shared" si="62"/>
        <v>-4.3354065700000319</v>
      </c>
      <c r="FW10" s="201">
        <f t="shared" si="62"/>
        <v>-2.2374982100000125</v>
      </c>
      <c r="FX10" s="201">
        <f t="shared" si="62"/>
        <v>14.717034000000012</v>
      </c>
      <c r="FY10" s="201">
        <f t="shared" si="62"/>
        <v>-6.9903128199999287</v>
      </c>
      <c r="FZ10" s="201">
        <f t="shared" si="62"/>
        <v>-2.1303841200000306</v>
      </c>
      <c r="GA10" s="201">
        <f t="shared" si="62"/>
        <v>-3.998547320000057</v>
      </c>
      <c r="GB10" s="201">
        <f t="shared" si="62"/>
        <v>13.820680190000019</v>
      </c>
      <c r="GC10" s="201">
        <f t="shared" si="62"/>
        <v>49.77524523999989</v>
      </c>
      <c r="GD10" s="201">
        <f t="shared" si="62"/>
        <v>-2.8630164100000002</v>
      </c>
      <c r="GE10" s="201">
        <f t="shared" si="62"/>
        <v>18.760609520000116</v>
      </c>
      <c r="GF10" s="201">
        <f t="shared" si="62"/>
        <v>23.744024119999949</v>
      </c>
      <c r="GG10" s="201">
        <f t="shared" si="62"/>
        <v>16.083153289999927</v>
      </c>
      <c r="GH10" s="201">
        <f t="shared" si="62"/>
        <v>15.222097719999965</v>
      </c>
      <c r="GI10" s="201">
        <f t="shared" si="62"/>
        <v>11.013175739999951</v>
      </c>
      <c r="GJ10" s="201">
        <f t="shared" si="62"/>
        <v>-30.249376339999912</v>
      </c>
      <c r="GK10" s="201">
        <f t="shared" si="62"/>
        <v>49.998599239999976</v>
      </c>
      <c r="GL10" s="201">
        <f t="shared" si="62"/>
        <v>29.571630369999866</v>
      </c>
      <c r="GM10" s="201">
        <f t="shared" si="62"/>
        <v>-4.0248551900000393</v>
      </c>
      <c r="GN10" s="201">
        <f t="shared" si="62"/>
        <v>-9.3096632899998895</v>
      </c>
      <c r="GO10" s="201">
        <f t="shared" ref="GO10:HP10" si="63">+GO11</f>
        <v>-21.320887460000108</v>
      </c>
      <c r="GP10" s="201">
        <f t="shared" si="63"/>
        <v>-16.574573099999839</v>
      </c>
      <c r="GQ10" s="201">
        <f t="shared" si="63"/>
        <v>-79.97835963</v>
      </c>
      <c r="GR10" s="201">
        <f t="shared" si="63"/>
        <v>-4.0808114999998679</v>
      </c>
      <c r="GS10" s="201">
        <f t="shared" si="63"/>
        <v>-17.694479320000028</v>
      </c>
      <c r="GT10" s="201">
        <f t="shared" si="63"/>
        <v>-7.8280403699999397</v>
      </c>
      <c r="GU10" s="201">
        <f t="shared" si="63"/>
        <v>-22.804476730000147</v>
      </c>
      <c r="GV10" s="201">
        <f t="shared" si="63"/>
        <v>-16.708382539999889</v>
      </c>
      <c r="GW10" s="201">
        <f t="shared" si="63"/>
        <v>-21.416714120000051</v>
      </c>
      <c r="GX10" s="201">
        <f t="shared" si="63"/>
        <v>7.0808245399998668</v>
      </c>
      <c r="GY10" s="201">
        <f t="shared" si="63"/>
        <v>2.5867187300001433</v>
      </c>
      <c r="GZ10" s="201">
        <f t="shared" si="63"/>
        <v>-6.4349059600002647</v>
      </c>
      <c r="HA10" s="201">
        <f t="shared" si="63"/>
        <v>-5.5859820679119139</v>
      </c>
      <c r="HB10" s="201">
        <f t="shared" si="63"/>
        <v>-11.346232172087753</v>
      </c>
      <c r="HC10" s="201">
        <f t="shared" si="63"/>
        <v>10.249668739999777</v>
      </c>
      <c r="HD10" s="201">
        <f t="shared" si="63"/>
        <v>1.6362652300001059</v>
      </c>
      <c r="HE10" s="201">
        <f t="shared" si="63"/>
        <v>-4.4909747799999877</v>
      </c>
      <c r="HF10" s="201">
        <f t="shared" si="63"/>
        <v>-15.495554369999979</v>
      </c>
      <c r="HG10" s="201">
        <f t="shared" si="63"/>
        <v>4.6551601599999799</v>
      </c>
      <c r="HH10" s="201">
        <f t="shared" si="63"/>
        <v>-10.347237020000023</v>
      </c>
      <c r="HI10" s="201">
        <f t="shared" si="63"/>
        <v>-1.9677018199999452</v>
      </c>
      <c r="HJ10" s="201">
        <f t="shared" si="63"/>
        <v>2.6633610499999918</v>
      </c>
      <c r="HK10" s="201">
        <f t="shared" si="63"/>
        <v>-3.6805785899999819</v>
      </c>
      <c r="HL10" s="201">
        <f t="shared" si="63"/>
        <v>-2.2189825500000779</v>
      </c>
      <c r="HM10" s="201">
        <f t="shared" si="63"/>
        <v>-3.8584367000000839</v>
      </c>
      <c r="HN10" s="201">
        <f t="shared" si="63"/>
        <v>-10.583375299999943</v>
      </c>
      <c r="HO10" s="201">
        <f t="shared" si="63"/>
        <v>18.487481080000009</v>
      </c>
      <c r="HP10" s="201">
        <f t="shared" si="63"/>
        <v>2.75566702999987</v>
      </c>
    </row>
    <row r="11" spans="1:224" x14ac:dyDescent="0.15">
      <c r="A11" s="203">
        <v>121</v>
      </c>
      <c r="B11" s="204" t="s">
        <v>75</v>
      </c>
      <c r="C11" s="205">
        <v>-105.38128682975832</v>
      </c>
      <c r="D11" s="205">
        <v>-62.475138221631767</v>
      </c>
      <c r="E11" s="205">
        <v>-83.83936351757481</v>
      </c>
      <c r="F11" s="205">
        <v>-117.48382019895584</v>
      </c>
      <c r="G11" s="205">
        <v>-116.3656164628965</v>
      </c>
      <c r="H11" s="205">
        <v>-95.912846270907835</v>
      </c>
      <c r="I11" s="205">
        <v>43.062608520164218</v>
      </c>
      <c r="J11" s="205">
        <v>592.17080581873756</v>
      </c>
      <c r="K11" s="205">
        <v>-75.095753109999805</v>
      </c>
      <c r="L11" s="205">
        <v>69.05692203000001</v>
      </c>
      <c r="M11" s="205">
        <v>-15.825034530000153</v>
      </c>
      <c r="N11" s="205">
        <v>-93.982812770000066</v>
      </c>
      <c r="O11" s="205">
        <v>-25.200573609999935</v>
      </c>
      <c r="P11" s="205">
        <v>-66.628348679999817</v>
      </c>
      <c r="Q11" s="205">
        <v>-88.965335859758682</v>
      </c>
      <c r="R11" s="205">
        <v>15.190638460000173</v>
      </c>
      <c r="S11" s="205">
        <v>35.021759250000002</v>
      </c>
      <c r="T11" s="205">
        <v>-15.939367910000129</v>
      </c>
      <c r="U11" s="205">
        <v>-24.863799239999821</v>
      </c>
      <c r="V11" s="205">
        <v>-6.5991743032676027</v>
      </c>
      <c r="W11" s="205">
        <v>-15.072796768364213</v>
      </c>
      <c r="X11" s="205">
        <v>-29.75818235871435</v>
      </c>
      <c r="Y11" s="205">
        <v>-14.050277859999994</v>
      </c>
      <c r="Z11" s="205">
        <v>-18.405099539999952</v>
      </c>
      <c r="AA11" s="205">
        <v>-21.625803758860513</v>
      </c>
      <c r="AB11" s="205">
        <v>-43.303400518956011</v>
      </c>
      <c r="AC11" s="205">
        <v>-20.324090909999711</v>
      </c>
      <c r="AD11" s="205">
        <v>-30.465633830000058</v>
      </c>
      <c r="AE11" s="205">
        <v>-23.39069494000006</v>
      </c>
      <c r="AF11" s="205">
        <v>-36.740657610000085</v>
      </c>
      <c r="AG11" s="205">
        <v>-23.832980163243121</v>
      </c>
      <c r="AH11" s="205">
        <v>-34.623093548744322</v>
      </c>
      <c r="AI11" s="205">
        <v>-21.168885140908969</v>
      </c>
      <c r="AJ11" s="205">
        <v>-32.020659016914522</v>
      </c>
      <c r="AK11" s="205">
        <v>-18.721520814826874</v>
      </c>
      <c r="AL11" s="205">
        <v>-10.645462364826585</v>
      </c>
      <c r="AM11" s="205">
        <v>-34.525204074339854</v>
      </c>
      <c r="AN11" s="205">
        <v>-6.9771119453134531</v>
      </c>
      <c r="AO11" s="205">
        <v>8.4753510951733801</v>
      </c>
      <c r="AP11" s="205">
        <v>10.898058995173415</v>
      </c>
      <c r="AQ11" s="205">
        <v>30.666310375130877</v>
      </c>
      <c r="AR11" s="205">
        <v>462.86335429517328</v>
      </c>
      <c r="AS11" s="205">
        <v>-14.761132074826719</v>
      </c>
      <c r="AT11" s="205">
        <v>92.503170388391197</v>
      </c>
      <c r="AU11" s="205">
        <v>51.565413209999861</v>
      </c>
      <c r="AV11" s="205">
        <v>-13.663233039999909</v>
      </c>
      <c r="AW11" s="205">
        <v>-22.708784339999852</v>
      </c>
      <c r="AX11" s="205">
        <v>-13.2598081000001</v>
      </c>
      <c r="AY11" s="205">
        <v>-25.463927629999944</v>
      </c>
      <c r="AZ11" s="205">
        <v>-9.7968880399999989</v>
      </c>
      <c r="BA11" s="205">
        <v>5.4892229700000712</v>
      </c>
      <c r="BB11" s="205">
        <v>7.6917487499999311</v>
      </c>
      <c r="BC11" s="205">
        <v>65.672838350000006</v>
      </c>
      <c r="BD11" s="205">
        <v>55.049275129999842</v>
      </c>
      <c r="BE11" s="205">
        <v>30.762398640000015</v>
      </c>
      <c r="BF11" s="205">
        <v>16.237111889999937</v>
      </c>
      <c r="BG11" s="205">
        <v>-117.87382018999995</v>
      </c>
      <c r="BH11" s="205">
        <v>-29.603331189999835</v>
      </c>
      <c r="BI11" s="205">
        <v>-60.929573390000087</v>
      </c>
      <c r="BJ11" s="205">
        <v>3.2326373099997454</v>
      </c>
      <c r="BK11" s="205">
        <v>-6.6825454999998897</v>
      </c>
      <c r="BL11" s="205">
        <v>-18.350263919999861</v>
      </c>
      <c r="BM11" s="205">
        <v>-7.6597786799999881</v>
      </c>
      <c r="BN11" s="205">
        <v>-3.236200090000068</v>
      </c>
      <c r="BO11" s="205">
        <v>4.0456690799999819</v>
      </c>
      <c r="BP11" s="206">
        <v>-22.489844709999716</v>
      </c>
      <c r="BQ11" s="206">
        <v>-19.553570150000041</v>
      </c>
      <c r="BR11" s="206">
        <v>-24.58493382000006</v>
      </c>
      <c r="BS11" s="206">
        <v>3.0685695899998677</v>
      </c>
      <c r="BT11" s="206">
        <v>-102.34080864999999</v>
      </c>
      <c r="BU11" s="206">
        <v>10.306903200241436</v>
      </c>
      <c r="BV11" s="206">
        <v>23.119896940000217</v>
      </c>
      <c r="BW11" s="206">
        <v>-8.244399000000044</v>
      </c>
      <c r="BX11" s="206">
        <v>0.31514051999999992</v>
      </c>
      <c r="BY11" s="206">
        <v>59.484848880000072</v>
      </c>
      <c r="BZ11" s="206">
        <v>7.2287844800000585</v>
      </c>
      <c r="CA11" s="206">
        <v>-31.691874110000128</v>
      </c>
      <c r="CB11" s="206">
        <v>3.6790172499999869</v>
      </c>
      <c r="CC11" s="206">
        <v>-29.979958040000042</v>
      </c>
      <c r="CD11" s="206">
        <v>10.361572879999926</v>
      </c>
      <c r="CE11" s="206">
        <v>4.5512605500002792</v>
      </c>
      <c r="CF11" s="206">
        <v>-13.207563980000259</v>
      </c>
      <c r="CG11" s="206">
        <v>-16.207495809999841</v>
      </c>
      <c r="CH11" s="206">
        <v>-17.071446843267609</v>
      </c>
      <c r="CI11" s="206">
        <v>27.601147499999911</v>
      </c>
      <c r="CJ11" s="206">
        <v>-17.128874959999905</v>
      </c>
      <c r="CK11" s="206">
        <v>1.5666453799999545</v>
      </c>
      <c r="CL11" s="206">
        <v>2.2900087599999779</v>
      </c>
      <c r="CM11" s="206">
        <v>-18.929450908364146</v>
      </c>
      <c r="CN11" s="206">
        <v>-17.646576508714361</v>
      </c>
      <c r="CO11" s="206">
        <v>-4.0705472199998667</v>
      </c>
      <c r="CP11" s="206">
        <v>-8.0410586300001228</v>
      </c>
      <c r="CQ11" s="206">
        <v>3.8690649500001086</v>
      </c>
      <c r="CR11" s="206">
        <v>3.5276620099999718</v>
      </c>
      <c r="CS11" s="206">
        <v>-21.447004820000075</v>
      </c>
      <c r="CT11" s="206">
        <v>-9.3803541599999107</v>
      </c>
      <c r="CU11" s="206">
        <v>-6.8548849499999562</v>
      </c>
      <c r="CV11" s="206">
        <v>-2.1698604300000852</v>
      </c>
      <c r="CW11" s="206">
        <v>2.6422277300000587</v>
      </c>
      <c r="CX11" s="206">
        <v>-22.381926450000151</v>
      </c>
      <c r="CY11" s="206">
        <v>-1.8861050388604212</v>
      </c>
      <c r="CZ11" s="206">
        <v>-10.546612320000037</v>
      </c>
      <c r="DA11" s="206">
        <v>-34.811486898955877</v>
      </c>
      <c r="DB11" s="206">
        <v>2.0546986999999035</v>
      </c>
      <c r="DC11" s="206">
        <v>-8.7158787300000427</v>
      </c>
      <c r="DD11" s="206">
        <v>-9.8853900399998338</v>
      </c>
      <c r="DE11" s="206">
        <v>-1.7228221399998347</v>
      </c>
      <c r="DF11" s="206">
        <v>-14.156524550000086</v>
      </c>
      <c r="DG11" s="206">
        <v>-8.223920699999951</v>
      </c>
      <c r="DH11" s="206">
        <v>-8.0851885800000218</v>
      </c>
      <c r="DI11" s="206">
        <v>-5.5926432200000136</v>
      </c>
      <c r="DJ11" s="206">
        <v>-7.7061405599999944</v>
      </c>
      <c r="DK11" s="206">
        <v>-10.091911160000052</v>
      </c>
      <c r="DL11" s="206">
        <v>-26.280702689999998</v>
      </c>
      <c r="DM11" s="206">
        <v>-5.9073145300000078</v>
      </c>
      <c r="DN11" s="206">
        <v>-4.5526403900000787</v>
      </c>
      <c r="DO11" s="206">
        <v>-9.1009826099998463</v>
      </c>
      <c r="DP11" s="206">
        <v>-5.8780913800001144</v>
      </c>
      <c r="DQ11" s="206">
        <v>-8.8539061732431605</v>
      </c>
      <c r="DR11" s="206">
        <v>-6.4929877216088698</v>
      </c>
      <c r="DS11" s="206">
        <v>-2.0732232683911604</v>
      </c>
      <c r="DT11" s="206">
        <v>-26.056882558744292</v>
      </c>
      <c r="DU11" s="206">
        <v>-6.0043045076912449</v>
      </c>
      <c r="DV11" s="206">
        <v>-6.4642196316087848</v>
      </c>
      <c r="DW11" s="206">
        <v>-8.7003610016089397</v>
      </c>
      <c r="DX11" s="206">
        <v>-24.466913513696795</v>
      </c>
      <c r="DY11" s="206">
        <v>-4.1205376675643492</v>
      </c>
      <c r="DZ11" s="206">
        <v>-3.4332078356533771</v>
      </c>
      <c r="EA11" s="206">
        <v>-5.818773311608993</v>
      </c>
      <c r="EB11" s="206">
        <v>-4.1717662616088091</v>
      </c>
      <c r="EC11" s="206">
        <v>-8.7309812416090722</v>
      </c>
      <c r="ED11" s="206">
        <v>-4.6223467016088762</v>
      </c>
      <c r="EE11" s="206">
        <v>-3.9207223916089333</v>
      </c>
      <c r="EF11" s="206">
        <v>-2.1023932716087756</v>
      </c>
      <c r="EG11" s="206">
        <v>-2.8024373516088872</v>
      </c>
      <c r="EH11" s="206">
        <v>9.6161334883911422</v>
      </c>
      <c r="EI11" s="206">
        <v>-41.338900211122109</v>
      </c>
      <c r="EJ11" s="206">
        <v>3.6606331879042955</v>
      </c>
      <c r="EK11" s="206">
        <v>-8.0195621716088681</v>
      </c>
      <c r="EL11" s="206">
        <v>-2.6181829616088805</v>
      </c>
      <c r="EM11" s="206">
        <v>-2.2433080616087864</v>
      </c>
      <c r="EN11" s="206">
        <v>1.4641592383911188</v>
      </c>
      <c r="EO11" s="206">
        <v>9.2544999183910477</v>
      </c>
      <c r="EP11" s="206">
        <v>13.698837088391087</v>
      </c>
      <c r="EQ11" s="206">
        <v>-1.7775471516088146</v>
      </c>
      <c r="ER11" s="206">
        <v>-1.0232309416088583</v>
      </c>
      <c r="ES11" s="206">
        <v>20.56550619839112</v>
      </c>
      <c r="ET11" s="206">
        <v>-12.084378781608848</v>
      </c>
      <c r="EU11" s="206">
        <v>22.185182958348605</v>
      </c>
      <c r="EV11" s="206">
        <v>-8.8871091316090087</v>
      </c>
      <c r="EW11" s="206">
        <v>470.75772215839129</v>
      </c>
      <c r="EX11" s="206">
        <v>0.99274126839100063</v>
      </c>
      <c r="EY11" s="206">
        <v>-3.5073148316089373</v>
      </c>
      <c r="EZ11" s="206">
        <v>-5.3977924516088933</v>
      </c>
      <c r="FA11" s="206">
        <v>-5.8560247916088883</v>
      </c>
      <c r="FB11" s="206">
        <v>-3.3026709716089044</v>
      </c>
      <c r="FC11" s="206">
        <v>69.8311482283911</v>
      </c>
      <c r="FD11" s="206">
        <v>25.974693131609001</v>
      </c>
      <c r="FE11" s="206">
        <v>3.250726729999883</v>
      </c>
      <c r="FF11" s="206">
        <v>-15.527744030000008</v>
      </c>
      <c r="FG11" s="206">
        <v>63.842430509999986</v>
      </c>
      <c r="FH11" s="206">
        <v>-4.6548919900000101</v>
      </c>
      <c r="FI11" s="206">
        <v>-2.9483357099999239</v>
      </c>
      <c r="FJ11" s="206">
        <v>-6.0600053399999751</v>
      </c>
      <c r="FK11" s="206">
        <v>-3.5251296100000218</v>
      </c>
      <c r="FL11" s="206">
        <v>-13.485269579999908</v>
      </c>
      <c r="FM11" s="206">
        <v>-5.6983851499999219</v>
      </c>
      <c r="FN11" s="206">
        <v>-3.1013544300001286</v>
      </c>
      <c r="FO11" s="206">
        <v>-3.5516530399999056</v>
      </c>
      <c r="FP11" s="206">
        <v>-6.6068006300000661</v>
      </c>
      <c r="FQ11" s="206">
        <v>-3.2592630299999428</v>
      </c>
      <c r="FR11" s="206">
        <v>-16.731461399999944</v>
      </c>
      <c r="FS11" s="206">
        <v>-5.4732032000000572</v>
      </c>
      <c r="FT11" s="206">
        <v>-3.2437810299999796</v>
      </c>
      <c r="FU11" s="206">
        <v>-2.2177004399999873</v>
      </c>
      <c r="FV11" s="206">
        <v>-4.3354065700000319</v>
      </c>
      <c r="FW11" s="206">
        <v>-2.2374982100000125</v>
      </c>
      <c r="FX11" s="206">
        <v>14.717034000000012</v>
      </c>
      <c r="FY11" s="206">
        <v>-6.9903128199999287</v>
      </c>
      <c r="FZ11" s="206">
        <v>-2.1303841200000306</v>
      </c>
      <c r="GA11" s="206">
        <v>-3.998547320000057</v>
      </c>
      <c r="GB11" s="206">
        <v>13.820680190000019</v>
      </c>
      <c r="GC11" s="206">
        <v>49.77524523999989</v>
      </c>
      <c r="GD11" s="206">
        <v>-2.8630164100000002</v>
      </c>
      <c r="GE11" s="206">
        <v>18.760609520000116</v>
      </c>
      <c r="GF11" s="206">
        <v>23.744024119999949</v>
      </c>
      <c r="GG11" s="206">
        <v>16.083153289999927</v>
      </c>
      <c r="GH11" s="206">
        <v>15.222097719999965</v>
      </c>
      <c r="GI11" s="206">
        <v>11.013175739999951</v>
      </c>
      <c r="GJ11" s="206">
        <v>-30.249376339999912</v>
      </c>
      <c r="GK11" s="206">
        <v>49.998599239999976</v>
      </c>
      <c r="GL11" s="206">
        <v>29.571630369999866</v>
      </c>
      <c r="GM11" s="206">
        <v>-4.0248551900000393</v>
      </c>
      <c r="GN11" s="206">
        <v>-9.3096632899998895</v>
      </c>
      <c r="GO11" s="206">
        <v>-21.320887460000108</v>
      </c>
      <c r="GP11" s="206">
        <v>-16.574573099999839</v>
      </c>
      <c r="GQ11" s="206">
        <v>-79.97835963</v>
      </c>
      <c r="GR11" s="206">
        <v>-4.0808114999998679</v>
      </c>
      <c r="GS11" s="206">
        <v>-17.694479320000028</v>
      </c>
      <c r="GT11" s="206">
        <v>-7.8280403699999397</v>
      </c>
      <c r="GU11" s="206">
        <v>-22.804476730000147</v>
      </c>
      <c r="GV11" s="206">
        <v>-16.708382539999889</v>
      </c>
      <c r="GW11" s="206">
        <v>-21.416714120000051</v>
      </c>
      <c r="GX11" s="206">
        <v>7.0808245399998668</v>
      </c>
      <c r="GY11" s="206">
        <v>2.5867187300001433</v>
      </c>
      <c r="GZ11" s="206">
        <v>-6.4349059600002647</v>
      </c>
      <c r="HA11" s="206">
        <v>-5.5859820679119139</v>
      </c>
      <c r="HB11" s="206">
        <v>-11.346232172087753</v>
      </c>
      <c r="HC11" s="206">
        <v>10.249668739999777</v>
      </c>
      <c r="HD11" s="206">
        <v>1.6362652300001059</v>
      </c>
      <c r="HE11" s="206">
        <v>-4.4909747799999877</v>
      </c>
      <c r="HF11" s="206">
        <v>-15.495554369999979</v>
      </c>
      <c r="HG11" s="206">
        <v>4.6551601599999799</v>
      </c>
      <c r="HH11" s="206">
        <v>-10.347237020000023</v>
      </c>
      <c r="HI11" s="206">
        <v>-1.9677018199999452</v>
      </c>
      <c r="HJ11" s="206">
        <v>2.6633610499999918</v>
      </c>
      <c r="HK11" s="206">
        <v>-3.6805785899999819</v>
      </c>
      <c r="HL11" s="206">
        <v>-2.2189825500000779</v>
      </c>
      <c r="HM11" s="206">
        <v>-3.8584367000000839</v>
      </c>
      <c r="HN11" s="206">
        <v>-10.583375299999943</v>
      </c>
      <c r="HO11" s="206">
        <v>18.487481080000009</v>
      </c>
      <c r="HP11" s="206">
        <v>2.75566702999987</v>
      </c>
    </row>
    <row r="12" spans="1:224" s="10" customFormat="1" x14ac:dyDescent="0.15">
      <c r="A12" s="207">
        <v>13</v>
      </c>
      <c r="B12" s="207" t="s">
        <v>72</v>
      </c>
      <c r="C12" s="200">
        <v>1895.2228738759968</v>
      </c>
      <c r="D12" s="200">
        <v>1431.8305951440025</v>
      </c>
      <c r="E12" s="200">
        <v>1377.1381921600005</v>
      </c>
      <c r="F12" s="200">
        <v>664.77320854000027</v>
      </c>
      <c r="G12" s="200">
        <v>852.83097105000161</v>
      </c>
      <c r="H12" s="200">
        <v>630.93617597999776</v>
      </c>
      <c r="I12" s="200">
        <v>652.72878685000069</v>
      </c>
      <c r="J12" s="200">
        <v>73.550426069998139</v>
      </c>
      <c r="K12" s="200">
        <v>66.586826540002249</v>
      </c>
      <c r="L12" s="200">
        <v>614.72873937999975</v>
      </c>
      <c r="M12" s="200">
        <v>464.85855193999851</v>
      </c>
      <c r="N12" s="200">
        <v>468.11293975999979</v>
      </c>
      <c r="O12" s="200">
        <v>262.18944847000239</v>
      </c>
      <c r="P12" s="200">
        <v>921.61340149999978</v>
      </c>
      <c r="Q12" s="200">
        <v>316.55609732999983</v>
      </c>
      <c r="R12" s="200">
        <v>362.94829642999866</v>
      </c>
      <c r="S12" s="200">
        <v>294.10507861599854</v>
      </c>
      <c r="T12" s="200">
        <v>315.92539472999931</v>
      </c>
      <c r="U12" s="200">
        <v>294.69737105999957</v>
      </c>
      <c r="V12" s="200">
        <v>463.92544087999886</v>
      </c>
      <c r="W12" s="200">
        <v>357.28238847400462</v>
      </c>
      <c r="X12" s="200">
        <v>316.77337092000016</v>
      </c>
      <c r="Y12" s="200">
        <v>346.56589702000019</v>
      </c>
      <c r="Z12" s="200">
        <v>377.51563426999928</v>
      </c>
      <c r="AA12" s="200">
        <v>336.28328995000084</v>
      </c>
      <c r="AB12" s="200">
        <v>237.42047495000043</v>
      </c>
      <c r="AC12" s="200">
        <v>90.616855959999157</v>
      </c>
      <c r="AD12" s="200">
        <v>186.96724983000058</v>
      </c>
      <c r="AE12" s="200">
        <v>149.7686278000001</v>
      </c>
      <c r="AF12" s="200">
        <v>203.06895068999984</v>
      </c>
      <c r="AG12" s="200">
        <v>238.78662511999937</v>
      </c>
      <c r="AH12" s="200">
        <v>254.49155302000145</v>
      </c>
      <c r="AI12" s="200">
        <v>156.48384222000095</v>
      </c>
      <c r="AJ12" s="200">
        <v>129.97000601999753</v>
      </c>
      <c r="AK12" s="200">
        <v>180.89407587000096</v>
      </c>
      <c r="AL12" s="200">
        <v>204.15560021999954</v>
      </c>
      <c r="AM12" s="200">
        <v>115.91649386999967</v>
      </c>
      <c r="AN12" s="200">
        <v>92.319213139999192</v>
      </c>
      <c r="AO12" s="200">
        <v>214.73365580000245</v>
      </c>
      <c r="AP12" s="200">
        <v>187.69204007999724</v>
      </c>
      <c r="AQ12" s="200">
        <v>157.98387783000175</v>
      </c>
      <c r="AR12" s="200">
        <v>113.60333226999865</v>
      </c>
      <c r="AS12" s="200">
        <v>-83.428532179998001</v>
      </c>
      <c r="AT12" s="200">
        <v>96.081357089999074</v>
      </c>
      <c r="AU12" s="200">
        <v>-52.70573111000158</v>
      </c>
      <c r="AV12" s="200">
        <v>-95.07759151999926</v>
      </c>
      <c r="AW12" s="200">
        <v>97.700556310002867</v>
      </c>
      <c r="AX12" s="200">
        <v>27.456989339998472</v>
      </c>
      <c r="AY12" s="200">
        <v>36.50687241000017</v>
      </c>
      <c r="AZ12" s="200">
        <v>242.65316465999967</v>
      </c>
      <c r="BA12" s="200">
        <v>252.04029056000036</v>
      </c>
      <c r="BB12" s="200">
        <v>157.68055807999917</v>
      </c>
      <c r="BC12" s="200">
        <v>-37.645273919999468</v>
      </c>
      <c r="BD12" s="200">
        <v>102.11416963000011</v>
      </c>
      <c r="BE12" s="200">
        <v>174.04936991999966</v>
      </c>
      <c r="BF12" s="200">
        <v>126.56945753999935</v>
      </c>
      <c r="BG12" s="200">
        <v>62.125554849999361</v>
      </c>
      <c r="BH12" s="200">
        <v>276.45439015000193</v>
      </c>
      <c r="BI12" s="200">
        <v>127.99147125999843</v>
      </c>
      <c r="BJ12" s="200">
        <v>112.47098096000082</v>
      </c>
      <c r="BK12" s="200">
        <v>-48.803902610001387</v>
      </c>
      <c r="BL12" s="200">
        <v>2.2824547800028085</v>
      </c>
      <c r="BM12" s="200">
        <v>98.382712230000834</v>
      </c>
      <c r="BN12" s="200">
        <v>217.18457357999796</v>
      </c>
      <c r="BO12" s="200">
        <v>-55.660292119999212</v>
      </c>
      <c r="BP12" s="201">
        <v>111.32016081999973</v>
      </c>
      <c r="BQ12" s="201">
        <v>92.779759820000436</v>
      </c>
      <c r="BR12" s="201">
        <v>717.51348085999962</v>
      </c>
      <c r="BS12" s="201">
        <v>104.8277568200001</v>
      </c>
      <c r="BT12" s="201">
        <v>104.18694761999996</v>
      </c>
      <c r="BU12" s="201">
        <v>107.54139288999977</v>
      </c>
      <c r="BV12" s="201">
        <v>111.79811867999979</v>
      </c>
      <c r="BW12" s="201">
        <v>127.79613431999951</v>
      </c>
      <c r="BX12" s="201">
        <v>123.35404342999936</v>
      </c>
      <c r="BY12" s="201">
        <v>114.87539266000022</v>
      </c>
      <c r="BZ12" s="201">
        <v>127.35187197000141</v>
      </c>
      <c r="CA12" s="201">
        <v>51.877813985996909</v>
      </c>
      <c r="CB12" s="201">
        <v>136.13572511000064</v>
      </c>
      <c r="CC12" s="201">
        <v>67.958284849999472</v>
      </c>
      <c r="CD12" s="201">
        <v>111.8313847699992</v>
      </c>
      <c r="CE12" s="201">
        <v>87.62134340400371</v>
      </c>
      <c r="CF12" s="201">
        <v>99.024925860000621</v>
      </c>
      <c r="CG12" s="201">
        <v>108.05110179599524</v>
      </c>
      <c r="CH12" s="201">
        <v>165.61096565999924</v>
      </c>
      <c r="CI12" s="201">
        <v>141.57581192000271</v>
      </c>
      <c r="CJ12" s="201">
        <v>156.73866329999692</v>
      </c>
      <c r="CK12" s="201">
        <v>134.65914576999785</v>
      </c>
      <c r="CL12" s="201">
        <v>122.40633827000329</v>
      </c>
      <c r="CM12" s="201">
        <v>100.21690443400348</v>
      </c>
      <c r="CN12" s="201">
        <v>106.8031767600005</v>
      </c>
      <c r="CO12" s="201">
        <v>77.688977890005845</v>
      </c>
      <c r="CP12" s="201">
        <v>132.28121626999382</v>
      </c>
      <c r="CQ12" s="201">
        <v>109.82978745000037</v>
      </c>
      <c r="CR12" s="201">
        <v>103.08027514000059</v>
      </c>
      <c r="CS12" s="201">
        <v>133.65583442999923</v>
      </c>
      <c r="CT12" s="201">
        <v>146.18717954000022</v>
      </c>
      <c r="CU12" s="201">
        <v>110.64855456000078</v>
      </c>
      <c r="CV12" s="201">
        <v>120.67990016999829</v>
      </c>
      <c r="CW12" s="201">
        <v>124.33566390000124</v>
      </c>
      <c r="CX12" s="201">
        <v>101.53942009999992</v>
      </c>
      <c r="CY12" s="201">
        <v>110.40820594999968</v>
      </c>
      <c r="CZ12" s="201">
        <v>87.126784320001207</v>
      </c>
      <c r="DA12" s="201">
        <v>95.76088344999971</v>
      </c>
      <c r="DB12" s="201">
        <v>54.532807179999509</v>
      </c>
      <c r="DC12" s="201">
        <v>17.265761689999636</v>
      </c>
      <c r="DD12" s="201">
        <v>59.264760259995455</v>
      </c>
      <c r="DE12" s="201">
        <v>14.086334010004066</v>
      </c>
      <c r="DF12" s="201">
        <v>74.557371419998162</v>
      </c>
      <c r="DG12" s="201">
        <v>48.914831540001614</v>
      </c>
      <c r="DH12" s="201">
        <v>63.495046870000806</v>
      </c>
      <c r="DI12" s="201">
        <v>46.062238470000011</v>
      </c>
      <c r="DJ12" s="201">
        <v>52.506827879999037</v>
      </c>
      <c r="DK12" s="201">
        <v>51.199561450001056</v>
      </c>
      <c r="DL12" s="201">
        <v>42.145489209999141</v>
      </c>
      <c r="DM12" s="201">
        <v>47.993147940000199</v>
      </c>
      <c r="DN12" s="201">
        <v>112.9303135400005</v>
      </c>
      <c r="DO12" s="201">
        <v>58.56921992000207</v>
      </c>
      <c r="DP12" s="201">
        <v>79.449674339997728</v>
      </c>
      <c r="DQ12" s="201">
        <v>100.76773085999957</v>
      </c>
      <c r="DR12" s="201">
        <v>73.50427696999941</v>
      </c>
      <c r="DS12" s="201">
        <v>87.658579800001462</v>
      </c>
      <c r="DT12" s="201">
        <v>93.328696250000576</v>
      </c>
      <c r="DU12" s="201">
        <v>83.229934930001036</v>
      </c>
      <c r="DV12" s="201">
        <v>62.504493849999562</v>
      </c>
      <c r="DW12" s="201">
        <v>10.749413440000353</v>
      </c>
      <c r="DX12" s="201">
        <v>52.848597589998462</v>
      </c>
      <c r="DY12" s="201">
        <v>29.679493120000188</v>
      </c>
      <c r="DZ12" s="201">
        <v>47.441915309998876</v>
      </c>
      <c r="EA12" s="201">
        <v>60.586316500000976</v>
      </c>
      <c r="EB12" s="201">
        <v>65.2765379199991</v>
      </c>
      <c r="EC12" s="201">
        <v>55.031221450000885</v>
      </c>
      <c r="ED12" s="201">
        <v>64.691063149999536</v>
      </c>
      <c r="EE12" s="201">
        <v>72.206170659999771</v>
      </c>
      <c r="EF12" s="201">
        <v>67.258366410000235</v>
      </c>
      <c r="EG12" s="201">
        <v>78.325490720000744</v>
      </c>
      <c r="EH12" s="201">
        <v>53.19255943999822</v>
      </c>
      <c r="EI12" s="201">
        <v>-15.60155628999928</v>
      </c>
      <c r="EJ12" s="201">
        <v>31.475954280000224</v>
      </c>
      <c r="EK12" s="201">
        <v>40.593755620000593</v>
      </c>
      <c r="EL12" s="201">
        <v>20.249503239998376</v>
      </c>
      <c r="EM12" s="201">
        <v>41.534735580002234</v>
      </c>
      <c r="EN12" s="201">
        <v>86.076827589999084</v>
      </c>
      <c r="EO12" s="201">
        <v>87.122092630001134</v>
      </c>
      <c r="EP12" s="201">
        <v>87.965395959998204</v>
      </c>
      <c r="EQ12" s="201">
        <v>39.602986390000297</v>
      </c>
      <c r="ER12" s="201">
        <v>60.12365772999874</v>
      </c>
      <c r="ES12" s="201">
        <v>87.762496260002081</v>
      </c>
      <c r="ET12" s="201">
        <v>76.10303443999976</v>
      </c>
      <c r="EU12" s="201">
        <v>-5.8816528700000958</v>
      </c>
      <c r="EV12" s="201">
        <v>59.937289710000186</v>
      </c>
      <c r="EW12" s="201">
        <v>46.39596678000089</v>
      </c>
      <c r="EX12" s="201">
        <v>7.270075779997569</v>
      </c>
      <c r="EY12" s="201">
        <v>-108.53016910999941</v>
      </c>
      <c r="EZ12" s="201">
        <v>-45.741998799998328</v>
      </c>
      <c r="FA12" s="201">
        <v>70.843635729999733</v>
      </c>
      <c r="FB12" s="201">
        <v>62.686555030000818</v>
      </c>
      <c r="FC12" s="201">
        <v>-3.8612692400020023</v>
      </c>
      <c r="FD12" s="201">
        <v>37.256071300000258</v>
      </c>
      <c r="FE12" s="201">
        <v>14.689735870000732</v>
      </c>
      <c r="FF12" s="201">
        <v>-35.881498150001789</v>
      </c>
      <c r="FG12" s="201">
        <v>-31.513968830000522</v>
      </c>
      <c r="FH12" s="201">
        <v>-18.131823649997386</v>
      </c>
      <c r="FI12" s="201">
        <v>-108.73462902000028</v>
      </c>
      <c r="FJ12" s="201">
        <v>31.788861149998411</v>
      </c>
      <c r="FK12" s="201">
        <v>11.163106920001155</v>
      </c>
      <c r="FL12" s="201">
        <v>30.857810679999602</v>
      </c>
      <c r="FM12" s="201">
        <v>55.679638710002109</v>
      </c>
      <c r="FN12" s="201">
        <v>49.999332439996579</v>
      </c>
      <c r="FO12" s="201">
        <v>-70.307049979999647</v>
      </c>
      <c r="FP12" s="201">
        <v>47.76470688000154</v>
      </c>
      <c r="FQ12" s="201">
        <v>15.701550749998205</v>
      </c>
      <c r="FR12" s="201">
        <v>38.526627870001931</v>
      </c>
      <c r="FS12" s="201">
        <v>-17.721306209999966</v>
      </c>
      <c r="FT12" s="201">
        <v>21.07417162999991</v>
      </c>
      <c r="FU12" s="201">
        <v>129.23668045999875</v>
      </c>
      <c r="FV12" s="201">
        <v>92.342312570001013</v>
      </c>
      <c r="FW12" s="201">
        <v>73.995095830001446</v>
      </c>
      <c r="FX12" s="201">
        <v>94.936104920001526</v>
      </c>
      <c r="FY12" s="201">
        <v>83.109089809997386</v>
      </c>
      <c r="FZ12" s="201">
        <v>62.989142739999807</v>
      </c>
      <c r="GA12" s="201">
        <v>54.037520579999182</v>
      </c>
      <c r="GB12" s="201">
        <v>40.653894760000185</v>
      </c>
      <c r="GC12" s="201">
        <v>47.883766100001594</v>
      </c>
      <c r="GD12" s="201">
        <v>-74.93094973000008</v>
      </c>
      <c r="GE12" s="201">
        <v>-10.598090290000982</v>
      </c>
      <c r="GF12" s="201">
        <v>33.199278190000769</v>
      </c>
      <c r="GG12" s="201">
        <v>26.193347759997778</v>
      </c>
      <c r="GH12" s="201">
        <v>42.72154368000156</v>
      </c>
      <c r="GI12" s="201">
        <v>4.0340233399983845</v>
      </c>
      <c r="GJ12" s="201">
        <v>86.099310400002651</v>
      </c>
      <c r="GK12" s="201">
        <v>83.916036179998628</v>
      </c>
      <c r="GL12" s="201">
        <v>75.185104520000095</v>
      </c>
      <c r="GM12" s="201">
        <v>16.834238760000517</v>
      </c>
      <c r="GN12" s="201">
        <v>34.550114259998736</v>
      </c>
      <c r="GO12" s="201">
        <v>44.107743860000483</v>
      </c>
      <c r="GP12" s="201">
        <v>37.135872489998263</v>
      </c>
      <c r="GQ12" s="201">
        <v>-19.118061499999385</v>
      </c>
      <c r="GR12" s="201">
        <v>110.05428741000105</v>
      </c>
      <c r="GS12" s="201">
        <v>108.21201536999797</v>
      </c>
      <c r="GT12" s="201">
        <v>58.188087370002904</v>
      </c>
      <c r="GU12" s="201">
        <v>28.193276289999631</v>
      </c>
      <c r="GV12" s="201">
        <v>45.480750769998849</v>
      </c>
      <c r="GW12" s="201">
        <v>54.317444199999954</v>
      </c>
      <c r="GX12" s="201">
        <v>66.511609400000452</v>
      </c>
      <c r="GY12" s="201">
        <v>35.249146560001464</v>
      </c>
      <c r="GZ12" s="201">
        <v>10.7102249999989</v>
      </c>
      <c r="HA12" s="201">
        <v>8.5303977900002792</v>
      </c>
      <c r="HB12" s="201">
        <v>-10.54462305999914</v>
      </c>
      <c r="HC12" s="201">
        <v>-46.789677340002527</v>
      </c>
      <c r="HD12" s="201">
        <v>-2.8402395699977205</v>
      </c>
      <c r="HE12" s="201">
        <v>7.8423124199998711</v>
      </c>
      <c r="HF12" s="201">
        <v>-2.719618069999342</v>
      </c>
      <c r="HG12" s="201">
        <v>12.028702499997962</v>
      </c>
      <c r="HH12" s="201">
        <v>38.655442330000369</v>
      </c>
      <c r="HI12" s="201">
        <v>47.698567400002503</v>
      </c>
      <c r="HJ12" s="201">
        <v>55.347219199997198</v>
      </c>
      <c r="HK12" s="201">
        <v>143.0472400100025</v>
      </c>
      <c r="HL12" s="201">
        <v>18.790114369998264</v>
      </c>
      <c r="HM12" s="201">
        <v>7.4086480799996934</v>
      </c>
      <c r="HN12" s="201">
        <v>-40.892542019999382</v>
      </c>
      <c r="HO12" s="201">
        <v>-22.176398179999524</v>
      </c>
      <c r="HP12" s="201">
        <v>-2.7297484100017755</v>
      </c>
    </row>
    <row r="13" spans="1:224" s="10" customFormat="1" x14ac:dyDescent="0.15">
      <c r="A13" s="207">
        <v>14</v>
      </c>
      <c r="B13" s="207" t="s">
        <v>73</v>
      </c>
      <c r="C13" s="200">
        <v>153.23097775000002</v>
      </c>
      <c r="D13" s="200">
        <v>3.5748261199999547</v>
      </c>
      <c r="E13" s="200">
        <v>-8.270338009999989</v>
      </c>
      <c r="F13" s="200">
        <v>-60.024963869999965</v>
      </c>
      <c r="G13" s="200">
        <v>-2109.9702712799999</v>
      </c>
      <c r="H13" s="200">
        <v>39.318352160000018</v>
      </c>
      <c r="I13" s="200">
        <v>6.8816445402683826</v>
      </c>
      <c r="J13" s="200">
        <v>8.4662923265170775</v>
      </c>
      <c r="K13" s="200">
        <v>-20.028136626785454</v>
      </c>
      <c r="L13" s="200">
        <v>29.465318459999992</v>
      </c>
      <c r="M13" s="200">
        <v>-36.647232660000014</v>
      </c>
      <c r="N13" s="200">
        <v>86.55716355666074</v>
      </c>
      <c r="O13" s="200">
        <v>56.575712553339173</v>
      </c>
      <c r="P13" s="200">
        <v>-0.3469595400000145</v>
      </c>
      <c r="Q13" s="200">
        <v>7.3702970000000079</v>
      </c>
      <c r="R13" s="200">
        <v>5.9349969999999956</v>
      </c>
      <c r="S13" s="200">
        <v>140.27264329000002</v>
      </c>
      <c r="T13" s="200">
        <v>-7.6947812399999975</v>
      </c>
      <c r="U13" s="200">
        <v>4.2215702400000055</v>
      </c>
      <c r="V13" s="200">
        <v>6.1201307800000109</v>
      </c>
      <c r="W13" s="200">
        <v>0.92790633999993588</v>
      </c>
      <c r="X13" s="200">
        <v>39.755036760000053</v>
      </c>
      <c r="Y13" s="200">
        <v>-68.434898220000008</v>
      </c>
      <c r="Z13" s="200">
        <v>7.7912358700000084</v>
      </c>
      <c r="AA13" s="200">
        <v>12.618287579999958</v>
      </c>
      <c r="AB13" s="200">
        <v>-16.568883319999969</v>
      </c>
      <c r="AC13" s="200">
        <v>-43.980290539999999</v>
      </c>
      <c r="AD13" s="200">
        <v>2.299232719999992</v>
      </c>
      <c r="AE13" s="200">
        <v>-1.7750227299999892</v>
      </c>
      <c r="AF13" s="200">
        <v>17.713733119999972</v>
      </c>
      <c r="AG13" s="200">
        <v>-2136.8757038000003</v>
      </c>
      <c r="AH13" s="200">
        <v>2.7011101900000085</v>
      </c>
      <c r="AI13" s="200">
        <v>6.490589209999996</v>
      </c>
      <c r="AJ13" s="200">
        <v>14.133129050000008</v>
      </c>
      <c r="AK13" s="200">
        <v>13.373988650000001</v>
      </c>
      <c r="AL13" s="200">
        <v>14.01923296999999</v>
      </c>
      <c r="AM13" s="200">
        <v>-2.2079985099999817</v>
      </c>
      <c r="AN13" s="200">
        <v>3.8901189100000124</v>
      </c>
      <c r="AO13" s="200">
        <v>-7.0149818799999935</v>
      </c>
      <c r="AP13" s="200">
        <v>8.4144988799999965</v>
      </c>
      <c r="AQ13" s="200">
        <v>1.5920086302683671</v>
      </c>
      <c r="AR13" s="200">
        <v>-0.90543856026835101</v>
      </c>
      <c r="AS13" s="200">
        <v>0.63654445999998188</v>
      </c>
      <c r="AT13" s="200">
        <v>-8.4310762817773366</v>
      </c>
      <c r="AU13" s="200">
        <v>17.166262708562783</v>
      </c>
      <c r="AV13" s="200">
        <v>-9.9854717011266985</v>
      </c>
      <c r="AW13" s="200">
        <v>-1.0445334914079467</v>
      </c>
      <c r="AX13" s="200">
        <v>-6.7324020968626428</v>
      </c>
      <c r="AY13" s="200">
        <v>-2.2657293373881657</v>
      </c>
      <c r="AZ13" s="200">
        <v>39.711671146444871</v>
      </c>
      <c r="BA13" s="200">
        <v>-17.49999272644493</v>
      </c>
      <c r="BB13" s="200">
        <v>-4.8287263588667884</v>
      </c>
      <c r="BC13" s="200">
        <v>12.082366398866839</v>
      </c>
      <c r="BD13" s="200">
        <v>-8.5868897149832151</v>
      </c>
      <c r="BE13" s="200">
        <v>-9.6203308531480047</v>
      </c>
      <c r="BF13" s="200">
        <v>-18.376094414281312</v>
      </c>
      <c r="BG13" s="200">
        <v>-6.3917677587483013E-2</v>
      </c>
      <c r="BH13" s="200">
        <v>-9.7043438606021084</v>
      </c>
      <c r="BI13" s="200">
        <v>22.078055478762622</v>
      </c>
      <c r="BJ13" s="200">
        <v>71.46256648183946</v>
      </c>
      <c r="BK13" s="200">
        <v>2.720885456660767</v>
      </c>
      <c r="BL13" s="200">
        <v>-0.88070060115933302</v>
      </c>
      <c r="BM13" s="200">
        <v>-16.375926972699375</v>
      </c>
      <c r="BN13" s="200">
        <v>69.70260756462045</v>
      </c>
      <c r="BO13" s="200">
        <v>4.1297325625774306</v>
      </c>
      <c r="BP13" s="201">
        <v>0</v>
      </c>
      <c r="BQ13" s="201">
        <v>5.2571340000000077E-2</v>
      </c>
      <c r="BR13" s="201">
        <v>-0.39953088000001458</v>
      </c>
      <c r="BS13" s="201">
        <v>9.999700000000189E-2</v>
      </c>
      <c r="BT13" s="201">
        <v>48.267466169999992</v>
      </c>
      <c r="BU13" s="201">
        <v>-40.997166169999986</v>
      </c>
      <c r="BV13" s="201">
        <v>0.1559999999999917</v>
      </c>
      <c r="BW13" s="201">
        <v>0</v>
      </c>
      <c r="BX13" s="201">
        <v>5.7789970000000039</v>
      </c>
      <c r="BY13" s="201">
        <v>0</v>
      </c>
      <c r="BZ13" s="201">
        <v>0</v>
      </c>
      <c r="CA13" s="201">
        <v>140.27264329000002</v>
      </c>
      <c r="CB13" s="201">
        <v>3.4578612199999839</v>
      </c>
      <c r="CC13" s="201">
        <v>11.960368529999982</v>
      </c>
      <c r="CD13" s="201">
        <v>-23.113010989999964</v>
      </c>
      <c r="CE13" s="201">
        <v>2.1652501500000199</v>
      </c>
      <c r="CF13" s="201">
        <v>1.0789121599999589</v>
      </c>
      <c r="CG13" s="201">
        <v>0.97740793000002668</v>
      </c>
      <c r="CH13" s="201">
        <v>3.1349443299999962</v>
      </c>
      <c r="CI13" s="201">
        <v>2.0080723899999953</v>
      </c>
      <c r="CJ13" s="201">
        <v>0.97711406000001944</v>
      </c>
      <c r="CK13" s="201">
        <v>3.2211430000018026E-2</v>
      </c>
      <c r="CL13" s="201">
        <v>0.60089746999994986</v>
      </c>
      <c r="CM13" s="201">
        <v>0.29479743999996799</v>
      </c>
      <c r="CN13" s="201">
        <v>10.037315980000017</v>
      </c>
      <c r="CO13" s="201">
        <v>0.18261986000004526</v>
      </c>
      <c r="CP13" s="201">
        <v>29.535100919999991</v>
      </c>
      <c r="CQ13" s="201">
        <v>-55.534484750000018</v>
      </c>
      <c r="CR13" s="201">
        <v>-7.1806162100000108</v>
      </c>
      <c r="CS13" s="201">
        <v>-5.7197972599999787</v>
      </c>
      <c r="CT13" s="201">
        <v>12.875108069999982</v>
      </c>
      <c r="CU13" s="201">
        <v>-8.4358208999999533</v>
      </c>
      <c r="CV13" s="201">
        <v>3.3519486999999799</v>
      </c>
      <c r="CW13" s="201">
        <v>12.553103379999982</v>
      </c>
      <c r="CX13" s="201">
        <v>0.65696629000001394</v>
      </c>
      <c r="CY13" s="201">
        <v>-0.5917820900000379</v>
      </c>
      <c r="CZ13" s="201">
        <v>-10.459654029999939</v>
      </c>
      <c r="DA13" s="201">
        <v>-1.0964078500000483</v>
      </c>
      <c r="DB13" s="201">
        <v>-5.012821439999982</v>
      </c>
      <c r="DC13" s="201">
        <v>-0.280899259999984</v>
      </c>
      <c r="DD13" s="201">
        <v>-35.651330800000011</v>
      </c>
      <c r="DE13" s="201">
        <v>-8.0480604800000037</v>
      </c>
      <c r="DF13" s="201">
        <v>-5.4018445800000165</v>
      </c>
      <c r="DG13" s="201">
        <v>6.6812293000000125</v>
      </c>
      <c r="DH13" s="201">
        <v>1.0198479999999961</v>
      </c>
      <c r="DI13" s="201">
        <v>4.517224270000014</v>
      </c>
      <c r="DJ13" s="201">
        <v>0.63907763999998224</v>
      </c>
      <c r="DK13" s="201">
        <v>-6.9313246399999855</v>
      </c>
      <c r="DL13" s="201">
        <v>21.007322179999989</v>
      </c>
      <c r="DM13" s="201">
        <v>-2.7725411999999778</v>
      </c>
      <c r="DN13" s="201">
        <v>-0.52104786000003855</v>
      </c>
      <c r="DO13" s="201">
        <v>-13.493992959999957</v>
      </c>
      <c r="DP13" s="201">
        <v>-2140.7197510100004</v>
      </c>
      <c r="DQ13" s="201">
        <v>17.338040169999971</v>
      </c>
      <c r="DR13" s="201">
        <v>-2.0231416999999681</v>
      </c>
      <c r="DS13" s="201">
        <v>3.0176793299999645</v>
      </c>
      <c r="DT13" s="201">
        <v>1.7065725600000121</v>
      </c>
      <c r="DU13" s="201">
        <v>3.7754845200000204</v>
      </c>
      <c r="DV13" s="201">
        <v>-0.71773711000003004</v>
      </c>
      <c r="DW13" s="201">
        <v>3.4328418000000056</v>
      </c>
      <c r="DX13" s="201">
        <v>12.942174670000014</v>
      </c>
      <c r="DY13" s="201">
        <v>1.7703565799999978</v>
      </c>
      <c r="DZ13" s="201">
        <v>-0.57940220000000409</v>
      </c>
      <c r="EA13" s="201">
        <v>-12.350939019999998</v>
      </c>
      <c r="EB13" s="201">
        <v>18.682994059999999</v>
      </c>
      <c r="EC13" s="201">
        <v>7.041933610000001</v>
      </c>
      <c r="ED13" s="201">
        <v>7.2491854099999671</v>
      </c>
      <c r="EE13" s="201">
        <v>7.0109125800000243</v>
      </c>
      <c r="EF13" s="201">
        <v>-0.2408650200000011</v>
      </c>
      <c r="EG13" s="201">
        <v>-3.2312255499999765</v>
      </c>
      <c r="EH13" s="201">
        <v>0.30837023999998792</v>
      </c>
      <c r="EI13" s="201">
        <v>0.71485680000000684</v>
      </c>
      <c r="EJ13" s="201">
        <v>7.2831433599999968</v>
      </c>
      <c r="EK13" s="201">
        <v>0.45768908999997393</v>
      </c>
      <c r="EL13" s="201">
        <v>-3.8507135399999584</v>
      </c>
      <c r="EM13" s="201">
        <v>-9.3766325700000266</v>
      </c>
      <c r="EN13" s="201">
        <v>5.9777528882492561</v>
      </c>
      <c r="EO13" s="201">
        <v>-3.616102198249223</v>
      </c>
      <c r="EP13" s="201">
        <v>9.6008974799999578</v>
      </c>
      <c r="EQ13" s="201">
        <v>-1.8630003717071872</v>
      </c>
      <c r="ER13" s="201">
        <v>0.67660177170722591</v>
      </c>
      <c r="ES13" s="201">
        <v>-0.93524587000001702</v>
      </c>
      <c r="ET13" s="201">
        <v>-3.6954889227472449</v>
      </c>
      <c r="EU13" s="201">
        <v>6.2227434230156291</v>
      </c>
      <c r="EV13" s="201">
        <v>1.3237972297316105</v>
      </c>
      <c r="EW13" s="201">
        <v>0.16860338999998703</v>
      </c>
      <c r="EX13" s="201">
        <v>-2.3978391799999486</v>
      </c>
      <c r="EY13" s="201">
        <v>-8.3313703200000191</v>
      </c>
      <c r="EZ13" s="201">
        <v>1.9110055499999703</v>
      </c>
      <c r="FA13" s="201">
        <v>7.0569092300000307</v>
      </c>
      <c r="FB13" s="201">
        <v>5.8026689999999803</v>
      </c>
      <c r="FC13" s="201">
        <v>-6.3717538700000205</v>
      </c>
      <c r="FD13" s="201">
        <v>-7.8619914117772964</v>
      </c>
      <c r="FE13" s="201">
        <v>7.6308152817773021</v>
      </c>
      <c r="FF13" s="201">
        <v>9.4661560048478464</v>
      </c>
      <c r="FG13" s="201">
        <v>6.9291421937634823E-2</v>
      </c>
      <c r="FH13" s="201">
        <v>1.8679562939003063</v>
      </c>
      <c r="FI13" s="201">
        <v>-4.7362125300000457</v>
      </c>
      <c r="FJ13" s="201">
        <v>-7.117215465026959</v>
      </c>
      <c r="FK13" s="201">
        <v>11.031431637042147</v>
      </c>
      <c r="FL13" s="201">
        <v>0</v>
      </c>
      <c r="FM13" s="201">
        <v>-12.075965128450093</v>
      </c>
      <c r="FN13" s="201">
        <v>4.2485069998345466</v>
      </c>
      <c r="FO13" s="201">
        <v>-5.9147657980325334</v>
      </c>
      <c r="FP13" s="201">
        <v>-5.066143298664656</v>
      </c>
      <c r="FQ13" s="201">
        <v>7.2529065015949641</v>
      </c>
      <c r="FR13" s="201">
        <v>-12.955724036716333</v>
      </c>
      <c r="FS13" s="201">
        <v>3.4370881977332033</v>
      </c>
      <c r="FT13" s="201">
        <v>5.9165391229080342</v>
      </c>
      <c r="FU13" s="201">
        <v>-1.3184713929080658</v>
      </c>
      <c r="FV13" s="201">
        <v>35.113603416444903</v>
      </c>
      <c r="FW13" s="201">
        <v>-15.987791252965962</v>
      </c>
      <c r="FX13" s="201">
        <v>0.2971771865210826</v>
      </c>
      <c r="FY13" s="201">
        <v>-1.8093786600000499</v>
      </c>
      <c r="FZ13" s="201">
        <v>0.10039052331097764</v>
      </c>
      <c r="GA13" s="201">
        <v>-2.2828986821778017</v>
      </c>
      <c r="GB13" s="201">
        <v>-2.6462181999999643</v>
      </c>
      <c r="GC13" s="201">
        <v>-0.75879955000004884</v>
      </c>
      <c r="GD13" s="201">
        <v>0.67340693414467978</v>
      </c>
      <c r="GE13" s="201">
        <v>12.167759014722208</v>
      </c>
      <c r="GF13" s="201">
        <v>-1.9880116796948073</v>
      </c>
      <c r="GG13" s="201">
        <v>0.55674438471152143</v>
      </c>
      <c r="GH13" s="201">
        <v>-7.1556224199999292</v>
      </c>
      <c r="GI13" s="201">
        <v>22.637298714983217</v>
      </c>
      <c r="GJ13" s="201">
        <v>-32.213806659999989</v>
      </c>
      <c r="GK13" s="201">
        <v>-4.3822908131232907E-2</v>
      </c>
      <c r="GL13" s="201">
        <v>-8.4468813718688125</v>
      </c>
      <c r="GM13" s="201">
        <v>-10.438297819999974</v>
      </c>
      <c r="GN13" s="201">
        <v>0.50908477758747495</v>
      </c>
      <c r="GO13" s="201">
        <v>5.324333262412523</v>
      </c>
      <c r="GP13" s="201">
        <v>-2.1095280200000275</v>
      </c>
      <c r="GQ13" s="201">
        <v>-3.2787229199999786</v>
      </c>
      <c r="GR13" s="201">
        <v>-2.443916779999995</v>
      </c>
      <c r="GS13" s="201">
        <v>-1.1197592000000043</v>
      </c>
      <c r="GT13" s="201">
        <v>-6.1406678806021091</v>
      </c>
      <c r="GU13" s="201">
        <v>11.459367524514278</v>
      </c>
      <c r="GV13" s="201">
        <v>5.1574073960878195</v>
      </c>
      <c r="GW13" s="201">
        <v>5.4612805581605244</v>
      </c>
      <c r="GX13" s="201">
        <v>-6.6922406492799382</v>
      </c>
      <c r="GY13" s="201">
        <v>53.355657291243531</v>
      </c>
      <c r="GZ13" s="201">
        <v>24.799149839875867</v>
      </c>
      <c r="HA13" s="201">
        <v>-1.666482359999975</v>
      </c>
      <c r="HB13" s="201">
        <v>-1.3273971633392989</v>
      </c>
      <c r="HC13" s="201">
        <v>5.7147649800000409</v>
      </c>
      <c r="HD13" s="201">
        <v>0.76636278999995966</v>
      </c>
      <c r="HE13" s="201">
        <v>-2.3483347311592411</v>
      </c>
      <c r="HF13" s="201">
        <v>0.7012713399999484</v>
      </c>
      <c r="HG13" s="201">
        <v>-16.839871035501432</v>
      </c>
      <c r="HH13" s="201">
        <v>-2.2949897738714071</v>
      </c>
      <c r="HI13" s="201">
        <v>2.7589338366734637</v>
      </c>
      <c r="HJ13" s="201">
        <v>66.131946517197889</v>
      </c>
      <c r="HK13" s="201">
        <v>1.9184355174225516</v>
      </c>
      <c r="HL13" s="201">
        <v>1.6522255300000097</v>
      </c>
      <c r="HM13" s="201">
        <v>1.334634980306646</v>
      </c>
      <c r="HN13" s="201">
        <v>1.8922701222707587</v>
      </c>
      <c r="HO13" s="201">
        <v>0.90282746000002589</v>
      </c>
      <c r="HP13" s="201">
        <v>68.664768030000005</v>
      </c>
    </row>
    <row r="14" spans="1:224" s="10" customFormat="1" x14ac:dyDescent="0.15">
      <c r="A14" s="207">
        <v>15</v>
      </c>
      <c r="B14" s="207" t="s">
        <v>74</v>
      </c>
      <c r="C14" s="200">
        <v>-517.19111558489067</v>
      </c>
      <c r="D14" s="200">
        <v>-1672.4566810523665</v>
      </c>
      <c r="E14" s="200">
        <v>-417.31404970464325</v>
      </c>
      <c r="F14" s="200">
        <v>873.91409179905452</v>
      </c>
      <c r="G14" s="200">
        <v>1924.7063300960704</v>
      </c>
      <c r="H14" s="200">
        <v>-742.87785220342425</v>
      </c>
      <c r="I14" s="200">
        <v>1843.7802736724602</v>
      </c>
      <c r="J14" s="200">
        <v>1622.3300494405519</v>
      </c>
      <c r="K14" s="200">
        <v>2835.8573661627315</v>
      </c>
      <c r="L14" s="200">
        <v>1055.7886773089936</v>
      </c>
      <c r="M14" s="200">
        <v>2060.3591320400019</v>
      </c>
      <c r="N14" s="200">
        <v>-1664.4861108266632</v>
      </c>
      <c r="O14" s="200">
        <v>-69.502009327614587</v>
      </c>
      <c r="P14" s="200">
        <v>622.71899902536165</v>
      </c>
      <c r="Q14" s="200">
        <v>676.31782004301351</v>
      </c>
      <c r="R14" s="200">
        <v>-1621.7228378510422</v>
      </c>
      <c r="S14" s="200">
        <v>-194.50509680222359</v>
      </c>
      <c r="T14" s="200">
        <v>-612.17935858052761</v>
      </c>
      <c r="U14" s="200">
        <v>55.47313114766402</v>
      </c>
      <c r="V14" s="200">
        <v>-918.4813604696152</v>
      </c>
      <c r="W14" s="200">
        <v>-197.26909314988762</v>
      </c>
      <c r="X14" s="200">
        <v>-958.92013344551947</v>
      </c>
      <c r="Y14" s="200">
        <v>-115.93516979796436</v>
      </c>
      <c r="Z14" s="200">
        <v>360.50869651194205</v>
      </c>
      <c r="AA14" s="200">
        <v>297.03255702689853</v>
      </c>
      <c r="AB14" s="200">
        <v>453.48623130083479</v>
      </c>
      <c r="AC14" s="200">
        <v>184.11815947118131</v>
      </c>
      <c r="AD14" s="200">
        <v>198.44340122986154</v>
      </c>
      <c r="AE14" s="200">
        <v>37.866299797176794</v>
      </c>
      <c r="AF14" s="200">
        <v>156.07461881596481</v>
      </c>
      <c r="AG14" s="200">
        <v>475.67068939320825</v>
      </c>
      <c r="AH14" s="200">
        <v>140.68140709270108</v>
      </c>
      <c r="AI14" s="200">
        <v>1152.2796147941963</v>
      </c>
      <c r="AJ14" s="200">
        <v>57.51593280192094</v>
      </c>
      <c r="AK14" s="200">
        <v>77.610382305496927</v>
      </c>
      <c r="AL14" s="200">
        <v>-218.5376339101789</v>
      </c>
      <c r="AM14" s="200">
        <v>-659.46653340066325</v>
      </c>
      <c r="AN14" s="200">
        <v>1135.7466111700203</v>
      </c>
      <c r="AO14" s="200">
        <v>248.18824993811884</v>
      </c>
      <c r="AP14" s="200">
        <v>294.11597107483146</v>
      </c>
      <c r="AQ14" s="200">
        <v>165.72944148948955</v>
      </c>
      <c r="AR14" s="200">
        <v>1152.2423237136418</v>
      </c>
      <c r="AS14" s="200">
        <v>-1070.2871669873819</v>
      </c>
      <c r="AT14" s="200">
        <v>1323.0606903760913</v>
      </c>
      <c r="AU14" s="200">
        <v>217.31420233820046</v>
      </c>
      <c r="AV14" s="200">
        <v>38.068063529867658</v>
      </c>
      <c r="AW14" s="200">
        <v>-264.31324605880906</v>
      </c>
      <c r="AX14" s="200">
        <v>2645.861581759912</v>
      </c>
      <c r="AY14" s="200">
        <v>416.24096693176079</v>
      </c>
      <c r="AZ14" s="200">
        <v>946.26810294054553</v>
      </c>
      <c r="BA14" s="200">
        <v>-312.8387174035488</v>
      </c>
      <c r="BB14" s="200">
        <v>-319.09830975113988</v>
      </c>
      <c r="BC14" s="200">
        <v>741.45760152313665</v>
      </c>
      <c r="BD14" s="200">
        <v>875.46622532498691</v>
      </c>
      <c r="BE14" s="200">
        <v>588.54596466313944</v>
      </c>
      <c r="BF14" s="200">
        <v>1297.3539367842773</v>
      </c>
      <c r="BG14" s="200">
        <v>-701.00699473240138</v>
      </c>
      <c r="BH14" s="200">
        <v>-1404.9731629394055</v>
      </c>
      <c r="BI14" s="200">
        <v>35.181315471225389</v>
      </c>
      <c r="BJ14" s="200">
        <v>117.89197821817663</v>
      </c>
      <c r="BK14" s="200">
        <v>-412.5862415766594</v>
      </c>
      <c r="BL14" s="200">
        <v>635.10368580180227</v>
      </c>
      <c r="BM14" s="200">
        <v>-364.35397443664425</v>
      </c>
      <c r="BN14" s="200">
        <v>620.83106052603102</v>
      </c>
      <c r="BO14" s="200">
        <v>-961.08278121880358</v>
      </c>
      <c r="BP14" s="200">
        <v>853.04958499447889</v>
      </c>
      <c r="BQ14" s="200">
        <v>251.09114007763705</v>
      </c>
      <c r="BR14" s="200">
        <v>-481.4217260467542</v>
      </c>
      <c r="BS14" s="200">
        <v>858.93005940545049</v>
      </c>
      <c r="BT14" s="200">
        <v>-344.6862787432168</v>
      </c>
      <c r="BU14" s="200">
        <v>162.07403938077982</v>
      </c>
      <c r="BV14" s="200">
        <v>-774.83967514050289</v>
      </c>
      <c r="BW14" s="200">
        <v>-591.48521092786223</v>
      </c>
      <c r="BX14" s="200">
        <v>-255.39795178267707</v>
      </c>
      <c r="BY14" s="200">
        <v>34.189085857148413</v>
      </c>
      <c r="BZ14" s="200">
        <v>242.40262344300982</v>
      </c>
      <c r="CA14" s="200">
        <v>-471.09680610238183</v>
      </c>
      <c r="CB14" s="200">
        <v>76.658644538448272</v>
      </c>
      <c r="CC14" s="200">
        <v>-176.97427731852855</v>
      </c>
      <c r="CD14" s="200">
        <v>-511.86372580044736</v>
      </c>
      <c r="CE14" s="200">
        <v>-470.04231028469826</v>
      </c>
      <c r="CF14" s="200">
        <v>226.92004056337512</v>
      </c>
      <c r="CG14" s="200">
        <v>298.59540086898716</v>
      </c>
      <c r="CH14" s="200">
        <v>-607.76968776906665</v>
      </c>
      <c r="CI14" s="200">
        <v>-190.69227324060193</v>
      </c>
      <c r="CJ14" s="200">
        <v>-120.01939945994663</v>
      </c>
      <c r="CK14" s="200">
        <v>-4.3043134992026495</v>
      </c>
      <c r="CL14" s="200">
        <v>-115.00447244702559</v>
      </c>
      <c r="CM14" s="200">
        <v>-77.960307203659397</v>
      </c>
      <c r="CN14" s="200">
        <v>-658.88725945541808</v>
      </c>
      <c r="CO14" s="200">
        <v>31.12102388143056</v>
      </c>
      <c r="CP14" s="200">
        <v>-331.15389787153191</v>
      </c>
      <c r="CQ14" s="200">
        <v>-39.865191703822177</v>
      </c>
      <c r="CR14" s="200">
        <v>1619.0543861794649</v>
      </c>
      <c r="CS14" s="200">
        <v>-1695.1243642736072</v>
      </c>
      <c r="CT14" s="200">
        <v>166.58147112668709</v>
      </c>
      <c r="CU14" s="200">
        <v>91.83127607242821</v>
      </c>
      <c r="CV14" s="200">
        <v>102.09594931282675</v>
      </c>
      <c r="CW14" s="200">
        <v>-73.78013043000783</v>
      </c>
      <c r="CX14" s="200">
        <v>-40.664588641244549</v>
      </c>
      <c r="CY14" s="200">
        <v>411.47727609815092</v>
      </c>
      <c r="CZ14" s="200">
        <v>153.49722638108341</v>
      </c>
      <c r="DA14" s="200">
        <v>144.46977742935343</v>
      </c>
      <c r="DB14" s="200">
        <v>155.51922749039795</v>
      </c>
      <c r="DC14" s="200">
        <v>-139.33457968960883</v>
      </c>
      <c r="DD14" s="200">
        <v>294.81875555039903</v>
      </c>
      <c r="DE14" s="200">
        <v>28.633983610391113</v>
      </c>
      <c r="DF14" s="200">
        <v>74.641823587068018</v>
      </c>
      <c r="DG14" s="200">
        <v>30.325588980387082</v>
      </c>
      <c r="DH14" s="200">
        <v>93.475988662406451</v>
      </c>
      <c r="DI14" s="200">
        <v>140.92732970439172</v>
      </c>
      <c r="DJ14" s="200">
        <v>-213.27463868760393</v>
      </c>
      <c r="DK14" s="200">
        <v>110.213608780389</v>
      </c>
      <c r="DL14" s="200">
        <v>-119.2324690950085</v>
      </c>
      <c r="DM14" s="200">
        <v>164.69108187898158</v>
      </c>
      <c r="DN14" s="200">
        <v>110.61600603199173</v>
      </c>
      <c r="DO14" s="200">
        <v>-83.485009764017121</v>
      </c>
      <c r="DP14" s="200">
        <v>51.310075922988069</v>
      </c>
      <c r="DQ14" s="200">
        <v>507.84562323423728</v>
      </c>
      <c r="DR14" s="200">
        <v>-33.527284013407012</v>
      </c>
      <c r="DS14" s="200">
        <v>302.36504682937527</v>
      </c>
      <c r="DT14" s="200">
        <v>-128.15635572326721</v>
      </c>
      <c r="DU14" s="200">
        <v>495.34104329901004</v>
      </c>
      <c r="DV14" s="200">
        <v>301.63027525259474</v>
      </c>
      <c r="DW14" s="200">
        <v>355.30829624259144</v>
      </c>
      <c r="DX14" s="200">
        <v>-217.92456646463893</v>
      </c>
      <c r="DY14" s="200">
        <v>229.37947704923329</v>
      </c>
      <c r="DZ14" s="200">
        <v>46.061022217326581</v>
      </c>
      <c r="EA14" s="200">
        <v>185.66791773226953</v>
      </c>
      <c r="EB14" s="200">
        <v>-149.7466327800538</v>
      </c>
      <c r="EC14" s="200">
        <v>41.689097353281198</v>
      </c>
      <c r="ED14" s="200">
        <v>155.62157128326859</v>
      </c>
      <c r="EE14" s="200">
        <v>146.09662123327467</v>
      </c>
      <c r="EF14" s="200">
        <v>-520.25582642672214</v>
      </c>
      <c r="EG14" s="200">
        <v>-355.27256460672277</v>
      </c>
      <c r="EH14" s="200">
        <v>128.18502953327157</v>
      </c>
      <c r="EI14" s="200">
        <v>-432.37899832721206</v>
      </c>
      <c r="EJ14" s="200">
        <v>263.59418216876452</v>
      </c>
      <c r="EK14" s="200">
        <v>391.87716111827797</v>
      </c>
      <c r="EL14" s="200">
        <v>480.2752678829778</v>
      </c>
      <c r="EM14" s="200">
        <v>121.24093956594999</v>
      </c>
      <c r="EN14" s="200">
        <v>94.31692617564336</v>
      </c>
      <c r="EO14" s="200">
        <v>32.630384196525512</v>
      </c>
      <c r="EP14" s="200">
        <v>-287.98801021171789</v>
      </c>
      <c r="EQ14" s="200">
        <v>197.03795984997529</v>
      </c>
      <c r="ER14" s="200">
        <v>385.06602143657403</v>
      </c>
      <c r="ES14" s="200">
        <v>-45.116109346324009</v>
      </c>
      <c r="ET14" s="200">
        <v>545.81907541870009</v>
      </c>
      <c r="EU14" s="200">
        <v>-334.97352458288651</v>
      </c>
      <c r="EV14" s="200">
        <v>692.72312570165195</v>
      </c>
      <c r="EW14" s="200">
        <v>169.00906261087863</v>
      </c>
      <c r="EX14" s="200">
        <v>290.5101354011112</v>
      </c>
      <c r="EY14" s="200">
        <v>-796.713900097443</v>
      </c>
      <c r="EZ14" s="200">
        <v>-84.24203786109274</v>
      </c>
      <c r="FA14" s="200">
        <v>-189.33122902884602</v>
      </c>
      <c r="FB14" s="200">
        <v>121.85456085370774</v>
      </c>
      <c r="FC14" s="200">
        <v>1081.1707697261372</v>
      </c>
      <c r="FD14" s="200">
        <v>120.0353597962465</v>
      </c>
      <c r="FE14" s="200">
        <v>-687.12758167006587</v>
      </c>
      <c r="FF14" s="200">
        <v>222.01254919075251</v>
      </c>
      <c r="FG14" s="200">
        <v>682.42923481751382</v>
      </c>
      <c r="FH14" s="200">
        <v>40.55723229449643</v>
      </c>
      <c r="FI14" s="200">
        <v>-84.14401749215719</v>
      </c>
      <c r="FJ14" s="200">
        <v>81.654848727528417</v>
      </c>
      <c r="FK14" s="200">
        <v>148.51291419537955</v>
      </c>
      <c r="FL14" s="200">
        <v>22.552282069124601</v>
      </c>
      <c r="FM14" s="200">
        <v>-435.37844232331321</v>
      </c>
      <c r="FN14" s="200">
        <v>2477.9468697565189</v>
      </c>
      <c r="FO14" s="200">
        <v>-101.55472744877102</v>
      </c>
      <c r="FP14" s="200">
        <v>269.46943945216401</v>
      </c>
      <c r="FQ14" s="200">
        <v>258.04873239040239</v>
      </c>
      <c r="FR14" s="200">
        <v>784.53596696451382</v>
      </c>
      <c r="FS14" s="200">
        <v>-626.34373242315542</v>
      </c>
      <c r="FT14" s="200">
        <v>1107.9085583470928</v>
      </c>
      <c r="FU14" s="200">
        <v>418.92839684990275</v>
      </c>
      <c r="FV14" s="200">
        <v>-580.5688522564501</v>
      </c>
      <c r="FW14" s="200">
        <v>1245.6138551829752</v>
      </c>
      <c r="FX14" s="200">
        <v>-393.64188915653341</v>
      </c>
      <c r="FY14" s="200">
        <v>-1164.8106834299906</v>
      </c>
      <c r="FZ14" s="200">
        <v>-428.94543364031097</v>
      </c>
      <c r="GA14" s="200">
        <v>299.06431908917449</v>
      </c>
      <c r="GB14" s="200">
        <v>-189.2171952000034</v>
      </c>
      <c r="GC14" s="200">
        <v>95.433403399998326</v>
      </c>
      <c r="GD14" s="200">
        <v>559.06737905785621</v>
      </c>
      <c r="GE14" s="200">
        <v>86.956819065282161</v>
      </c>
      <c r="GF14" s="200">
        <v>70.274734769695641</v>
      </c>
      <c r="GG14" s="200">
        <v>614.56485444528937</v>
      </c>
      <c r="GH14" s="200">
        <v>190.62663611000187</v>
      </c>
      <c r="GI14" s="200">
        <v>516.80479868501311</v>
      </c>
      <c r="GJ14" s="200">
        <v>-24.730700520001108</v>
      </c>
      <c r="GK14" s="200">
        <v>96.47186649812744</v>
      </c>
      <c r="GL14" s="200">
        <v>665.97488531186923</v>
      </c>
      <c r="GM14" s="200">
        <v>581.81190407000918</v>
      </c>
      <c r="GN14" s="200">
        <v>49.567147402398859</v>
      </c>
      <c r="GO14" s="200">
        <v>-422.6085028924058</v>
      </c>
      <c r="GP14" s="200">
        <v>407.37830276000267</v>
      </c>
      <c r="GQ14" s="200">
        <v>-685.77679459999831</v>
      </c>
      <c r="GR14" s="200">
        <v>109.5125772399966</v>
      </c>
      <c r="GS14" s="200">
        <v>287.92182725999942</v>
      </c>
      <c r="GT14" s="200">
        <v>-1802.4075674394016</v>
      </c>
      <c r="GU14" s="200">
        <v>549.44075789548515</v>
      </c>
      <c r="GV14" s="200">
        <v>-502.65526351608992</v>
      </c>
      <c r="GW14" s="200">
        <v>-11.604178908169843</v>
      </c>
      <c r="GX14" s="200">
        <v>981.69593394929461</v>
      </c>
      <c r="GY14" s="200">
        <v>-477.707107311252</v>
      </c>
      <c r="GZ14" s="200">
        <v>-386.09684841986598</v>
      </c>
      <c r="HA14" s="200">
        <v>-59.3143369920937</v>
      </c>
      <c r="HB14" s="200">
        <v>-472.6982727245711</v>
      </c>
      <c r="HC14" s="200">
        <v>119.42636814000534</v>
      </c>
      <c r="HD14" s="200">
        <v>484.54669640688508</v>
      </c>
      <c r="HE14" s="200">
        <v>54.431474438024395</v>
      </c>
      <c r="HF14" s="200">
        <v>96.125514956892744</v>
      </c>
      <c r="HG14" s="200">
        <v>-19.445433717605226</v>
      </c>
      <c r="HH14" s="200">
        <v>-344.93060616923901</v>
      </c>
      <c r="HI14" s="200">
        <v>2.2065450199988845E-2</v>
      </c>
      <c r="HJ14" s="200">
        <v>-1148.2990063103193</v>
      </c>
      <c r="HK14" s="200">
        <v>-125.81270942053587</v>
      </c>
      <c r="HL14" s="200">
        <v>1894.9427762568862</v>
      </c>
      <c r="HM14" s="200">
        <v>467.37865311970472</v>
      </c>
      <c r="HN14" s="200">
        <v>-841.55357753539795</v>
      </c>
      <c r="HO14" s="200">
        <v>-586.90785680311035</v>
      </c>
      <c r="HP14" s="200">
        <v>298.69030666328337</v>
      </c>
    </row>
    <row r="15" spans="1:224" x14ac:dyDescent="0.15">
      <c r="A15" s="208"/>
      <c r="B15" s="209"/>
      <c r="C15" s="205"/>
      <c r="D15" s="205"/>
      <c r="E15" s="205"/>
      <c r="F15" s="205"/>
      <c r="G15" s="205"/>
      <c r="H15" s="205"/>
      <c r="I15" s="205"/>
      <c r="J15" s="205"/>
      <c r="K15" s="205"/>
      <c r="L15" s="205">
        <v>0</v>
      </c>
      <c r="M15" s="205">
        <v>0</v>
      </c>
      <c r="N15" s="205">
        <v>0</v>
      </c>
      <c r="O15" s="205">
        <v>0</v>
      </c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>
        <v>0</v>
      </c>
      <c r="BA15" s="205">
        <v>0</v>
      </c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>
        <v>0</v>
      </c>
      <c r="BM15" s="205">
        <v>0</v>
      </c>
      <c r="BN15" s="205">
        <v>0</v>
      </c>
      <c r="BO15" s="205">
        <v>0</v>
      </c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</row>
    <row r="16" spans="1:224" s="12" customFormat="1" x14ac:dyDescent="0.15">
      <c r="A16" s="210">
        <v>2</v>
      </c>
      <c r="B16" s="211" t="s">
        <v>153</v>
      </c>
      <c r="C16" s="212">
        <v>7945.6403746157293</v>
      </c>
      <c r="D16" s="212">
        <v>7542.8331554331508</v>
      </c>
      <c r="E16" s="212">
        <v>5003.5859431519311</v>
      </c>
      <c r="F16" s="212">
        <v>9834.8750504985237</v>
      </c>
      <c r="G16" s="212">
        <v>6400.3355371431044</v>
      </c>
      <c r="H16" s="212">
        <v>4581.6736860252786</v>
      </c>
      <c r="I16" s="212">
        <v>6912.9591550276773</v>
      </c>
      <c r="J16" s="212">
        <v>9331.7476982310691</v>
      </c>
      <c r="K16" s="212">
        <v>6887.2899632125145</v>
      </c>
      <c r="L16" s="212">
        <v>2805.8006203880695</v>
      </c>
      <c r="M16" s="212">
        <v>5713.535171670057</v>
      </c>
      <c r="N16" s="212">
        <v>1653.4602986136165</v>
      </c>
      <c r="O16" s="212">
        <v>4007.2261423094324</v>
      </c>
      <c r="P16" s="212">
        <v>2839.0962505203915</v>
      </c>
      <c r="Q16" s="212">
        <v>881.73574798818697</v>
      </c>
      <c r="R16" s="212">
        <v>543.40008572198417</v>
      </c>
      <c r="S16" s="212">
        <v>3681.4082903851668</v>
      </c>
      <c r="T16" s="212">
        <v>197.26469425153459</v>
      </c>
      <c r="U16" s="212">
        <v>3111.8680996520152</v>
      </c>
      <c r="V16" s="212">
        <v>1381.2677106415069</v>
      </c>
      <c r="W16" s="212">
        <v>2852.432650888094</v>
      </c>
      <c r="X16" s="212">
        <v>1233.8106414859599</v>
      </c>
      <c r="Y16" s="212">
        <v>1336.7218500240483</v>
      </c>
      <c r="Z16" s="212">
        <v>713.66421648935398</v>
      </c>
      <c r="AA16" s="212">
        <v>1719.3892351525697</v>
      </c>
      <c r="AB16" s="212">
        <v>2350.3683221709157</v>
      </c>
      <c r="AC16" s="212">
        <v>1582.4361199761388</v>
      </c>
      <c r="AD16" s="212">
        <v>2975.3832512788495</v>
      </c>
      <c r="AE16" s="212">
        <v>2926.6873570726193</v>
      </c>
      <c r="AF16" s="212">
        <v>443.27667539220897</v>
      </c>
      <c r="AG16" s="212">
        <v>243.8314658968178</v>
      </c>
      <c r="AH16" s="212">
        <v>797.13708388558496</v>
      </c>
      <c r="AI16" s="212">
        <v>4916.0903119684926</v>
      </c>
      <c r="AJ16" s="212">
        <v>1262.6060208438021</v>
      </c>
      <c r="AK16" s="212">
        <v>804.89807525961635</v>
      </c>
      <c r="AL16" s="212">
        <v>1264.7995422878589</v>
      </c>
      <c r="AM16" s="212">
        <v>1249.3700476340016</v>
      </c>
      <c r="AN16" s="212">
        <v>3204.1240067531976</v>
      </c>
      <c r="AO16" s="212">
        <v>-163.94932206445469</v>
      </c>
      <c r="AP16" s="212">
        <v>2963.7264572680056</v>
      </c>
      <c r="AQ16" s="212">
        <v>909.0580130709285</v>
      </c>
      <c r="AR16" s="212">
        <v>1225.7693305153405</v>
      </c>
      <c r="AS16" s="212">
        <v>867.38693709284769</v>
      </c>
      <c r="AT16" s="212">
        <v>2342.0088015412498</v>
      </c>
      <c r="AU16" s="212">
        <v>4896.5826290816312</v>
      </c>
      <c r="AV16" s="212">
        <v>-46.351941624173293</v>
      </c>
      <c r="AW16" s="212">
        <v>269.24763184785144</v>
      </c>
      <c r="AX16" s="212">
        <v>3706.5253476632893</v>
      </c>
      <c r="AY16" s="212">
        <v>2957.8689253255479</v>
      </c>
      <c r="AZ16" s="212">
        <v>1008.8749909600385</v>
      </c>
      <c r="BA16" s="212">
        <v>-3.8526207616506554</v>
      </c>
      <c r="BB16" s="212">
        <v>62.464421102397182</v>
      </c>
      <c r="BC16" s="212">
        <v>1738.3138290872844</v>
      </c>
      <c r="BD16" s="212">
        <v>74.516705132686269</v>
      </c>
      <c r="BE16" s="212">
        <v>1182.8901818092459</v>
      </c>
      <c r="BF16" s="212">
        <v>2642.5359911225223</v>
      </c>
      <c r="BG16" s="212">
        <v>1813.5922936056018</v>
      </c>
      <c r="BH16" s="212">
        <v>-2359.9370035900188</v>
      </c>
      <c r="BI16" s="212">
        <v>430.32677883714479</v>
      </c>
      <c r="BJ16" s="212">
        <v>1870.6566706728113</v>
      </c>
      <c r="BK16" s="212">
        <v>1712.4138526936795</v>
      </c>
      <c r="BL16" s="212">
        <v>641.76792732224158</v>
      </c>
      <c r="BM16" s="212">
        <v>-42.836987347437628</v>
      </c>
      <c r="BN16" s="212">
        <v>1567.4908313833939</v>
      </c>
      <c r="BO16" s="212">
        <v>1840.8043709512344</v>
      </c>
      <c r="BP16" s="212">
        <f t="shared" ref="BP16" si="64">BP17+BP21+BP26+BP31+BP32</f>
        <v>1066.0541324255257</v>
      </c>
      <c r="BQ16" s="212">
        <f t="shared" ref="BQ16:BY16" si="65">BQ17+BQ21+BQ26+BQ31+BQ32</f>
        <v>1607.4629319165624</v>
      </c>
      <c r="BR16" s="212">
        <f t="shared" si="65"/>
        <v>165.57918617830231</v>
      </c>
      <c r="BS16" s="212">
        <f t="shared" si="65"/>
        <v>688.46532800307273</v>
      </c>
      <c r="BT16" s="212">
        <f t="shared" si="65"/>
        <v>-164.11514894557359</v>
      </c>
      <c r="BU16" s="212">
        <f t="shared" si="65"/>
        <v>357.38556893068892</v>
      </c>
      <c r="BV16" s="212">
        <f t="shared" si="65"/>
        <v>-409.59917961390533</v>
      </c>
      <c r="BW16" s="212">
        <f t="shared" si="65"/>
        <v>854.64807705975841</v>
      </c>
      <c r="BX16" s="212">
        <f t="shared" si="65"/>
        <v>98.351188276130245</v>
      </c>
      <c r="BY16" s="212">
        <f t="shared" si="65"/>
        <v>342.76678284464839</v>
      </c>
      <c r="BZ16" s="212">
        <f t="shared" ref="BZ16:EK16" si="66">BZ17+BZ21+BZ26+BZ31+BZ32</f>
        <v>1131.3731996998276</v>
      </c>
      <c r="CA16" s="212">
        <f t="shared" si="66"/>
        <v>2207.2683078406899</v>
      </c>
      <c r="CB16" s="212">
        <f t="shared" si="66"/>
        <v>-157.7579728308524</v>
      </c>
      <c r="CC16" s="212">
        <f t="shared" si="66"/>
        <v>619.55768756143061</v>
      </c>
      <c r="CD16" s="212">
        <f t="shared" si="66"/>
        <v>-264.53502047904345</v>
      </c>
      <c r="CE16" s="212">
        <f t="shared" si="66"/>
        <v>162.53207074380128</v>
      </c>
      <c r="CF16" s="212">
        <f t="shared" si="66"/>
        <v>687.47048401314737</v>
      </c>
      <c r="CG16" s="212">
        <f t="shared" si="66"/>
        <v>2261.8655448950667</v>
      </c>
      <c r="CH16" s="212">
        <f t="shared" si="66"/>
        <v>-517.89644296371557</v>
      </c>
      <c r="CI16" s="212">
        <f t="shared" si="66"/>
        <v>362.43107106532699</v>
      </c>
      <c r="CJ16" s="212">
        <f t="shared" si="66"/>
        <v>1536.7330825398958</v>
      </c>
      <c r="CK16" s="212">
        <f t="shared" si="66"/>
        <v>260.89911541754282</v>
      </c>
      <c r="CL16" s="212">
        <f t="shared" si="66"/>
        <v>395.69182038683073</v>
      </c>
      <c r="CM16" s="212">
        <f t="shared" si="66"/>
        <v>2195.841715083719</v>
      </c>
      <c r="CN16" s="212">
        <f t="shared" si="66"/>
        <v>-270.21002625545339</v>
      </c>
      <c r="CO16" s="212">
        <f t="shared" si="66"/>
        <v>1172.8310688387853</v>
      </c>
      <c r="CP16" s="212">
        <f t="shared" si="66"/>
        <v>331.18959890262727</v>
      </c>
      <c r="CQ16" s="212">
        <f t="shared" si="66"/>
        <v>-29.009992591399111</v>
      </c>
      <c r="CR16" s="212">
        <f t="shared" si="66"/>
        <v>2865.6195038814722</v>
      </c>
      <c r="CS16" s="212">
        <f t="shared" si="66"/>
        <v>-1499.8876612660231</v>
      </c>
      <c r="CT16" s="212">
        <f t="shared" si="66"/>
        <v>171.71521787503551</v>
      </c>
      <c r="CU16" s="212">
        <f t="shared" si="66"/>
        <v>116.7311161407825</v>
      </c>
      <c r="CV16" s="212">
        <f t="shared" si="66"/>
        <v>425.21788247353538</v>
      </c>
      <c r="CW16" s="212">
        <f t="shared" si="66"/>
        <v>352.36219879751724</v>
      </c>
      <c r="CX16" s="212">
        <f t="shared" si="66"/>
        <v>68.379763611131239</v>
      </c>
      <c r="CY16" s="212">
        <f t="shared" si="66"/>
        <v>1298.6472727439216</v>
      </c>
      <c r="CZ16" s="212">
        <f t="shared" si="66"/>
        <v>254.66159383238733</v>
      </c>
      <c r="DA16" s="212">
        <f t="shared" si="66"/>
        <v>2025.4576467218321</v>
      </c>
      <c r="DB16" s="212">
        <f t="shared" si="66"/>
        <v>70.249081616695548</v>
      </c>
      <c r="DC16" s="212">
        <f t="shared" si="66"/>
        <v>33.34951723423444</v>
      </c>
      <c r="DD16" s="212">
        <f t="shared" si="66"/>
        <v>333.00006507200499</v>
      </c>
      <c r="DE16" s="212">
        <f t="shared" si="66"/>
        <v>1216.0865376698998</v>
      </c>
      <c r="DF16" s="212">
        <f t="shared" si="66"/>
        <v>860.90472026556017</v>
      </c>
      <c r="DG16" s="212">
        <f t="shared" si="66"/>
        <v>436.4996062174767</v>
      </c>
      <c r="DH16" s="212">
        <f t="shared" si="66"/>
        <v>1677.9789247958129</v>
      </c>
      <c r="DI16" s="212">
        <f t="shared" si="66"/>
        <v>588.20385956203404</v>
      </c>
      <c r="DJ16" s="212">
        <f t="shared" si="66"/>
        <v>354.17688508821851</v>
      </c>
      <c r="DK16" s="212">
        <f t="shared" si="66"/>
        <v>1984.3066124223651</v>
      </c>
      <c r="DL16" s="212">
        <f t="shared" si="66"/>
        <v>-80.909896438289252</v>
      </c>
      <c r="DM16" s="212">
        <f t="shared" si="66"/>
        <v>685.0734986239238</v>
      </c>
      <c r="DN16" s="212">
        <f t="shared" si="66"/>
        <v>-160.88692679342449</v>
      </c>
      <c r="DO16" s="212">
        <f t="shared" si="66"/>
        <v>-230.98647382879199</v>
      </c>
      <c r="DP16" s="212">
        <f t="shared" si="66"/>
        <v>-792.76671725443452</v>
      </c>
      <c r="DQ16" s="212">
        <f t="shared" si="66"/>
        <v>1267.5846569800451</v>
      </c>
      <c r="DR16" s="212">
        <f t="shared" si="66"/>
        <v>508.92808826844271</v>
      </c>
      <c r="DS16" s="212">
        <f t="shared" si="66"/>
        <v>570.43983415356581</v>
      </c>
      <c r="DT16" s="212">
        <f t="shared" si="66"/>
        <v>-282.23083853642345</v>
      </c>
      <c r="DU16" s="212">
        <f t="shared" si="66"/>
        <v>3109.7043415140852</v>
      </c>
      <c r="DV16" s="212">
        <f t="shared" si="66"/>
        <v>-55.506182695836188</v>
      </c>
      <c r="DW16" s="212">
        <f t="shared" si="66"/>
        <v>1861.8921531502444</v>
      </c>
      <c r="DX16" s="212">
        <f t="shared" si="66"/>
        <v>2445.260482315542</v>
      </c>
      <c r="DY16" s="212">
        <f t="shared" si="66"/>
        <v>-652.24543390977101</v>
      </c>
      <c r="DZ16" s="212">
        <f t="shared" si="66"/>
        <v>-530.40902756196965</v>
      </c>
      <c r="EA16" s="212">
        <f t="shared" si="66"/>
        <v>295.08980260707233</v>
      </c>
      <c r="EB16" s="212">
        <f t="shared" si="66"/>
        <v>137.92127963386793</v>
      </c>
      <c r="EC16" s="212">
        <f t="shared" si="66"/>
        <v>371.8869930186687</v>
      </c>
      <c r="ED16" s="212">
        <f t="shared" si="66"/>
        <v>278.2369652918652</v>
      </c>
      <c r="EE16" s="212">
        <f t="shared" si="66"/>
        <v>948.63185475306568</v>
      </c>
      <c r="EF16" s="212">
        <f t="shared" si="66"/>
        <v>37.930722242928567</v>
      </c>
      <c r="EG16" s="212">
        <f t="shared" si="66"/>
        <v>-180.64194317972903</v>
      </c>
      <c r="EH16" s="212">
        <f t="shared" si="66"/>
        <v>637.64489768806322</v>
      </c>
      <c r="EI16" s="212">
        <f t="shared" si="66"/>
        <v>792.36709312566688</v>
      </c>
      <c r="EJ16" s="212">
        <f t="shared" si="66"/>
        <v>934.44845913566689</v>
      </c>
      <c r="EK16" s="212">
        <f t="shared" si="66"/>
        <v>-39.932575066333925</v>
      </c>
      <c r="EL16" s="212">
        <f t="shared" ref="EL16:GG16" si="67">EL17+EL21+EL26+EL31+EL32</f>
        <v>2309.6081226838646</v>
      </c>
      <c r="EM16" s="212">
        <f t="shared" si="67"/>
        <v>-956.62718490213047</v>
      </c>
      <c r="EN16" s="212">
        <f t="shared" si="67"/>
        <v>449.3494324168654</v>
      </c>
      <c r="EO16" s="212">
        <f t="shared" si="67"/>
        <v>343.32843042081083</v>
      </c>
      <c r="EP16" s="212">
        <f t="shared" si="67"/>
        <v>-100.37834336712916</v>
      </c>
      <c r="EQ16" s="212">
        <f t="shared" si="67"/>
        <v>78.73922997446391</v>
      </c>
      <c r="ER16" s="212">
        <f t="shared" si="67"/>
        <v>2985.3655706606696</v>
      </c>
      <c r="ES16" s="212">
        <f t="shared" si="67"/>
        <v>-1082.9566274198678</v>
      </c>
      <c r="ET16" s="212">
        <f t="shared" si="67"/>
        <v>516.22374973540764</v>
      </c>
      <c r="EU16" s="212">
        <f t="shared" si="67"/>
        <v>1768.446711635389</v>
      </c>
      <c r="EV16" s="212">
        <f t="shared" si="67"/>
        <v>398.57382892152884</v>
      </c>
      <c r="EW16" s="212">
        <f t="shared" si="67"/>
        <v>582.87524352784055</v>
      </c>
      <c r="EX16" s="212">
        <f t="shared" si="67"/>
        <v>244.32025806597136</v>
      </c>
      <c r="EY16" s="212">
        <f t="shared" si="67"/>
        <v>-747.77196075085499</v>
      </c>
      <c r="EZ16" s="212">
        <f t="shared" si="67"/>
        <v>1172.8830193331189</v>
      </c>
      <c r="FA16" s="212">
        <f t="shared" si="67"/>
        <v>442.2758785105824</v>
      </c>
      <c r="FB16" s="212">
        <f t="shared" si="67"/>
        <v>504.96864023512745</v>
      </c>
      <c r="FC16" s="212">
        <f t="shared" si="67"/>
        <v>1845.5817889852469</v>
      </c>
      <c r="FD16" s="212">
        <f t="shared" si="67"/>
        <v>-8.5416276791247867</v>
      </c>
      <c r="FE16" s="212">
        <f t="shared" si="67"/>
        <v>731.89167135208049</v>
      </c>
      <c r="FF16" s="212">
        <f t="shared" si="67"/>
        <v>1078.3972883954295</v>
      </c>
      <c r="FG16" s="212">
        <f t="shared" si="67"/>
        <v>3086.2936693341217</v>
      </c>
      <c r="FH16" s="212">
        <f t="shared" si="67"/>
        <v>-114.86988354849461</v>
      </c>
      <c r="FI16" s="212">
        <f t="shared" si="67"/>
        <v>-33.871637344748535</v>
      </c>
      <c r="FJ16" s="212">
        <f t="shared" si="67"/>
        <v>102.38957926906983</v>
      </c>
      <c r="FK16" s="212">
        <f t="shared" si="67"/>
        <v>310.96108879831843</v>
      </c>
      <c r="FL16" s="212">
        <f t="shared" si="67"/>
        <v>302.22392314059732</v>
      </c>
      <c r="FM16" s="212">
        <f t="shared" si="67"/>
        <v>-343.93738009106426</v>
      </c>
      <c r="FN16" s="212">
        <f t="shared" si="67"/>
        <v>2741.8272257445446</v>
      </c>
      <c r="FO16" s="212">
        <f t="shared" si="67"/>
        <v>1040.1396227148914</v>
      </c>
      <c r="FP16" s="212">
        <f t="shared" si="67"/>
        <v>-75.441500796147636</v>
      </c>
      <c r="FQ16" s="212">
        <f t="shared" si="67"/>
        <v>619.1435162959956</v>
      </c>
      <c r="FR16" s="212">
        <f t="shared" si="67"/>
        <v>1005.5555293713695</v>
      </c>
      <c r="FS16" s="212">
        <f t="shared" si="67"/>
        <v>1333.1698796581825</v>
      </c>
      <c r="FT16" s="212">
        <f t="shared" si="67"/>
        <v>793.60440211080186</v>
      </c>
      <c r="FU16" s="212">
        <f t="shared" si="67"/>
        <v>359.70998783375285</v>
      </c>
      <c r="FV16" s="212">
        <f t="shared" si="67"/>
        <v>-144.43939898451617</v>
      </c>
      <c r="FW16" s="212">
        <f t="shared" si="67"/>
        <v>865.15996831231996</v>
      </c>
      <c r="FX16" s="212">
        <f t="shared" si="67"/>
        <v>-236.60584299532269</v>
      </c>
      <c r="FY16" s="212">
        <f t="shared" si="67"/>
        <v>-632.40674607864787</v>
      </c>
      <c r="FZ16" s="212">
        <f t="shared" si="67"/>
        <v>101.88787898812336</v>
      </c>
      <c r="GA16" s="212">
        <f t="shared" si="67"/>
        <v>535.24123828825088</v>
      </c>
      <c r="GB16" s="212">
        <f t="shared" si="67"/>
        <v>-574.66469617397706</v>
      </c>
      <c r="GC16" s="212">
        <f t="shared" si="67"/>
        <v>-371.7503169754836</v>
      </c>
      <c r="GD16" s="212">
        <f t="shared" si="67"/>
        <v>709.87143480956308</v>
      </c>
      <c r="GE16" s="212">
        <f t="shared" si="67"/>
        <v>1400.1927112532048</v>
      </c>
      <c r="GF16" s="212">
        <f t="shared" si="67"/>
        <v>-265.4321891518681</v>
      </c>
      <c r="GG16" s="212">
        <f t="shared" si="67"/>
        <v>186.32022949687234</v>
      </c>
      <c r="GH16" s="212">
        <f t="shared" ref="GH16" si="68">GH17+GH21+GH26+GH31+GH32</f>
        <v>153.62866478768203</v>
      </c>
      <c r="GI16" s="212">
        <f t="shared" ref="GI16" si="69">GI17+GI21+GI26+GI31+GI32</f>
        <v>620.90465953515559</v>
      </c>
      <c r="GJ16" s="212">
        <f t="shared" ref="GJ16" si="70">GJ17+GJ21+GJ26+GJ31+GJ32</f>
        <v>224.88915620673629</v>
      </c>
      <c r="GK16" s="212">
        <f t="shared" ref="GK16" si="71">GK17+GK21+GK26+GK31+GK32</f>
        <v>337.0963660673541</v>
      </c>
      <c r="GL16" s="212">
        <f t="shared" ref="GL16" si="72">GL17+GL21+GL26+GL31+GL32</f>
        <v>1052.559217874486</v>
      </c>
      <c r="GM16" s="212">
        <f t="shared" ref="GM16" si="73">GM17+GM21+GM26+GM31+GM32</f>
        <v>1118.5162237590837</v>
      </c>
      <c r="GN16" s="212">
        <f t="shared" ref="GN16:GO16" si="74">GN17+GN21+GN26+GN31+GN32</f>
        <v>471.46054948895278</v>
      </c>
      <c r="GO16" s="212">
        <f t="shared" si="74"/>
        <v>115.06620473257982</v>
      </c>
      <c r="GP16" s="212">
        <f t="shared" ref="GP16" si="75">GP17+GP21+GP26+GP31+GP32</f>
        <v>1054.5002724745605</v>
      </c>
      <c r="GQ16" s="212">
        <f t="shared" ref="GQ16" si="76">GQ17+GQ21+GQ26+GQ31+GQ32</f>
        <v>644.02581639846142</v>
      </c>
      <c r="GR16" s="212">
        <f t="shared" ref="GR16" si="77">GR17+GR21+GR26+GR31+GR32</f>
        <v>-160.98120284780597</v>
      </c>
      <c r="GS16" s="212">
        <f t="shared" ref="GS16" si="78">GS17+GS21+GS26+GS31+GS32</f>
        <v>-265.88902045356269</v>
      </c>
      <c r="GT16" s="212">
        <f t="shared" ref="GT16" si="79">GT17+GT21+GT26+GT31+GT32</f>
        <v>-1933.0667802886501</v>
      </c>
      <c r="GU16" s="212">
        <f t="shared" ref="GU16" si="80">GU17+GU21+GU26+GU31+GU32</f>
        <v>330.25370691480043</v>
      </c>
      <c r="GV16" s="212">
        <f t="shared" ref="GV16" si="81">GV17+GV21+GV26+GV31+GV32</f>
        <v>-116.93745620659092</v>
      </c>
      <c r="GW16" s="212">
        <f t="shared" ref="GW16" si="82">GW17+GW21+GW26+GW31+GW32</f>
        <v>217.01052812893528</v>
      </c>
      <c r="GX16" s="212">
        <f t="shared" ref="GX16" si="83">GX17+GX21+GX26+GX31+GX32</f>
        <v>1658.9850173988671</v>
      </c>
      <c r="GY16" s="212">
        <f t="shared" ref="GY16" si="84">GY17+GY21+GY26+GY31+GY32</f>
        <v>114.24672872998212</v>
      </c>
      <c r="GZ16" s="212">
        <f t="shared" ref="GZ16" si="85">GZ17+GZ21+GZ26+GZ31+GZ32</f>
        <v>97.424924543962049</v>
      </c>
      <c r="HA16" s="212">
        <f t="shared" ref="HA16" si="86">HA17+HA21+HA26+HA31+HA32</f>
        <v>523.38592920998269</v>
      </c>
      <c r="HB16" s="212">
        <f t="shared" ref="HB16:HC16" si="87">HB17+HB21+HB26+HB31+HB32</f>
        <v>-433.34184453340265</v>
      </c>
      <c r="HC16" s="212">
        <f t="shared" si="87"/>
        <v>1622.3697680170994</v>
      </c>
      <c r="HD16" s="212">
        <f t="shared" ref="HD16:HE16" si="88">HD17+HD21+HD26+HD31+HD32</f>
        <v>203.56493038399904</v>
      </c>
      <c r="HE16" s="212">
        <f t="shared" si="88"/>
        <v>190.37461653917157</v>
      </c>
      <c r="HF16" s="212">
        <f t="shared" ref="HF16:HG16" si="89">HF17+HF21+HF26+HF31+HF32</f>
        <v>247.82838039907099</v>
      </c>
      <c r="HG16" s="212">
        <f t="shared" si="89"/>
        <v>-181.68428984472746</v>
      </c>
      <c r="HH16" s="212">
        <f t="shared" ref="HH16:HI16" si="90">HH17+HH21+HH26+HH31+HH32</f>
        <v>-154.72938883720099</v>
      </c>
      <c r="HI16" s="212">
        <f t="shared" si="90"/>
        <v>293.57669133449082</v>
      </c>
      <c r="HJ16" s="212">
        <f t="shared" ref="HJ16:HK16" si="91">HJ17+HJ21+HJ26+HJ31+HJ32</f>
        <v>-839.47457139691926</v>
      </c>
      <c r="HK16" s="212">
        <f t="shared" si="91"/>
        <v>53.552138358152263</v>
      </c>
      <c r="HL16" s="212">
        <f t="shared" ref="HL16:HM16" si="92">HL17+HL21+HL26+HL31+HL32</f>
        <v>2353.4132644221609</v>
      </c>
      <c r="HM16" s="212">
        <f t="shared" si="92"/>
        <v>1623.7109876963661</v>
      </c>
      <c r="HN16" s="212">
        <f t="shared" ref="HN16:HO16" si="93">HN17+HN21+HN26+HN31+HN32</f>
        <v>-45.196870681360224</v>
      </c>
      <c r="HO16" s="212">
        <f t="shared" si="93"/>
        <v>262.29025393622851</v>
      </c>
      <c r="HP16" s="212">
        <f t="shared" ref="HP16" si="94">HP17+HP21+HP26+HP31+HP32</f>
        <v>1155.0694802706025</v>
      </c>
    </row>
    <row r="17" spans="1:224" x14ac:dyDescent="0.15">
      <c r="A17" s="207">
        <v>21</v>
      </c>
      <c r="B17" s="199" t="s">
        <v>78</v>
      </c>
      <c r="C17" s="201">
        <v>1189.1664755422346</v>
      </c>
      <c r="D17" s="201">
        <v>3441.3848606948932</v>
      </c>
      <c r="E17" s="201">
        <v>1194.9318326567391</v>
      </c>
      <c r="F17" s="201">
        <v>5879.5973489660582</v>
      </c>
      <c r="G17" s="201">
        <v>5271.3411945717999</v>
      </c>
      <c r="H17" s="201">
        <v>1735.3007014439991</v>
      </c>
      <c r="I17" s="201">
        <v>3202.3023340563277</v>
      </c>
      <c r="J17" s="201">
        <v>1280.5954149320155</v>
      </c>
      <c r="K17" s="201">
        <v>177.3466009342641</v>
      </c>
      <c r="L17" s="201">
        <v>-853.4736116469328</v>
      </c>
      <c r="M17" s="201">
        <v>-729.03192346180458</v>
      </c>
      <c r="N17" s="201">
        <v>-2893.1659302901903</v>
      </c>
      <c r="O17" s="201">
        <v>1770.3799518593996</v>
      </c>
      <c r="P17" s="201">
        <v>102.37572374182203</v>
      </c>
      <c r="Q17" s="201">
        <v>117.85845913494785</v>
      </c>
      <c r="R17" s="201">
        <v>56.356633125114755</v>
      </c>
      <c r="S17" s="201">
        <v>912.57565954034987</v>
      </c>
      <c r="T17" s="201">
        <v>580.90169345933452</v>
      </c>
      <c r="U17" s="201">
        <v>1998.1628201509013</v>
      </c>
      <c r="V17" s="201">
        <v>-286.5271306322158</v>
      </c>
      <c r="W17" s="201">
        <v>1148.8474777168731</v>
      </c>
      <c r="X17" s="201">
        <v>871.37441390749314</v>
      </c>
      <c r="Y17" s="201">
        <v>250.91660389711654</v>
      </c>
      <c r="Z17" s="201">
        <v>-136.32305767635307</v>
      </c>
      <c r="AA17" s="201">
        <v>208.9638725284824</v>
      </c>
      <c r="AB17" s="201">
        <v>1532.5390818211017</v>
      </c>
      <c r="AC17" s="201">
        <v>28.146635644691059</v>
      </c>
      <c r="AD17" s="201">
        <v>3337.889828450267</v>
      </c>
      <c r="AE17" s="201">
        <v>981.02180304999865</v>
      </c>
      <c r="AF17" s="201">
        <v>2498.4601586294002</v>
      </c>
      <c r="AG17" s="201">
        <v>41.48577084079966</v>
      </c>
      <c r="AH17" s="201">
        <v>-83.744735462199813</v>
      </c>
      <c r="AI17" s="201">
        <v>2815.1400005637997</v>
      </c>
      <c r="AJ17" s="201">
        <v>2266.7740040305998</v>
      </c>
      <c r="AK17" s="201">
        <v>296.3911623489999</v>
      </c>
      <c r="AL17" s="201">
        <v>-446.36629267560011</v>
      </c>
      <c r="AM17" s="201">
        <v>-381.49817226000027</v>
      </c>
      <c r="AN17" s="201">
        <v>2259.7114761041994</v>
      </c>
      <c r="AO17" s="201">
        <v>-1142.3709193958002</v>
      </c>
      <c r="AP17" s="201">
        <v>2346.0332602670001</v>
      </c>
      <c r="AQ17" s="201">
        <v>-261.07148291907163</v>
      </c>
      <c r="AR17" s="201">
        <v>296.24549986531161</v>
      </c>
      <c r="AS17" s="201">
        <v>363.7506346880449</v>
      </c>
      <c r="AT17" s="201">
        <v>619.23185404355195</v>
      </c>
      <c r="AU17" s="201">
        <v>1.3674263351069982</v>
      </c>
      <c r="AV17" s="201">
        <v>-243.92654852282547</v>
      </c>
      <c r="AW17" s="201">
        <v>540.78851807408068</v>
      </c>
      <c r="AX17" s="201">
        <v>217.75920756083198</v>
      </c>
      <c r="AY17" s="201">
        <v>-337.27457617782295</v>
      </c>
      <c r="AZ17" s="201">
        <v>-279.93587485795979</v>
      </c>
      <c r="BA17" s="201">
        <v>-476.65678724665759</v>
      </c>
      <c r="BB17" s="201">
        <v>96.676438543396046</v>
      </c>
      <c r="BC17" s="201">
        <v>-193.55738808571121</v>
      </c>
      <c r="BD17" s="201">
        <v>-726.7244700081701</v>
      </c>
      <c r="BE17" s="201">
        <v>-636.5426524647504</v>
      </c>
      <c r="BF17" s="201">
        <v>207.96335472851271</v>
      </c>
      <c r="BG17" s="201">
        <v>426.27184428260318</v>
      </c>
      <c r="BH17" s="201">
        <v>-2629.9976084165633</v>
      </c>
      <c r="BI17" s="201">
        <v>-220.57168614711625</v>
      </c>
      <c r="BJ17" s="201">
        <v>221.22012855381485</v>
      </c>
      <c r="BK17" s="201">
        <v>-263.81676428032557</v>
      </c>
      <c r="BL17" s="201">
        <v>471.53552888558636</v>
      </c>
      <c r="BM17" s="201">
        <v>231.01139649990841</v>
      </c>
      <c r="BN17" s="201">
        <v>587.1274173154369</v>
      </c>
      <c r="BO17" s="201">
        <v>480.70560915846795</v>
      </c>
      <c r="BP17" s="201">
        <f t="shared" ref="BP17" si="95">+SUM(BP18:BP20)</f>
        <v>35.055475085523042</v>
      </c>
      <c r="BQ17" s="201">
        <f t="shared" ref="BQ17:BY17" si="96">+SUM(BQ18:BQ20)</f>
        <v>167.00036590200287</v>
      </c>
      <c r="BR17" s="201">
        <f t="shared" si="96"/>
        <v>-99.680117245703883</v>
      </c>
      <c r="BS17" s="201">
        <f t="shared" si="96"/>
        <v>-18.60027465072038</v>
      </c>
      <c r="BT17" s="201">
        <f t="shared" si="96"/>
        <v>0.372013316801592</v>
      </c>
      <c r="BU17" s="201">
        <f t="shared" si="96"/>
        <v>136.08672046886664</v>
      </c>
      <c r="BV17" s="201">
        <f t="shared" si="96"/>
        <v>111.26858057677956</v>
      </c>
      <c r="BW17" s="201">
        <f t="shared" si="96"/>
        <v>-86.663837522612837</v>
      </c>
      <c r="BX17" s="201">
        <f t="shared" si="96"/>
        <v>31.751890070948022</v>
      </c>
      <c r="BY17" s="201">
        <f t="shared" si="96"/>
        <v>204.91196161302881</v>
      </c>
      <c r="BZ17" s="201">
        <f t="shared" ref="BZ17:EK17" si="97">+SUM(BZ18:BZ20)</f>
        <v>342.55104661126671</v>
      </c>
      <c r="CA17" s="201">
        <f t="shared" si="97"/>
        <v>365.11265131605438</v>
      </c>
      <c r="CB17" s="201">
        <f t="shared" si="97"/>
        <v>45.310223087830721</v>
      </c>
      <c r="CC17" s="201">
        <f t="shared" si="97"/>
        <v>387.49753064565613</v>
      </c>
      <c r="CD17" s="201">
        <f t="shared" si="97"/>
        <v>148.0939397258476</v>
      </c>
      <c r="CE17" s="201">
        <f t="shared" si="97"/>
        <v>83.648997726540387</v>
      </c>
      <c r="CF17" s="201">
        <f t="shared" si="97"/>
        <v>96.022299133554583</v>
      </c>
      <c r="CG17" s="201">
        <f t="shared" si="97"/>
        <v>1818.4915232908063</v>
      </c>
      <c r="CH17" s="201">
        <f t="shared" si="97"/>
        <v>-276.31052051077194</v>
      </c>
      <c r="CI17" s="201">
        <f t="shared" si="97"/>
        <v>-73.985978201579385</v>
      </c>
      <c r="CJ17" s="201">
        <f t="shared" si="97"/>
        <v>63.76936808013555</v>
      </c>
      <c r="CK17" s="201">
        <f t="shared" si="97"/>
        <v>329.11554255030126</v>
      </c>
      <c r="CL17" s="201">
        <f t="shared" si="97"/>
        <v>210.67640211179022</v>
      </c>
      <c r="CM17" s="201">
        <f t="shared" si="97"/>
        <v>609.05553305478168</v>
      </c>
      <c r="CN17" s="201">
        <f t="shared" si="97"/>
        <v>77.584070420881872</v>
      </c>
      <c r="CO17" s="201">
        <f t="shared" si="97"/>
        <v>-32.881299733388651</v>
      </c>
      <c r="CP17" s="201">
        <f t="shared" si="97"/>
        <v>826.67164322000008</v>
      </c>
      <c r="CQ17" s="201">
        <f t="shared" si="97"/>
        <v>-101.24614776830393</v>
      </c>
      <c r="CR17" s="201">
        <f t="shared" si="97"/>
        <v>652.14502814629225</v>
      </c>
      <c r="CS17" s="201">
        <f t="shared" si="97"/>
        <v>-299.98227648087186</v>
      </c>
      <c r="CT17" s="201">
        <f t="shared" si="97"/>
        <v>-142.74626954622914</v>
      </c>
      <c r="CU17" s="201">
        <f t="shared" si="97"/>
        <v>-18.7631929173833</v>
      </c>
      <c r="CV17" s="201">
        <f t="shared" si="97"/>
        <v>25.186404787259391</v>
      </c>
      <c r="CW17" s="201">
        <f t="shared" si="97"/>
        <v>414.49155809761322</v>
      </c>
      <c r="CX17" s="201">
        <f t="shared" si="97"/>
        <v>245.95304553557509</v>
      </c>
      <c r="CY17" s="201">
        <f t="shared" si="97"/>
        <v>-451.48073110470585</v>
      </c>
      <c r="CZ17" s="201">
        <f t="shared" si="97"/>
        <v>604.19597546629848</v>
      </c>
      <c r="DA17" s="201">
        <f t="shared" si="97"/>
        <v>188.8265736418015</v>
      </c>
      <c r="DB17" s="201">
        <f t="shared" si="97"/>
        <v>739.51653271300165</v>
      </c>
      <c r="DC17" s="201">
        <f t="shared" si="97"/>
        <v>17.484877164256432</v>
      </c>
      <c r="DD17" s="201">
        <f t="shared" si="97"/>
        <v>-172.39232990115636</v>
      </c>
      <c r="DE17" s="201">
        <f t="shared" si="97"/>
        <v>183.05408838159099</v>
      </c>
      <c r="DF17" s="201">
        <f t="shared" si="97"/>
        <v>922.32754710699453</v>
      </c>
      <c r="DG17" s="201">
        <f t="shared" si="97"/>
        <v>812.5820393632722</v>
      </c>
      <c r="DH17" s="201">
        <f t="shared" si="97"/>
        <v>1602.9802419800003</v>
      </c>
      <c r="DI17" s="201">
        <f t="shared" si="97"/>
        <v>157.74913867999973</v>
      </c>
      <c r="DJ17" s="201">
        <f t="shared" si="97"/>
        <v>14.496781729999569</v>
      </c>
      <c r="DK17" s="201">
        <f t="shared" si="97"/>
        <v>808.77588263999939</v>
      </c>
      <c r="DL17" s="201">
        <f t="shared" si="97"/>
        <v>1623.981097202</v>
      </c>
      <c r="DM17" s="201">
        <f t="shared" si="97"/>
        <v>466.34227395040057</v>
      </c>
      <c r="DN17" s="201">
        <f t="shared" si="97"/>
        <v>408.13678747699987</v>
      </c>
      <c r="DO17" s="201">
        <f t="shared" si="97"/>
        <v>80.295163742599939</v>
      </c>
      <c r="DP17" s="201">
        <f t="shared" si="97"/>
        <v>-1000.4729906254001</v>
      </c>
      <c r="DQ17" s="201">
        <f t="shared" si="97"/>
        <v>961.66359772359999</v>
      </c>
      <c r="DR17" s="201">
        <f t="shared" si="97"/>
        <v>-93.777763986599894</v>
      </c>
      <c r="DS17" s="201">
        <f t="shared" si="97"/>
        <v>-31.662761212199989</v>
      </c>
      <c r="DT17" s="201">
        <f t="shared" si="97"/>
        <v>41.695789736600062</v>
      </c>
      <c r="DU17" s="201">
        <f t="shared" si="97"/>
        <v>2956.7749999858002</v>
      </c>
      <c r="DV17" s="201">
        <f t="shared" si="97"/>
        <v>-2.0543270598000056</v>
      </c>
      <c r="DW17" s="201">
        <f t="shared" si="97"/>
        <v>-139.58067236219998</v>
      </c>
      <c r="DX17" s="201">
        <f t="shared" si="97"/>
        <v>2814.7244746165998</v>
      </c>
      <c r="DY17" s="201">
        <f t="shared" si="97"/>
        <v>-294.63167433440003</v>
      </c>
      <c r="DZ17" s="201">
        <f t="shared" si="97"/>
        <v>-253.31879625160011</v>
      </c>
      <c r="EA17" s="201">
        <f t="shared" si="97"/>
        <v>-97.102880019200057</v>
      </c>
      <c r="EB17" s="201">
        <f t="shared" si="97"/>
        <v>68.807110729199962</v>
      </c>
      <c r="EC17" s="201">
        <f t="shared" si="97"/>
        <v>324.68693163899997</v>
      </c>
      <c r="ED17" s="201">
        <f t="shared" si="97"/>
        <v>-190.51840273180005</v>
      </c>
      <c r="EE17" s="201">
        <f t="shared" si="97"/>
        <v>-56.53586928860004</v>
      </c>
      <c r="EF17" s="201">
        <f t="shared" si="97"/>
        <v>-199.31202065520003</v>
      </c>
      <c r="EG17" s="201">
        <f t="shared" si="97"/>
        <v>-116.46574291939999</v>
      </c>
      <c r="EH17" s="201">
        <f t="shared" si="97"/>
        <v>-14.273396181599949</v>
      </c>
      <c r="EI17" s="201">
        <f t="shared" si="97"/>
        <v>-250.75903315900035</v>
      </c>
      <c r="EJ17" s="201">
        <f t="shared" si="97"/>
        <v>1257.96892688</v>
      </c>
      <c r="EK17" s="201">
        <f t="shared" si="97"/>
        <v>24.732984815999991</v>
      </c>
      <c r="EL17" s="201">
        <f t="shared" ref="EL17:GG17" si="98">+SUM(EL18:EL20)</f>
        <v>977.00956440819948</v>
      </c>
      <c r="EM17" s="201">
        <f t="shared" si="98"/>
        <v>-886.90127596980005</v>
      </c>
      <c r="EN17" s="201">
        <f t="shared" si="98"/>
        <v>-119.89412215080011</v>
      </c>
      <c r="EO17" s="201">
        <f t="shared" si="98"/>
        <v>-135.57552127520012</v>
      </c>
      <c r="EP17" s="201">
        <f t="shared" si="98"/>
        <v>-14.387285470800038</v>
      </c>
      <c r="EQ17" s="201">
        <f t="shared" si="98"/>
        <v>26.429538477799923</v>
      </c>
      <c r="ER17" s="201">
        <f t="shared" si="98"/>
        <v>2333.9910072600001</v>
      </c>
      <c r="ES17" s="201">
        <f t="shared" si="98"/>
        <v>-571.66322065352938</v>
      </c>
      <c r="ET17" s="201">
        <f t="shared" si="98"/>
        <v>-70.683557998260611</v>
      </c>
      <c r="EU17" s="201">
        <f t="shared" si="98"/>
        <v>381.27529573271835</v>
      </c>
      <c r="EV17" s="201">
        <f t="shared" si="98"/>
        <v>91.881129312270332</v>
      </c>
      <c r="EW17" s="201">
        <f t="shared" si="98"/>
        <v>391.94440329356951</v>
      </c>
      <c r="EX17" s="201">
        <f t="shared" si="98"/>
        <v>-187.58003274052822</v>
      </c>
      <c r="EY17" s="201">
        <f t="shared" si="98"/>
        <v>137.58352881119106</v>
      </c>
      <c r="EZ17" s="201">
        <f t="shared" si="98"/>
        <v>-83.852319105176491</v>
      </c>
      <c r="FA17" s="201">
        <f t="shared" si="98"/>
        <v>310.01942498203033</v>
      </c>
      <c r="FB17" s="201">
        <f t="shared" si="98"/>
        <v>124.53327395202957</v>
      </c>
      <c r="FC17" s="201">
        <f t="shared" si="98"/>
        <v>293.46866737272114</v>
      </c>
      <c r="FD17" s="201">
        <f t="shared" si="98"/>
        <v>201.22991271880124</v>
      </c>
      <c r="FE17" s="201">
        <f t="shared" si="98"/>
        <v>-196.99340863030039</v>
      </c>
      <c r="FF17" s="201">
        <f t="shared" si="98"/>
        <v>77.578812172828819</v>
      </c>
      <c r="FG17" s="201">
        <f t="shared" si="98"/>
        <v>120.78202279257857</v>
      </c>
      <c r="FH17" s="201">
        <f t="shared" si="98"/>
        <v>-293.18136647279869</v>
      </c>
      <c r="FI17" s="201">
        <f t="shared" si="98"/>
        <v>-1.7910670436020553</v>
      </c>
      <c r="FJ17" s="201">
        <f t="shared" si="98"/>
        <v>51.045884993575228</v>
      </c>
      <c r="FK17" s="201">
        <f t="shared" si="98"/>
        <v>123.98038510689878</v>
      </c>
      <c r="FL17" s="201">
        <f t="shared" si="98"/>
        <v>15.340182879472195</v>
      </c>
      <c r="FM17" s="201">
        <f t="shared" si="98"/>
        <v>401.46795008770971</v>
      </c>
      <c r="FN17" s="201">
        <f t="shared" si="98"/>
        <v>190.61499245919106</v>
      </c>
      <c r="FO17" s="201">
        <f t="shared" si="98"/>
        <v>56.39282778569158</v>
      </c>
      <c r="FP17" s="201">
        <f t="shared" si="98"/>
        <v>-29.248612684050684</v>
      </c>
      <c r="FQ17" s="201">
        <f t="shared" si="98"/>
        <v>-640.71844363799869</v>
      </c>
      <c r="FR17" s="201">
        <f t="shared" si="98"/>
        <v>59.787858336566956</v>
      </c>
      <c r="FS17" s="201">
        <f t="shared" si="98"/>
        <v>243.65600912360881</v>
      </c>
      <c r="FT17" s="201">
        <f t="shared" si="98"/>
        <v>-153.9390011312023</v>
      </c>
      <c r="FU17" s="201">
        <f t="shared" si="98"/>
        <v>-113.64884467224203</v>
      </c>
      <c r="FV17" s="201">
        <f t="shared" si="98"/>
        <v>-12.348029054515465</v>
      </c>
      <c r="FW17" s="201">
        <f t="shared" si="98"/>
        <v>-382.40566221568741</v>
      </c>
      <c r="FX17" s="201">
        <f t="shared" si="98"/>
        <v>72.891331021681054</v>
      </c>
      <c r="FY17" s="201">
        <f t="shared" si="98"/>
        <v>-167.14245605265128</v>
      </c>
      <c r="FZ17" s="201">
        <f t="shared" si="98"/>
        <v>55.544851364123986</v>
      </c>
      <c r="GA17" s="201">
        <f t="shared" si="98"/>
        <v>77.187351781253042</v>
      </c>
      <c r="GB17" s="201">
        <f t="shared" si="98"/>
        <v>-36.055764601980968</v>
      </c>
      <c r="GC17" s="201">
        <f t="shared" si="98"/>
        <v>2.1039646495262616</v>
      </c>
      <c r="GD17" s="201">
        <f t="shared" si="98"/>
        <v>-80.955841188446584</v>
      </c>
      <c r="GE17" s="201">
        <f t="shared" si="98"/>
        <v>-114.70551154679089</v>
      </c>
      <c r="GF17" s="201">
        <f t="shared" si="98"/>
        <v>-226.73252123472255</v>
      </c>
      <c r="GG17" s="201">
        <f t="shared" si="98"/>
        <v>-657.93578951813095</v>
      </c>
      <c r="GH17" s="201">
        <f t="shared" ref="GH17" si="99">+SUM(GH18:GH20)</f>
        <v>157.94384074468343</v>
      </c>
      <c r="GI17" s="201">
        <f t="shared" ref="GI17" si="100">+SUM(GI18:GI20)</f>
        <v>42.797098676153638</v>
      </c>
      <c r="GJ17" s="201">
        <f t="shared" ref="GJ17" si="101">+SUM(GJ18:GJ20)</f>
        <v>-622.43323361026626</v>
      </c>
      <c r="GK17" s="201">
        <f t="shared" ref="GK17" si="102">+SUM(GK18:GK20)</f>
        <v>-56.906517530637743</v>
      </c>
      <c r="GL17" s="201">
        <f t="shared" ref="GL17" si="103">+SUM(GL18:GL20)</f>
        <v>208.94370754248101</v>
      </c>
      <c r="GM17" s="201">
        <f t="shared" ref="GM17" si="104">+SUM(GM18:GM20)</f>
        <v>28.045317890089279</v>
      </c>
      <c r="GN17" s="201">
        <f t="shared" ref="GN17:GO17" si="105">+SUM(GN18:GN20)</f>
        <v>-29.025670704057575</v>
      </c>
      <c r="GO17" s="201">
        <f t="shared" si="105"/>
        <v>26.85562757358241</v>
      </c>
      <c r="GP17" s="201">
        <f t="shared" ref="GP17" si="106">+SUM(GP18:GP20)</f>
        <v>-24.257237328437625</v>
      </c>
      <c r="GQ17" s="201">
        <f t="shared" ref="GQ17" si="107">+SUM(GQ18:GQ20)</f>
        <v>423.67345403745838</v>
      </c>
      <c r="GR17" s="201">
        <f t="shared" ref="GR17" si="108">+SUM(GR18:GR20)</f>
        <v>-2575.7319592583485</v>
      </c>
      <c r="GS17" s="201">
        <f t="shared" ref="GS17" si="109">+SUM(GS18:GS20)</f>
        <v>7.8117134704312932</v>
      </c>
      <c r="GT17" s="201">
        <f t="shared" ref="GT17" si="110">+SUM(GT18:GT20)</f>
        <v>-62.077362628645758</v>
      </c>
      <c r="GU17" s="201">
        <f t="shared" ref="GU17" si="111">+SUM(GU18:GU20)</f>
        <v>-67.758210847462848</v>
      </c>
      <c r="GV17" s="201">
        <f t="shared" ref="GV17" si="112">+SUM(GV18:GV20)</f>
        <v>-191.15156461358669</v>
      </c>
      <c r="GW17" s="201">
        <f t="shared" ref="GW17" si="113">+SUM(GW18:GW20)</f>
        <v>38.338089313933288</v>
      </c>
      <c r="GX17" s="201">
        <f t="shared" ref="GX17" si="114">+SUM(GX18:GX20)</f>
        <v>150.09014270986739</v>
      </c>
      <c r="GY17" s="201">
        <f t="shared" ref="GY17" si="115">+SUM(GY18:GY20)</f>
        <v>53.955065572984118</v>
      </c>
      <c r="GZ17" s="201">
        <f t="shared" ref="GZ17" si="116">+SUM(GZ18:GZ20)</f>
        <v>17.174920270963323</v>
      </c>
      <c r="HA17" s="201">
        <f t="shared" ref="HA17" si="117">+SUM(HA18:HA20)</f>
        <v>29.650684893977768</v>
      </c>
      <c r="HB17" s="201">
        <f t="shared" ref="HB17:HC17" si="118">+SUM(HB18:HB20)</f>
        <v>332.97504601559359</v>
      </c>
      <c r="HC17" s="201">
        <f t="shared" si="118"/>
        <v>-626.44249518989693</v>
      </c>
      <c r="HD17" s="201">
        <f t="shared" ref="HD17:HE17" si="119">+SUM(HD18:HD20)</f>
        <v>165.278001601124</v>
      </c>
      <c r="HE17" s="201">
        <f t="shared" si="119"/>
        <v>207.67905899227753</v>
      </c>
      <c r="HF17" s="201">
        <f t="shared" ref="HF17:HG17" si="120">+SUM(HF18:HF20)</f>
        <v>98.578468292184795</v>
      </c>
      <c r="HG17" s="201">
        <f t="shared" si="120"/>
        <v>78.653354638385849</v>
      </c>
      <c r="HH17" s="201">
        <f t="shared" ref="HH17:HI17" si="121">+SUM(HH18:HH20)</f>
        <v>149.20363935391484</v>
      </c>
      <c r="HI17" s="201">
        <f t="shared" si="121"/>
        <v>3.1544025076077347</v>
      </c>
      <c r="HJ17" s="201">
        <f t="shared" ref="HJ17:HK17" si="122">+SUM(HJ18:HJ20)</f>
        <v>164.74113721299196</v>
      </c>
      <c r="HK17" s="201">
        <f t="shared" si="122"/>
        <v>232.74315184047504</v>
      </c>
      <c r="HL17" s="201">
        <f t="shared" ref="HL17:HM17" si="123">+SUM(HL18:HL20)</f>
        <v>189.64312826196988</v>
      </c>
      <c r="HM17" s="201">
        <f t="shared" si="123"/>
        <v>668.02129252637417</v>
      </c>
      <c r="HN17" s="201">
        <f t="shared" ref="HN17:HO17" si="124">+SUM(HN18:HN20)</f>
        <v>42.765398255048041</v>
      </c>
      <c r="HO17" s="201">
        <f t="shared" si="124"/>
        <v>-230.0810816229542</v>
      </c>
      <c r="HP17" s="201">
        <f t="shared" ref="HP17" si="125">+SUM(HP18:HP20)</f>
        <v>1042.8040768792075</v>
      </c>
    </row>
    <row r="18" spans="1:224" x14ac:dyDescent="0.15">
      <c r="A18" s="208">
        <v>211</v>
      </c>
      <c r="B18" s="209" t="s">
        <v>79</v>
      </c>
      <c r="C18" s="205">
        <v>412.35711147223446</v>
      </c>
      <c r="D18" s="205">
        <v>141.32672249489335</v>
      </c>
      <c r="E18" s="205">
        <v>716.98860612673911</v>
      </c>
      <c r="F18" s="205">
        <v>3049.9192392460577</v>
      </c>
      <c r="G18" s="205">
        <v>-2648.2823085882005</v>
      </c>
      <c r="H18" s="205">
        <v>-528.40072712600067</v>
      </c>
      <c r="I18" s="205">
        <v>562.39211210632789</v>
      </c>
      <c r="J18" s="205">
        <v>210.26990919263289</v>
      </c>
      <c r="K18" s="205">
        <v>14.713939297639996</v>
      </c>
      <c r="L18" s="205">
        <v>-763.91211367646883</v>
      </c>
      <c r="M18" s="205">
        <v>274.5911592413878</v>
      </c>
      <c r="N18" s="205">
        <v>-370.18437223308615</v>
      </c>
      <c r="O18" s="205">
        <v>294.90473728999996</v>
      </c>
      <c r="P18" s="205">
        <v>36.209483041822068</v>
      </c>
      <c r="Q18" s="205">
        <v>-83.674232325052117</v>
      </c>
      <c r="R18" s="205">
        <v>130.3436401951148</v>
      </c>
      <c r="S18" s="205">
        <v>329.47822056034977</v>
      </c>
      <c r="T18" s="205">
        <v>72.929218289334472</v>
      </c>
      <c r="U18" s="205">
        <v>7.913156040901292</v>
      </c>
      <c r="V18" s="205">
        <v>17.427594127784175</v>
      </c>
      <c r="W18" s="205">
        <v>43.056754036873414</v>
      </c>
      <c r="X18" s="205">
        <v>353.25353324749318</v>
      </c>
      <c r="Y18" s="205">
        <v>-106.06557055288347</v>
      </c>
      <c r="Z18" s="205">
        <v>11.060789113646962</v>
      </c>
      <c r="AA18" s="205">
        <v>458.73985431848234</v>
      </c>
      <c r="AB18" s="205">
        <v>264.16375791110153</v>
      </c>
      <c r="AC18" s="205">
        <v>967.27313189469055</v>
      </c>
      <c r="AD18" s="205">
        <v>1773.3493091702667</v>
      </c>
      <c r="AE18" s="205">
        <v>45.133040269998858</v>
      </c>
      <c r="AF18" s="205">
        <v>-2478.5822672905997</v>
      </c>
      <c r="AG18" s="205">
        <v>-501.78364611920006</v>
      </c>
      <c r="AH18" s="205">
        <v>5.4036903478001932</v>
      </c>
      <c r="AI18" s="205">
        <v>326.67991447379995</v>
      </c>
      <c r="AJ18" s="205">
        <v>-321.18753883940019</v>
      </c>
      <c r="AK18" s="205">
        <v>401.80318055899988</v>
      </c>
      <c r="AL18" s="205">
        <v>-392.28478191560009</v>
      </c>
      <c r="AM18" s="205">
        <v>-216.73158693000025</v>
      </c>
      <c r="AN18" s="205">
        <v>1100.0934337841995</v>
      </c>
      <c r="AO18" s="205">
        <v>-1014.7875723258004</v>
      </c>
      <c r="AP18" s="205">
        <v>452.82796229700006</v>
      </c>
      <c r="AQ18" s="205">
        <v>24.258288350928694</v>
      </c>
      <c r="AR18" s="205">
        <v>0.79113879669584719</v>
      </c>
      <c r="AS18" s="205">
        <v>42.337551348044968</v>
      </c>
      <c r="AT18" s="205">
        <v>150.73216456098689</v>
      </c>
      <c r="AU18" s="205">
        <v>16.409054486905191</v>
      </c>
      <c r="AV18" s="205">
        <v>153.97844730717452</v>
      </c>
      <c r="AW18" s="205">
        <v>-6.6927520619042866</v>
      </c>
      <c r="AX18" s="205">
        <v>-46.28488609006628</v>
      </c>
      <c r="AY18" s="205">
        <v>-86.286869857563914</v>
      </c>
      <c r="AZ18" s="205">
        <v>-116.35658328150507</v>
      </c>
      <c r="BA18" s="205">
        <v>-425.04789586152947</v>
      </c>
      <c r="BB18" s="205">
        <v>-44.054320240210416</v>
      </c>
      <c r="BC18" s="205">
        <v>-178.45331429322405</v>
      </c>
      <c r="BD18" s="205">
        <v>-88.537263397428944</v>
      </c>
      <c r="BE18" s="205">
        <v>-88.472366562890414</v>
      </c>
      <c r="BF18" s="205">
        <v>203.88088019140525</v>
      </c>
      <c r="BG18" s="205">
        <v>247.71990901030188</v>
      </c>
      <c r="BH18" s="205">
        <v>-133.19697159924178</v>
      </c>
      <c r="BI18" s="205">
        <v>-242.04843257384422</v>
      </c>
      <c r="BJ18" s="205">
        <v>-97.788115000000076</v>
      </c>
      <c r="BK18" s="205">
        <v>102.84914693999998</v>
      </c>
      <c r="BL18" s="205">
        <v>119.13081968000014</v>
      </c>
      <c r="BM18" s="205">
        <v>36.031854629999465</v>
      </c>
      <c r="BN18" s="205">
        <v>398.09507334000011</v>
      </c>
      <c r="BO18" s="205">
        <v>-258.35301035999976</v>
      </c>
      <c r="BP18" s="206">
        <v>36.963284235523062</v>
      </c>
      <c r="BQ18" s="206">
        <v>135.52030281200288</v>
      </c>
      <c r="BR18" s="206">
        <v>-136.27410400570386</v>
      </c>
      <c r="BS18" s="206">
        <v>-93.276812540720357</v>
      </c>
      <c r="BT18" s="206">
        <v>1.1304736168015879</v>
      </c>
      <c r="BU18" s="206">
        <v>8.4721065988666453</v>
      </c>
      <c r="BV18" s="206">
        <v>90.209893786779574</v>
      </c>
      <c r="BW18" s="206">
        <v>24.066246417387191</v>
      </c>
      <c r="BX18" s="206">
        <v>16.067499990948022</v>
      </c>
      <c r="BY18" s="206">
        <v>1.3644839630286683</v>
      </c>
      <c r="BZ18" s="206">
        <v>75.276727421266685</v>
      </c>
      <c r="CA18" s="206">
        <v>252.83700917605441</v>
      </c>
      <c r="CB18" s="206">
        <v>38.901350647830725</v>
      </c>
      <c r="CC18" s="206">
        <v>56.577484985656213</v>
      </c>
      <c r="CD18" s="206">
        <v>-22.549617344152466</v>
      </c>
      <c r="CE18" s="206">
        <v>-12.259344003459624</v>
      </c>
      <c r="CF18" s="206">
        <v>43.77430264355462</v>
      </c>
      <c r="CG18" s="206">
        <v>-23.601802599193704</v>
      </c>
      <c r="CH18" s="206">
        <v>-41.450418210772</v>
      </c>
      <c r="CI18" s="206">
        <v>-19.913439981579387</v>
      </c>
      <c r="CJ18" s="206">
        <v>78.791452320135562</v>
      </c>
      <c r="CK18" s="206">
        <v>-49.953706359698714</v>
      </c>
      <c r="CL18" s="206">
        <v>48.083388171790205</v>
      </c>
      <c r="CM18" s="206">
        <v>44.927072224781924</v>
      </c>
      <c r="CN18" s="206">
        <v>109.40832062088187</v>
      </c>
      <c r="CO18" s="206">
        <v>-8.3099429533886564</v>
      </c>
      <c r="CP18" s="206">
        <v>252.15515557999998</v>
      </c>
      <c r="CQ18" s="206">
        <v>62.444008941696097</v>
      </c>
      <c r="CR18" s="206">
        <v>-69.248197463707726</v>
      </c>
      <c r="CS18" s="206">
        <v>-99.261382030871843</v>
      </c>
      <c r="CT18" s="206">
        <v>-84.719181536229144</v>
      </c>
      <c r="CU18" s="206">
        <v>5.3839787026167087</v>
      </c>
      <c r="CV18" s="206">
        <v>90.395991947259404</v>
      </c>
      <c r="CW18" s="206">
        <v>414.48216173761324</v>
      </c>
      <c r="CX18" s="206">
        <v>-49.611756354424855</v>
      </c>
      <c r="CY18" s="206">
        <v>93.869448935293988</v>
      </c>
      <c r="CZ18" s="206">
        <v>269.33397663629847</v>
      </c>
      <c r="DA18" s="206">
        <v>-71.025261178198548</v>
      </c>
      <c r="DB18" s="206">
        <v>65.855042453001602</v>
      </c>
      <c r="DC18" s="206">
        <v>916.46287413425614</v>
      </c>
      <c r="DD18" s="206">
        <v>41.374531738843643</v>
      </c>
      <c r="DE18" s="206">
        <v>9.4357260215907814</v>
      </c>
      <c r="DF18" s="206">
        <v>-69.72863489300552</v>
      </c>
      <c r="DG18" s="206">
        <v>508.14030208327222</v>
      </c>
      <c r="DH18" s="206">
        <v>1334.9376419800001</v>
      </c>
      <c r="DI18" s="206">
        <v>-20.311560090000285</v>
      </c>
      <c r="DJ18" s="206">
        <v>29.61394005999955</v>
      </c>
      <c r="DK18" s="206">
        <v>35.830660299999593</v>
      </c>
      <c r="DL18" s="206">
        <v>87.371715441999868</v>
      </c>
      <c r="DM18" s="206">
        <v>-1993.7676752495997</v>
      </c>
      <c r="DN18" s="206">
        <v>-572.18630748300006</v>
      </c>
      <c r="DO18" s="206">
        <v>-69.995907987400059</v>
      </c>
      <c r="DP18" s="206">
        <v>-400.75133585539993</v>
      </c>
      <c r="DQ18" s="206">
        <v>-31.036402276400054</v>
      </c>
      <c r="DR18" s="206">
        <v>-79.230617336599892</v>
      </c>
      <c r="DS18" s="206">
        <v>13.442933057800012</v>
      </c>
      <c r="DT18" s="206">
        <v>71.191374626600066</v>
      </c>
      <c r="DU18" s="206">
        <v>460.51231001579998</v>
      </c>
      <c r="DV18" s="206">
        <v>-1.1684150698000053</v>
      </c>
      <c r="DW18" s="206">
        <v>-132.6639804722</v>
      </c>
      <c r="DX18" s="206">
        <v>-181.94148684340007</v>
      </c>
      <c r="DY18" s="206">
        <v>-293.00511548440005</v>
      </c>
      <c r="DZ18" s="206">
        <v>153.7590634883999</v>
      </c>
      <c r="EA18" s="206">
        <v>-88.120967269200065</v>
      </c>
      <c r="EB18" s="206">
        <v>152.14129233919994</v>
      </c>
      <c r="EC18" s="206">
        <v>337.78285548899999</v>
      </c>
      <c r="ED18" s="206">
        <v>-162.85936884180006</v>
      </c>
      <c r="EE18" s="206">
        <v>-41.558784288600037</v>
      </c>
      <c r="EF18" s="206">
        <v>-187.86662878520002</v>
      </c>
      <c r="EG18" s="206">
        <v>-126.56004164939998</v>
      </c>
      <c r="EH18" s="206">
        <v>-6.1817400615999532</v>
      </c>
      <c r="EI18" s="206">
        <v>-83.989805219000317</v>
      </c>
      <c r="EJ18" s="206">
        <v>105.12361656000007</v>
      </c>
      <c r="EK18" s="206">
        <v>15.635376565999991</v>
      </c>
      <c r="EL18" s="206">
        <v>979.33444065819947</v>
      </c>
      <c r="EM18" s="206">
        <v>-883.50509921980006</v>
      </c>
      <c r="EN18" s="206">
        <v>-76.830874840800107</v>
      </c>
      <c r="EO18" s="206">
        <v>-54.451598265200232</v>
      </c>
      <c r="EP18" s="206">
        <v>-23.223845020800027</v>
      </c>
      <c r="EQ18" s="206">
        <v>-22.762426192200053</v>
      </c>
      <c r="ER18" s="206">
        <v>498.81423351000012</v>
      </c>
      <c r="ES18" s="206">
        <v>-450.9930446535293</v>
      </c>
      <c r="ET18" s="206">
        <v>4.0962199817396652</v>
      </c>
      <c r="EU18" s="206">
        <v>471.15511302271835</v>
      </c>
      <c r="EV18" s="206">
        <v>-325.21641573772968</v>
      </c>
      <c r="EW18" s="206">
        <v>309.27551510356955</v>
      </c>
      <c r="EX18" s="206">
        <v>16.732039430855977</v>
      </c>
      <c r="EY18" s="206">
        <v>15.485402451190936</v>
      </c>
      <c r="EZ18" s="206">
        <v>-65.151732735176438</v>
      </c>
      <c r="FA18" s="206">
        <v>92.00388163203047</v>
      </c>
      <c r="FB18" s="206">
        <v>-121.00253968011639</v>
      </c>
      <c r="FC18" s="206">
        <v>58.847950542721222</v>
      </c>
      <c r="FD18" s="206">
        <v>212.88675369838205</v>
      </c>
      <c r="FE18" s="206">
        <v>-202.99023521380758</v>
      </c>
      <c r="FF18" s="206">
        <v>100.84685819229931</v>
      </c>
      <c r="FG18" s="206">
        <v>118.55243150841346</v>
      </c>
      <c r="FH18" s="206">
        <v>61.769926857201312</v>
      </c>
      <c r="FI18" s="206">
        <v>-9.2232120436020466</v>
      </c>
      <c r="FJ18" s="206">
        <v>101.43173249357524</v>
      </c>
      <c r="FK18" s="206">
        <v>-91.942181524648674</v>
      </c>
      <c r="FL18" s="206">
        <v>-166.74221417214173</v>
      </c>
      <c r="FM18" s="206">
        <v>251.99164363488609</v>
      </c>
      <c r="FN18" s="206">
        <v>-25.515247065916697</v>
      </c>
      <c r="FO18" s="206">
        <v>17.465021642415977</v>
      </c>
      <c r="FP18" s="206">
        <v>-38.23466066656556</v>
      </c>
      <c r="FQ18" s="206">
        <v>-282.59412259818453</v>
      </c>
      <c r="FR18" s="206">
        <v>141.10156593062112</v>
      </c>
      <c r="FS18" s="206">
        <v>55.205686809999492</v>
      </c>
      <c r="FT18" s="206">
        <v>33.272512727550975</v>
      </c>
      <c r="FU18" s="206">
        <v>-121.21549225845206</v>
      </c>
      <c r="FV18" s="206">
        <v>-28.413603750603983</v>
      </c>
      <c r="FW18" s="206">
        <v>-76.316922565687207</v>
      </c>
      <c r="FX18" s="206">
        <v>-149.87002942558092</v>
      </c>
      <c r="FY18" s="206">
        <v>-198.86094387026134</v>
      </c>
      <c r="FZ18" s="206">
        <v>-22.948843916450926</v>
      </c>
      <c r="GA18" s="206">
        <v>32.117675063708361</v>
      </c>
      <c r="GB18" s="206">
        <v>-53.223151387467851</v>
      </c>
      <c r="GC18" s="206">
        <v>0.35852340952621375</v>
      </c>
      <c r="GD18" s="206">
        <v>-76.828913464036646</v>
      </c>
      <c r="GE18" s="206">
        <v>-101.98292423871362</v>
      </c>
      <c r="GF18" s="206">
        <v>-90.166409234722551</v>
      </c>
      <c r="GG18" s="206">
        <v>11.934403431869043</v>
      </c>
      <c r="GH18" s="206">
        <v>-10.305257594575437</v>
      </c>
      <c r="GI18" s="206">
        <v>-38.97567981811153</v>
      </c>
      <c r="GJ18" s="206">
        <v>-11.51308171414118</v>
      </c>
      <c r="GK18" s="206">
        <v>-37.983605030637705</v>
      </c>
      <c r="GL18" s="206">
        <v>199.78293273942273</v>
      </c>
      <c r="GM18" s="206">
        <v>42.280265598283222</v>
      </c>
      <c r="GN18" s="206">
        <v>-38.182318146300702</v>
      </c>
      <c r="GO18" s="206">
        <v>-22.839100279198249</v>
      </c>
      <c r="GP18" s="206">
        <v>-40.114650208437638</v>
      </c>
      <c r="GQ18" s="206">
        <v>310.67365949793776</v>
      </c>
      <c r="GR18" s="206">
        <v>-142.97630578082396</v>
      </c>
      <c r="GS18" s="206">
        <v>1.0021350902279025</v>
      </c>
      <c r="GT18" s="206">
        <v>8.7771990913542766</v>
      </c>
      <c r="GU18" s="206">
        <v>-50.110774413844183</v>
      </c>
      <c r="GV18" s="206">
        <v>-194.33615174999994</v>
      </c>
      <c r="GW18" s="206">
        <v>2.3984935899998945</v>
      </c>
      <c r="GX18" s="206">
        <v>-44.488128859999996</v>
      </c>
      <c r="GY18" s="206">
        <v>-46.460027110000034</v>
      </c>
      <c r="GZ18" s="206">
        <v>-6.839959030000049</v>
      </c>
      <c r="HA18" s="206">
        <v>-23.58910620000006</v>
      </c>
      <c r="HB18" s="206">
        <v>180.95638060000016</v>
      </c>
      <c r="HC18" s="206">
        <v>-54.518127460000116</v>
      </c>
      <c r="HD18" s="206">
        <v>39.225384120000044</v>
      </c>
      <c r="HE18" s="206">
        <v>196.22929670999997</v>
      </c>
      <c r="HF18" s="206">
        <v>-116.32386114999989</v>
      </c>
      <c r="HG18" s="206">
        <v>-97.337189550000176</v>
      </c>
      <c r="HH18" s="206">
        <v>147.90285050999981</v>
      </c>
      <c r="HI18" s="206">
        <v>-14.533806330000168</v>
      </c>
      <c r="HJ18" s="206">
        <v>171.30772814000011</v>
      </c>
      <c r="HK18" s="206">
        <v>212.7625117099999</v>
      </c>
      <c r="HL18" s="206">
        <v>14.02483349000012</v>
      </c>
      <c r="HM18" s="206">
        <v>105.91032268000004</v>
      </c>
      <c r="HN18" s="206">
        <v>26.296786250000167</v>
      </c>
      <c r="HO18" s="206">
        <v>-390.56011928999999</v>
      </c>
      <c r="HP18" s="206">
        <v>-0.6675409199999649</v>
      </c>
    </row>
    <row r="19" spans="1:224" x14ac:dyDescent="0.15">
      <c r="A19" s="208">
        <v>212</v>
      </c>
      <c r="B19" s="209" t="s">
        <v>80</v>
      </c>
      <c r="C19" s="205">
        <v>770.42792811000004</v>
      </c>
      <c r="D19" s="205">
        <v>1293.6767022399999</v>
      </c>
      <c r="E19" s="205">
        <v>-382.74180886999994</v>
      </c>
      <c r="F19" s="205">
        <v>64.714109720000735</v>
      </c>
      <c r="G19" s="205">
        <v>2404.65950316</v>
      </c>
      <c r="H19" s="205">
        <v>-751.26257143000009</v>
      </c>
      <c r="I19" s="205">
        <v>-324.6837780500004</v>
      </c>
      <c r="J19" s="205">
        <v>-24.950486260617289</v>
      </c>
      <c r="K19" s="205">
        <v>172.66894108662416</v>
      </c>
      <c r="L19" s="205">
        <v>-50.524939070463589</v>
      </c>
      <c r="M19" s="205">
        <v>-310.27600124706714</v>
      </c>
      <c r="N19" s="205">
        <v>-1533.7615027653505</v>
      </c>
      <c r="O19" s="205">
        <v>1534.0377734693996</v>
      </c>
      <c r="P19" s="205">
        <v>62.975522719999958</v>
      </c>
      <c r="Q19" s="205">
        <v>201.53269145999997</v>
      </c>
      <c r="R19" s="205">
        <v>-77.177725050000049</v>
      </c>
      <c r="S19" s="205">
        <v>583.09743898000011</v>
      </c>
      <c r="T19" s="205">
        <v>504.78175719000001</v>
      </c>
      <c r="U19" s="205">
        <v>-9.7503358899999739</v>
      </c>
      <c r="V19" s="205">
        <v>-307.14544273999996</v>
      </c>
      <c r="W19" s="205">
        <v>1105.7907236799997</v>
      </c>
      <c r="X19" s="205">
        <v>-235.08215473999996</v>
      </c>
      <c r="Y19" s="205">
        <v>-393.01782555</v>
      </c>
      <c r="Z19" s="205">
        <v>-154.86584679000003</v>
      </c>
      <c r="AA19" s="205">
        <v>400.22401821000011</v>
      </c>
      <c r="AB19" s="205">
        <v>1260.8933239100002</v>
      </c>
      <c r="AC19" s="205">
        <v>-939.12649624999949</v>
      </c>
      <c r="AD19" s="205">
        <v>-442.94148071999973</v>
      </c>
      <c r="AE19" s="205">
        <v>185.88876277999981</v>
      </c>
      <c r="AF19" s="205">
        <v>3969.5604259199999</v>
      </c>
      <c r="AG19" s="205">
        <v>-1456.7305830400003</v>
      </c>
      <c r="AH19" s="205">
        <v>-96.630425810000006</v>
      </c>
      <c r="AI19" s="205">
        <v>-11.539913909999981</v>
      </c>
      <c r="AJ19" s="205">
        <v>-419.52045713000001</v>
      </c>
      <c r="AK19" s="205">
        <v>-105.41201820999997</v>
      </c>
      <c r="AL19" s="205">
        <v>-61.563510760000007</v>
      </c>
      <c r="AM19" s="205">
        <v>-164.76658533000005</v>
      </c>
      <c r="AN19" s="205">
        <v>152.13604232</v>
      </c>
      <c r="AO19" s="205">
        <v>-77.213347070000012</v>
      </c>
      <c r="AP19" s="205">
        <v>-114.27670203000004</v>
      </c>
      <c r="AQ19" s="205">
        <v>-285.32977127000032</v>
      </c>
      <c r="AR19" s="205">
        <v>14.977361068615778</v>
      </c>
      <c r="AS19" s="205">
        <v>-38.961749660000045</v>
      </c>
      <c r="AT19" s="205">
        <v>14.075530482565171</v>
      </c>
      <c r="AU19" s="205">
        <v>-15.041628151798193</v>
      </c>
      <c r="AV19" s="205">
        <v>-405.38699582999999</v>
      </c>
      <c r="AW19" s="205">
        <v>547.48127013598491</v>
      </c>
      <c r="AX19" s="205">
        <v>281.56237310089824</v>
      </c>
      <c r="AY19" s="205">
        <v>-250.98770632025906</v>
      </c>
      <c r="AZ19" s="205">
        <v>-146.06101212645473</v>
      </c>
      <c r="BA19" s="205">
        <v>-51.608891385128175</v>
      </c>
      <c r="BB19" s="205">
        <v>162.24903823360648</v>
      </c>
      <c r="BC19" s="205">
        <v>-15.104073792487156</v>
      </c>
      <c r="BD19" s="205">
        <v>-616.66892716074108</v>
      </c>
      <c r="BE19" s="205">
        <v>96.240236654265161</v>
      </c>
      <c r="BF19" s="205">
        <v>31.600753987107481</v>
      </c>
      <c r="BG19" s="205">
        <v>178.55193527230131</v>
      </c>
      <c r="BH19" s="205">
        <v>-2469.2823573673213</v>
      </c>
      <c r="BI19" s="205">
        <v>21.476746426727985</v>
      </c>
      <c r="BJ19" s="205">
        <v>320.52652300381476</v>
      </c>
      <c r="BK19" s="205">
        <v>593.51758517142775</v>
      </c>
      <c r="BL19" s="205">
        <v>416.44898865558611</v>
      </c>
      <c r="BM19" s="205">
        <v>194.97954186990896</v>
      </c>
      <c r="BN19" s="205">
        <v>183.55062342543664</v>
      </c>
      <c r="BO19" s="205">
        <v>739.05861951846782</v>
      </c>
      <c r="BP19" s="206">
        <v>-1.9078091500000198</v>
      </c>
      <c r="BQ19" s="206">
        <v>28.289345109999999</v>
      </c>
      <c r="BR19" s="206">
        <v>36.593986759999979</v>
      </c>
      <c r="BS19" s="206">
        <v>74.676537889999977</v>
      </c>
      <c r="BT19" s="206">
        <v>-0.75846029999999587</v>
      </c>
      <c r="BU19" s="206">
        <v>127.61461387</v>
      </c>
      <c r="BV19" s="206">
        <v>21.058686789999982</v>
      </c>
      <c r="BW19" s="206">
        <v>-113.92080192000003</v>
      </c>
      <c r="BX19" s="206">
        <v>15.68439008</v>
      </c>
      <c r="BY19" s="206">
        <v>203.54747765000013</v>
      </c>
      <c r="BZ19" s="206">
        <v>267.27431919000003</v>
      </c>
      <c r="CA19" s="206">
        <v>112.27564213999997</v>
      </c>
      <c r="CB19" s="206">
        <v>6.4088724399999961</v>
      </c>
      <c r="CC19" s="206">
        <v>327.72932767999993</v>
      </c>
      <c r="CD19" s="206">
        <v>170.64355707000007</v>
      </c>
      <c r="CE19" s="206">
        <v>95.908341730000004</v>
      </c>
      <c r="CF19" s="206">
        <v>52.247996489999963</v>
      </c>
      <c r="CG19" s="206">
        <v>-157.90667410999993</v>
      </c>
      <c r="CH19" s="206">
        <v>-234.86010229999994</v>
      </c>
      <c r="CI19" s="206">
        <v>-57.263256200000001</v>
      </c>
      <c r="CJ19" s="206">
        <v>-15.022084240000012</v>
      </c>
      <c r="CK19" s="206">
        <v>379.06924891</v>
      </c>
      <c r="CL19" s="206">
        <v>162.59301394000002</v>
      </c>
      <c r="CM19" s="206">
        <v>564.12846082999977</v>
      </c>
      <c r="CN19" s="206">
        <v>-31.824250199999994</v>
      </c>
      <c r="CO19" s="206">
        <v>-27.774392179999996</v>
      </c>
      <c r="CP19" s="206">
        <v>-175.48351235999996</v>
      </c>
      <c r="CQ19" s="206">
        <v>-163.69015671000002</v>
      </c>
      <c r="CR19" s="206">
        <v>-28.606774389999991</v>
      </c>
      <c r="CS19" s="206">
        <v>-200.72089445</v>
      </c>
      <c r="CT19" s="206">
        <v>-58.02708801</v>
      </c>
      <c r="CU19" s="206">
        <v>-31.629171620000008</v>
      </c>
      <c r="CV19" s="206">
        <v>-65.209587160000012</v>
      </c>
      <c r="CW19" s="206">
        <v>9.3963600000002145E-3</v>
      </c>
      <c r="CX19" s="206">
        <v>295.56480188999996</v>
      </c>
      <c r="CY19" s="206">
        <v>104.64981996000017</v>
      </c>
      <c r="CZ19" s="206">
        <v>334.86199883000006</v>
      </c>
      <c r="DA19" s="206">
        <v>252.36983482000005</v>
      </c>
      <c r="DB19" s="206">
        <v>673.66149026000005</v>
      </c>
      <c r="DC19" s="206">
        <v>-898.97799696999971</v>
      </c>
      <c r="DD19" s="206">
        <v>-213.76686164</v>
      </c>
      <c r="DE19" s="206">
        <v>173.61836236000022</v>
      </c>
      <c r="DF19" s="206">
        <v>-7.943817999999979</v>
      </c>
      <c r="DG19" s="206">
        <v>296.95973728000001</v>
      </c>
      <c r="DH19" s="206">
        <v>-731.95739999999978</v>
      </c>
      <c r="DI19" s="206">
        <v>178.06069877000002</v>
      </c>
      <c r="DJ19" s="206">
        <v>-15.117158329999981</v>
      </c>
      <c r="DK19" s="206">
        <v>22.945222339999759</v>
      </c>
      <c r="DL19" s="206">
        <v>536.60938176000002</v>
      </c>
      <c r="DM19" s="206">
        <v>2452.6279492000003</v>
      </c>
      <c r="DN19" s="206">
        <v>980.32309495999993</v>
      </c>
      <c r="DO19" s="206">
        <v>150.29107173</v>
      </c>
      <c r="DP19" s="206">
        <v>-1599.7216547700002</v>
      </c>
      <c r="DQ19" s="206">
        <v>-7.3</v>
      </c>
      <c r="DR19" s="206">
        <v>-14.547146650000002</v>
      </c>
      <c r="DS19" s="206">
        <v>-52.58769427</v>
      </c>
      <c r="DT19" s="206">
        <v>-29.495584890000003</v>
      </c>
      <c r="DU19" s="206">
        <v>-3.7373100300000002</v>
      </c>
      <c r="DV19" s="206">
        <v>-0.88591199000000032</v>
      </c>
      <c r="DW19" s="206">
        <v>-6.9166918899999814</v>
      </c>
      <c r="DX19" s="206">
        <v>-3.3340385399999999</v>
      </c>
      <c r="DY19" s="206">
        <v>-9.1085588499999997</v>
      </c>
      <c r="DZ19" s="206">
        <v>-407.07785974000001</v>
      </c>
      <c r="EA19" s="206">
        <v>-8.9819127499999993</v>
      </c>
      <c r="EB19" s="206">
        <v>-83.334181609999973</v>
      </c>
      <c r="EC19" s="206">
        <v>-13.09592385</v>
      </c>
      <c r="ED19" s="206">
        <v>-27.65903389</v>
      </c>
      <c r="EE19" s="206">
        <v>-22.459085000000002</v>
      </c>
      <c r="EF19" s="206">
        <v>-11.445391870000002</v>
      </c>
      <c r="EG19" s="206">
        <v>10.094298729999991</v>
      </c>
      <c r="EH19" s="206">
        <v>-8.0916561199999961</v>
      </c>
      <c r="EI19" s="206">
        <v>-166.76922794000004</v>
      </c>
      <c r="EJ19" s="206">
        <v>152.84531032000001</v>
      </c>
      <c r="EK19" s="206">
        <v>1.61560825</v>
      </c>
      <c r="EL19" s="206">
        <v>-2.3248762500000169</v>
      </c>
      <c r="EM19" s="206">
        <v>-3.3961767499999995</v>
      </c>
      <c r="EN19" s="206">
        <v>-43.063247310000008</v>
      </c>
      <c r="EO19" s="206">
        <v>-30.753923010000001</v>
      </c>
      <c r="EP19" s="206">
        <v>8.8365595499999898</v>
      </c>
      <c r="EQ19" s="206">
        <v>41.709964669999977</v>
      </c>
      <c r="ER19" s="206">
        <v>-164.82322625</v>
      </c>
      <c r="ES19" s="206">
        <v>-120.67017600000005</v>
      </c>
      <c r="ET19" s="206">
        <v>-74.779777980000276</v>
      </c>
      <c r="EU19" s="206">
        <v>-89.87981729000002</v>
      </c>
      <c r="EV19" s="206">
        <v>17.097545050000008</v>
      </c>
      <c r="EW19" s="206">
        <v>75.186888189999934</v>
      </c>
      <c r="EX19" s="206">
        <v>-77.307072171384164</v>
      </c>
      <c r="EY19" s="206">
        <v>14.295866860000002</v>
      </c>
      <c r="EZ19" s="206">
        <v>-18.700586370000053</v>
      </c>
      <c r="FA19" s="206">
        <v>-34.557030149999996</v>
      </c>
      <c r="FB19" s="206">
        <v>15.512771132145986</v>
      </c>
      <c r="FC19" s="206">
        <v>10.219600329999977</v>
      </c>
      <c r="FD19" s="206">
        <v>-11.656840979580792</v>
      </c>
      <c r="FE19" s="206">
        <v>5.9968265835071861</v>
      </c>
      <c r="FF19" s="206">
        <v>-23.268046019470489</v>
      </c>
      <c r="FG19" s="206">
        <v>2.2295912841651102</v>
      </c>
      <c r="FH19" s="206">
        <v>-354.95129333</v>
      </c>
      <c r="FI19" s="206">
        <v>-4.9855000000007976E-2</v>
      </c>
      <c r="FJ19" s="206">
        <v>-50.385847500000011</v>
      </c>
      <c r="FK19" s="206">
        <v>215.92256663154745</v>
      </c>
      <c r="FL19" s="206">
        <v>182.08239705161392</v>
      </c>
      <c r="FM19" s="206">
        <v>149.47630645282362</v>
      </c>
      <c r="FN19" s="206">
        <v>241.13023952510775</v>
      </c>
      <c r="FO19" s="206">
        <v>31.446085593275598</v>
      </c>
      <c r="FP19" s="206">
        <v>8.9860479825148758</v>
      </c>
      <c r="FQ19" s="206">
        <v>-358.12432103981422</v>
      </c>
      <c r="FR19" s="206">
        <v>-81.313707594054165</v>
      </c>
      <c r="FS19" s="206">
        <v>188.45032231360932</v>
      </c>
      <c r="FT19" s="206">
        <v>-162.21151385875328</v>
      </c>
      <c r="FU19" s="206">
        <v>8.4927036210011408E-2</v>
      </c>
      <c r="FV19" s="206">
        <v>16.065574696088518</v>
      </c>
      <c r="FW19" s="206">
        <v>-306.08873965000021</v>
      </c>
      <c r="FX19" s="206">
        <v>222.76136044726198</v>
      </c>
      <c r="FY19" s="206">
        <v>31.718487817610054</v>
      </c>
      <c r="FZ19" s="206">
        <v>78.493695280574912</v>
      </c>
      <c r="GA19" s="206">
        <v>66.587956167544675</v>
      </c>
      <c r="GB19" s="206">
        <v>17.167386785486883</v>
      </c>
      <c r="GC19" s="206">
        <v>1.7454412400000479</v>
      </c>
      <c r="GD19" s="206">
        <v>-4.1269277244099385</v>
      </c>
      <c r="GE19" s="206">
        <v>-12.722587308077266</v>
      </c>
      <c r="GF19" s="206">
        <v>-107.566112</v>
      </c>
      <c r="GG19" s="206">
        <v>-677.35191350000002</v>
      </c>
      <c r="GH19" s="206">
        <v>168.24909833925886</v>
      </c>
      <c r="GI19" s="206">
        <v>81.772778494265168</v>
      </c>
      <c r="GJ19" s="206">
        <v>33.390370660000031</v>
      </c>
      <c r="GK19" s="206">
        <v>-18.922912500000038</v>
      </c>
      <c r="GL19" s="206">
        <v>44.160774803058274</v>
      </c>
      <c r="GM19" s="206">
        <v>-21.71666825819392</v>
      </c>
      <c r="GN19" s="206">
        <v>9.156647442243127</v>
      </c>
      <c r="GO19" s="206">
        <v>49.694727852780659</v>
      </c>
      <c r="GP19" s="206">
        <v>15.857412880000012</v>
      </c>
      <c r="GQ19" s="206">
        <v>112.99979453952064</v>
      </c>
      <c r="GR19" s="206">
        <v>-2397.7556534775244</v>
      </c>
      <c r="GS19" s="206">
        <v>-0.67214216979658659</v>
      </c>
      <c r="GT19" s="206">
        <v>-70.854561720000035</v>
      </c>
      <c r="GU19" s="206">
        <v>-17.647436433618665</v>
      </c>
      <c r="GV19" s="206">
        <v>3.1845871364132563</v>
      </c>
      <c r="GW19" s="206">
        <v>35.939595723933394</v>
      </c>
      <c r="GX19" s="206">
        <v>203.57827156986738</v>
      </c>
      <c r="GY19" s="206">
        <v>92.933372132984061</v>
      </c>
      <c r="GZ19" s="206">
        <v>24.014879300963372</v>
      </c>
      <c r="HA19" s="206">
        <v>53.239791093977828</v>
      </c>
      <c r="HB19" s="206">
        <v>152.01866541559343</v>
      </c>
      <c r="HC19" s="206">
        <v>388.25912866185644</v>
      </c>
      <c r="HD19" s="206">
        <v>135.05261748112395</v>
      </c>
      <c r="HE19" s="206">
        <v>66.494041732277481</v>
      </c>
      <c r="HF19" s="206">
        <v>214.90232944218468</v>
      </c>
      <c r="HG19" s="206">
        <v>175.99054418838602</v>
      </c>
      <c r="HH19" s="206">
        <v>1.3007888439150292</v>
      </c>
      <c r="HI19" s="206">
        <v>17.688208837607903</v>
      </c>
      <c r="HJ19" s="206">
        <v>-4.5665909270081499</v>
      </c>
      <c r="HK19" s="206">
        <v>12.498919580475047</v>
      </c>
      <c r="HL19" s="206">
        <v>175.61829477196974</v>
      </c>
      <c r="HM19" s="206">
        <v>562.11096984637413</v>
      </c>
      <c r="HN19" s="206">
        <v>16.468612005047873</v>
      </c>
      <c r="HO19" s="206">
        <v>160.47903766704579</v>
      </c>
      <c r="HP19" s="206">
        <v>201.86551669920729</v>
      </c>
    </row>
    <row r="20" spans="1:224" x14ac:dyDescent="0.15">
      <c r="A20" s="208">
        <v>213</v>
      </c>
      <c r="B20" s="209" t="s">
        <v>81</v>
      </c>
      <c r="C20" s="205">
        <v>6.3814359599999992</v>
      </c>
      <c r="D20" s="205">
        <v>2006.3814359600001</v>
      </c>
      <c r="E20" s="205">
        <v>860.68503539999983</v>
      </c>
      <c r="F20" s="205">
        <v>2764.9639999999999</v>
      </c>
      <c r="G20" s="205">
        <v>5514.9639999999999</v>
      </c>
      <c r="H20" s="205">
        <v>3014.9639999999999</v>
      </c>
      <c r="I20" s="205">
        <v>2964.5940000000001</v>
      </c>
      <c r="J20" s="205">
        <v>1095.2759919999999</v>
      </c>
      <c r="K20" s="205">
        <v>-10.036279449999995</v>
      </c>
      <c r="L20" s="205">
        <v>-39.036558899999989</v>
      </c>
      <c r="M20" s="205">
        <v>-693.34708145612512</v>
      </c>
      <c r="N20" s="205">
        <v>-989.22005529175317</v>
      </c>
      <c r="O20" s="205">
        <v>-58.562558899999829</v>
      </c>
      <c r="P20" s="205">
        <v>3.1907179799999996</v>
      </c>
      <c r="Q20" s="205">
        <v>0</v>
      </c>
      <c r="R20" s="205">
        <v>3.1907179799999996</v>
      </c>
      <c r="S20" s="205">
        <v>0</v>
      </c>
      <c r="T20" s="205">
        <v>3.1907179800000138</v>
      </c>
      <c r="U20" s="205">
        <v>2000</v>
      </c>
      <c r="V20" s="205">
        <v>3.1907179799999996</v>
      </c>
      <c r="W20" s="205">
        <v>0</v>
      </c>
      <c r="X20" s="205">
        <v>753.20303539999998</v>
      </c>
      <c r="Y20" s="205">
        <v>750</v>
      </c>
      <c r="Z20" s="205">
        <v>7.4819999999999993</v>
      </c>
      <c r="AA20" s="205">
        <v>-650</v>
      </c>
      <c r="AB20" s="205">
        <v>7.4819999999999993</v>
      </c>
      <c r="AC20" s="205">
        <v>0</v>
      </c>
      <c r="AD20" s="205">
        <v>2007.482</v>
      </c>
      <c r="AE20" s="205">
        <v>750</v>
      </c>
      <c r="AF20" s="205">
        <v>1007.482</v>
      </c>
      <c r="AG20" s="205">
        <v>2000</v>
      </c>
      <c r="AH20" s="205">
        <v>7.4819999999999993</v>
      </c>
      <c r="AI20" s="205">
        <v>2500</v>
      </c>
      <c r="AJ20" s="205">
        <v>3007.482</v>
      </c>
      <c r="AK20" s="205">
        <v>0</v>
      </c>
      <c r="AL20" s="205">
        <v>7.4819999999999993</v>
      </c>
      <c r="AM20" s="205">
        <v>0</v>
      </c>
      <c r="AN20" s="205">
        <v>1007.482</v>
      </c>
      <c r="AO20" s="205">
        <v>-50.369999999999891</v>
      </c>
      <c r="AP20" s="205">
        <v>2007.482</v>
      </c>
      <c r="AQ20" s="205">
        <v>0</v>
      </c>
      <c r="AR20" s="205">
        <v>280.47699999999998</v>
      </c>
      <c r="AS20" s="205">
        <v>360.37483299999997</v>
      </c>
      <c r="AT20" s="205">
        <v>454.42415899999992</v>
      </c>
      <c r="AU20" s="205">
        <v>0</v>
      </c>
      <c r="AV20" s="205">
        <v>7.4819999999999993</v>
      </c>
      <c r="AW20" s="205">
        <v>0</v>
      </c>
      <c r="AX20" s="205">
        <v>-17.518279449999994</v>
      </c>
      <c r="AY20" s="205">
        <v>0</v>
      </c>
      <c r="AZ20" s="205">
        <v>-17.518279449999994</v>
      </c>
      <c r="BA20" s="205">
        <v>0</v>
      </c>
      <c r="BB20" s="205">
        <v>-21.518279449999994</v>
      </c>
      <c r="BC20" s="205">
        <v>0</v>
      </c>
      <c r="BD20" s="205">
        <v>-21.518279450000023</v>
      </c>
      <c r="BE20" s="205">
        <v>-644.31052255612508</v>
      </c>
      <c r="BF20" s="205">
        <v>-27.518279450000023</v>
      </c>
      <c r="BG20" s="205">
        <v>0</v>
      </c>
      <c r="BH20" s="205">
        <v>-27.518279450000023</v>
      </c>
      <c r="BI20" s="205">
        <v>0</v>
      </c>
      <c r="BJ20" s="205">
        <v>-1.518279449999909</v>
      </c>
      <c r="BK20" s="205">
        <v>-960.18349639175324</v>
      </c>
      <c r="BL20" s="205">
        <v>-64.04427944999992</v>
      </c>
      <c r="BM20" s="205">
        <v>0</v>
      </c>
      <c r="BN20" s="205">
        <v>5.481720550000091</v>
      </c>
      <c r="BO20" s="205">
        <v>0</v>
      </c>
      <c r="BP20" s="206">
        <v>0</v>
      </c>
      <c r="BQ20" s="206">
        <v>3.1907179799999996</v>
      </c>
      <c r="BR20" s="206">
        <v>0</v>
      </c>
      <c r="BS20" s="206">
        <v>0</v>
      </c>
      <c r="BT20" s="206">
        <v>0</v>
      </c>
      <c r="BU20" s="206">
        <v>0</v>
      </c>
      <c r="BV20" s="206">
        <v>0</v>
      </c>
      <c r="BW20" s="206">
        <v>3.1907179799999996</v>
      </c>
      <c r="BX20" s="206">
        <v>0</v>
      </c>
      <c r="BY20" s="206">
        <v>0</v>
      </c>
      <c r="BZ20" s="206">
        <v>0</v>
      </c>
      <c r="CA20" s="206">
        <v>0</v>
      </c>
      <c r="CB20" s="206">
        <v>0</v>
      </c>
      <c r="CC20" s="206">
        <v>3.1907179800000138</v>
      </c>
      <c r="CD20" s="206">
        <v>0</v>
      </c>
      <c r="CE20" s="206">
        <v>0</v>
      </c>
      <c r="CF20" s="206">
        <v>0</v>
      </c>
      <c r="CG20" s="206">
        <v>2000</v>
      </c>
      <c r="CH20" s="206">
        <v>0</v>
      </c>
      <c r="CI20" s="206">
        <v>3.1907179799999996</v>
      </c>
      <c r="CJ20" s="206">
        <v>0</v>
      </c>
      <c r="CK20" s="206">
        <v>0</v>
      </c>
      <c r="CL20" s="206">
        <v>0</v>
      </c>
      <c r="CM20" s="206">
        <v>0</v>
      </c>
      <c r="CN20" s="206">
        <v>0</v>
      </c>
      <c r="CO20" s="206">
        <v>3.2030354000000001</v>
      </c>
      <c r="CP20" s="206">
        <v>750</v>
      </c>
      <c r="CQ20" s="206">
        <v>0</v>
      </c>
      <c r="CR20" s="206">
        <v>750</v>
      </c>
      <c r="CS20" s="206">
        <v>0</v>
      </c>
      <c r="CT20" s="206">
        <v>0</v>
      </c>
      <c r="CU20" s="206">
        <v>7.4819999999999993</v>
      </c>
      <c r="CV20" s="206">
        <v>0</v>
      </c>
      <c r="CW20" s="206">
        <v>0</v>
      </c>
      <c r="CX20" s="206">
        <v>0</v>
      </c>
      <c r="CY20" s="206">
        <v>-650</v>
      </c>
      <c r="CZ20" s="206">
        <v>0</v>
      </c>
      <c r="DA20" s="206">
        <v>7.4819999999999993</v>
      </c>
      <c r="DB20" s="206">
        <v>0</v>
      </c>
      <c r="DC20" s="206">
        <v>0</v>
      </c>
      <c r="DD20" s="206">
        <v>0</v>
      </c>
      <c r="DE20" s="206">
        <v>0</v>
      </c>
      <c r="DF20" s="206">
        <v>1000</v>
      </c>
      <c r="DG20" s="206">
        <v>7.4819999999999993</v>
      </c>
      <c r="DH20" s="206">
        <v>1000</v>
      </c>
      <c r="DI20" s="206">
        <v>0</v>
      </c>
      <c r="DJ20" s="206">
        <v>0</v>
      </c>
      <c r="DK20" s="206">
        <v>750</v>
      </c>
      <c r="DL20" s="206">
        <v>1000</v>
      </c>
      <c r="DM20" s="206">
        <v>7.4819999999999993</v>
      </c>
      <c r="DN20" s="206">
        <v>0</v>
      </c>
      <c r="DO20" s="206">
        <v>0</v>
      </c>
      <c r="DP20" s="206">
        <v>1000</v>
      </c>
      <c r="DQ20" s="206">
        <v>1000</v>
      </c>
      <c r="DR20" s="206">
        <v>0</v>
      </c>
      <c r="DS20" s="206">
        <v>7.4819999999999993</v>
      </c>
      <c r="DT20" s="206">
        <v>0</v>
      </c>
      <c r="DU20" s="206">
        <v>2500</v>
      </c>
      <c r="DV20" s="206">
        <v>0</v>
      </c>
      <c r="DW20" s="206">
        <v>0</v>
      </c>
      <c r="DX20" s="206">
        <v>3000</v>
      </c>
      <c r="DY20" s="206">
        <v>7.4819999999999993</v>
      </c>
      <c r="DZ20" s="206">
        <v>0</v>
      </c>
      <c r="EA20" s="206">
        <v>0</v>
      </c>
      <c r="EB20" s="206">
        <v>0</v>
      </c>
      <c r="EC20" s="206">
        <v>0</v>
      </c>
      <c r="ED20" s="206">
        <v>0</v>
      </c>
      <c r="EE20" s="206">
        <v>7.4819999999999993</v>
      </c>
      <c r="EF20" s="206">
        <v>0</v>
      </c>
      <c r="EG20" s="206">
        <v>0</v>
      </c>
      <c r="EH20" s="206">
        <v>0</v>
      </c>
      <c r="EI20" s="206">
        <v>0</v>
      </c>
      <c r="EJ20" s="206">
        <v>1000</v>
      </c>
      <c r="EK20" s="206">
        <v>7.4819999999999993</v>
      </c>
      <c r="EL20" s="206">
        <v>0</v>
      </c>
      <c r="EM20" s="206">
        <v>0</v>
      </c>
      <c r="EN20" s="206">
        <v>0</v>
      </c>
      <c r="EO20" s="206">
        <v>-50.369999999999891</v>
      </c>
      <c r="EP20" s="206">
        <v>0</v>
      </c>
      <c r="EQ20" s="206">
        <v>7.4819999999999993</v>
      </c>
      <c r="ER20" s="206">
        <v>2000</v>
      </c>
      <c r="ES20" s="206">
        <v>0</v>
      </c>
      <c r="ET20" s="206">
        <v>0</v>
      </c>
      <c r="EU20" s="206">
        <v>0</v>
      </c>
      <c r="EV20" s="206">
        <v>400</v>
      </c>
      <c r="EW20" s="206">
        <v>7.4819999999999993</v>
      </c>
      <c r="EX20" s="206">
        <v>-127.00500000000002</v>
      </c>
      <c r="EY20" s="206">
        <v>107.8022595000001</v>
      </c>
      <c r="EZ20" s="206">
        <v>0</v>
      </c>
      <c r="FA20" s="206">
        <v>252.57257349999986</v>
      </c>
      <c r="FB20" s="206">
        <v>230.02304249999997</v>
      </c>
      <c r="FC20" s="206">
        <v>224.40111649999994</v>
      </c>
      <c r="FD20" s="206">
        <v>0</v>
      </c>
      <c r="FE20" s="206">
        <v>0</v>
      </c>
      <c r="FF20" s="206">
        <v>0</v>
      </c>
      <c r="FG20" s="206">
        <v>0</v>
      </c>
      <c r="FH20" s="206">
        <v>0</v>
      </c>
      <c r="FI20" s="206">
        <v>7.4819999999999993</v>
      </c>
      <c r="FJ20" s="206">
        <v>0</v>
      </c>
      <c r="FK20" s="206">
        <v>0</v>
      </c>
      <c r="FL20" s="206">
        <v>0</v>
      </c>
      <c r="FM20" s="206">
        <v>0</v>
      </c>
      <c r="FN20" s="206">
        <v>-25</v>
      </c>
      <c r="FO20" s="206">
        <v>7.4817205500000057</v>
      </c>
      <c r="FP20" s="206">
        <v>0</v>
      </c>
      <c r="FQ20" s="206">
        <v>0</v>
      </c>
      <c r="FR20" s="206">
        <v>0</v>
      </c>
      <c r="FS20" s="206">
        <v>0</v>
      </c>
      <c r="FT20" s="206">
        <v>-25</v>
      </c>
      <c r="FU20" s="206">
        <v>7.4817205500000057</v>
      </c>
      <c r="FV20" s="206">
        <v>0</v>
      </c>
      <c r="FW20" s="206">
        <v>0</v>
      </c>
      <c r="FX20" s="206">
        <v>0</v>
      </c>
      <c r="FY20" s="206">
        <v>0</v>
      </c>
      <c r="FZ20" s="206">
        <v>0</v>
      </c>
      <c r="GA20" s="206">
        <v>-21.518279449999994</v>
      </c>
      <c r="GB20" s="206">
        <v>0</v>
      </c>
      <c r="GC20" s="206">
        <v>0</v>
      </c>
      <c r="GD20" s="206">
        <v>0</v>
      </c>
      <c r="GE20" s="206">
        <v>0</v>
      </c>
      <c r="GF20" s="206">
        <v>-29</v>
      </c>
      <c r="GG20" s="206">
        <v>7.4817205499999773</v>
      </c>
      <c r="GH20" s="206">
        <v>0</v>
      </c>
      <c r="GI20" s="206">
        <v>0</v>
      </c>
      <c r="GJ20" s="206">
        <v>-644.31052255612508</v>
      </c>
      <c r="GK20" s="206">
        <v>0</v>
      </c>
      <c r="GL20" s="206">
        <v>-35</v>
      </c>
      <c r="GM20" s="206">
        <v>7.4817205499999773</v>
      </c>
      <c r="GN20" s="206">
        <v>0</v>
      </c>
      <c r="GO20" s="206">
        <v>0</v>
      </c>
      <c r="GP20" s="206">
        <v>0</v>
      </c>
      <c r="GQ20" s="206">
        <v>0</v>
      </c>
      <c r="GR20" s="206">
        <v>-35</v>
      </c>
      <c r="GS20" s="206">
        <v>7.4817205499999773</v>
      </c>
      <c r="GT20" s="206">
        <v>0</v>
      </c>
      <c r="GU20" s="206">
        <v>0</v>
      </c>
      <c r="GV20" s="206">
        <v>0</v>
      </c>
      <c r="GW20" s="206">
        <v>0</v>
      </c>
      <c r="GX20" s="206">
        <v>-9</v>
      </c>
      <c r="GY20" s="206">
        <v>7.481720550000091</v>
      </c>
      <c r="GZ20" s="206">
        <v>0</v>
      </c>
      <c r="HA20" s="206">
        <v>0</v>
      </c>
      <c r="HB20" s="206">
        <v>0</v>
      </c>
      <c r="HC20" s="206">
        <v>-960.18349639175324</v>
      </c>
      <c r="HD20" s="206">
        <v>-9</v>
      </c>
      <c r="HE20" s="206">
        <v>-55.044279449999912</v>
      </c>
      <c r="HF20" s="206">
        <v>0</v>
      </c>
      <c r="HG20" s="206">
        <v>0</v>
      </c>
      <c r="HH20" s="206">
        <v>0</v>
      </c>
      <c r="HI20" s="206">
        <v>0</v>
      </c>
      <c r="HJ20" s="206">
        <v>-2</v>
      </c>
      <c r="HK20" s="206">
        <v>7.481720550000091</v>
      </c>
      <c r="HL20" s="206">
        <v>0</v>
      </c>
      <c r="HM20" s="206">
        <v>0</v>
      </c>
      <c r="HN20" s="206">
        <v>0</v>
      </c>
      <c r="HO20" s="206">
        <v>0</v>
      </c>
      <c r="HP20" s="206">
        <v>841.60610110000016</v>
      </c>
    </row>
    <row r="21" spans="1:224" s="10" customFormat="1" x14ac:dyDescent="0.15">
      <c r="A21" s="207">
        <v>22</v>
      </c>
      <c r="B21" s="207" t="s">
        <v>83</v>
      </c>
      <c r="C21" s="200">
        <v>2120.0241935626996</v>
      </c>
      <c r="D21" s="200">
        <v>1762.3056728986001</v>
      </c>
      <c r="E21" s="200">
        <v>1981.7092420100003</v>
      </c>
      <c r="F21" s="200">
        <v>3126.322230059001</v>
      </c>
      <c r="G21" s="200">
        <v>-276.95433707100023</v>
      </c>
      <c r="H21" s="200">
        <v>1594.4342476559996</v>
      </c>
      <c r="I21" s="200">
        <v>1860.4651678509997</v>
      </c>
      <c r="J21" s="200">
        <v>4984.7181825081007</v>
      </c>
      <c r="K21" s="200">
        <v>4536.6701367772994</v>
      </c>
      <c r="L21" s="200">
        <v>2262.1759500450003</v>
      </c>
      <c r="M21" s="200">
        <v>934.72228271900008</v>
      </c>
      <c r="N21" s="200">
        <v>5749.555684180752</v>
      </c>
      <c r="O21" s="200">
        <v>1582.8137033943001</v>
      </c>
      <c r="P21" s="200">
        <v>1464.3287047459996</v>
      </c>
      <c r="Q21" s="200">
        <v>226.78252900600003</v>
      </c>
      <c r="R21" s="200">
        <v>46.096054283999983</v>
      </c>
      <c r="S21" s="200">
        <v>382.81690552669994</v>
      </c>
      <c r="T21" s="200">
        <v>-70.939113928199973</v>
      </c>
      <c r="U21" s="200">
        <v>214.17554101380006</v>
      </c>
      <c r="V21" s="200">
        <v>633.65562051400002</v>
      </c>
      <c r="W21" s="200">
        <v>985.41362529899993</v>
      </c>
      <c r="X21" s="200">
        <v>815.42829210000002</v>
      </c>
      <c r="Y21" s="200">
        <v>152.13390882999997</v>
      </c>
      <c r="Z21" s="200">
        <v>384.44493797999991</v>
      </c>
      <c r="AA21" s="200">
        <v>629.70210310000004</v>
      </c>
      <c r="AB21" s="200">
        <v>911.61318770000014</v>
      </c>
      <c r="AC21" s="200">
        <v>1560.0177976400003</v>
      </c>
      <c r="AD21" s="200">
        <v>145.38419413899999</v>
      </c>
      <c r="AE21" s="200">
        <v>509.30705057999995</v>
      </c>
      <c r="AF21" s="200">
        <v>-518.2867610190001</v>
      </c>
      <c r="AG21" s="200">
        <v>-271.47959853199995</v>
      </c>
      <c r="AH21" s="200">
        <v>-289.81898625700006</v>
      </c>
      <c r="AI21" s="200">
        <v>802.631008737</v>
      </c>
      <c r="AJ21" s="200">
        <v>-276.71973875000003</v>
      </c>
      <c r="AK21" s="200">
        <v>-410.75165856100006</v>
      </c>
      <c r="AL21" s="200">
        <v>1092.8595111779998</v>
      </c>
      <c r="AM21" s="200">
        <v>1189.0461337889999</v>
      </c>
      <c r="AN21" s="200">
        <v>442.96042312899982</v>
      </c>
      <c r="AO21" s="200">
        <v>776.40985903099988</v>
      </c>
      <c r="AP21" s="200">
        <v>-168.98154933899997</v>
      </c>
      <c r="AQ21" s="200">
        <v>810.07643502999974</v>
      </c>
      <c r="AR21" s="200">
        <v>-456.62968188800011</v>
      </c>
      <c r="AS21" s="200">
        <v>505.72716136700006</v>
      </c>
      <c r="AT21" s="200">
        <v>8.5563319089999652</v>
      </c>
      <c r="AU21" s="200">
        <v>4927.064371120101</v>
      </c>
      <c r="AV21" s="200">
        <v>107.38033452490004</v>
      </c>
      <c r="AW21" s="200">
        <v>-63.67722345899999</v>
      </c>
      <c r="AX21" s="200">
        <v>2422.3007179924002</v>
      </c>
      <c r="AY21" s="200">
        <v>2070.6663077189996</v>
      </c>
      <c r="AZ21" s="200">
        <v>357.69546946800028</v>
      </c>
      <c r="BA21" s="200">
        <v>572.28652289499996</v>
      </c>
      <c r="BB21" s="200">
        <v>25.909750928999962</v>
      </c>
      <c r="BC21" s="200">
        <v>1306.284206753</v>
      </c>
      <c r="BD21" s="200">
        <v>-97.584161701999861</v>
      </c>
      <c r="BE21" s="200">
        <v>378.65391730399961</v>
      </c>
      <c r="BF21" s="200">
        <v>854.6245738140002</v>
      </c>
      <c r="BG21" s="200">
        <v>-200.97204669699994</v>
      </c>
      <c r="BH21" s="200">
        <v>2056.9968932165521</v>
      </c>
      <c r="BI21" s="200">
        <v>679.38319960120032</v>
      </c>
      <c r="BJ21" s="200">
        <v>1399.9490474489999</v>
      </c>
      <c r="BK21" s="200">
        <v>1613.2265439139992</v>
      </c>
      <c r="BL21" s="200">
        <v>-453.4555623439997</v>
      </c>
      <c r="BM21" s="200">
        <v>-69.760721038000298</v>
      </c>
      <c r="BN21" s="200">
        <v>-283.52837577269969</v>
      </c>
      <c r="BO21" s="200">
        <v>2389.5583625489999</v>
      </c>
      <c r="BP21" s="200">
        <f t="shared" ref="BP21" si="126">+SUM(BP22:BP24)</f>
        <v>27.170020787200016</v>
      </c>
      <c r="BQ21" s="200">
        <f t="shared" ref="BQ21:BY21" si="127">+SUM(BQ22:BQ24)</f>
        <v>1389.4325760767997</v>
      </c>
      <c r="BR21" s="200">
        <f t="shared" si="127"/>
        <v>47.726107882000001</v>
      </c>
      <c r="BS21" s="200">
        <f t="shared" si="127"/>
        <v>66.25810255799999</v>
      </c>
      <c r="BT21" s="200">
        <f t="shared" si="127"/>
        <v>15.694998530000007</v>
      </c>
      <c r="BU21" s="200">
        <f t="shared" si="127"/>
        <v>144.82942791800002</v>
      </c>
      <c r="BV21" s="200">
        <f t="shared" si="127"/>
        <v>85.482274230999977</v>
      </c>
      <c r="BW21" s="200">
        <f t="shared" si="127"/>
        <v>-70.110791739999996</v>
      </c>
      <c r="BX21" s="200">
        <f t="shared" si="127"/>
        <v>30.724571793000003</v>
      </c>
      <c r="BY21" s="200">
        <f t="shared" si="127"/>
        <v>65.574391868200024</v>
      </c>
      <c r="BZ21" s="200">
        <f t="shared" ref="BZ21:EK21" si="128">+SUM(BZ22:BZ24)</f>
        <v>247.78181313549996</v>
      </c>
      <c r="CA21" s="200">
        <f t="shared" si="128"/>
        <v>69.460700522999986</v>
      </c>
      <c r="CB21" s="200">
        <f t="shared" si="128"/>
        <v>1.36076950879999</v>
      </c>
      <c r="CC21" s="200">
        <f t="shared" si="128"/>
        <v>75.548590113000017</v>
      </c>
      <c r="CD21" s="200">
        <f t="shared" si="128"/>
        <v>-147.84847354999997</v>
      </c>
      <c r="CE21" s="200">
        <f t="shared" si="128"/>
        <v>-4.3642061051999832</v>
      </c>
      <c r="CF21" s="200">
        <f t="shared" si="128"/>
        <v>366.50922184300003</v>
      </c>
      <c r="CG21" s="200">
        <f t="shared" si="128"/>
        <v>-147.96947472400001</v>
      </c>
      <c r="CH21" s="200">
        <f t="shared" si="128"/>
        <v>90.80398621400002</v>
      </c>
      <c r="CI21" s="200">
        <f t="shared" si="128"/>
        <v>158.87986649299998</v>
      </c>
      <c r="CJ21" s="200">
        <f t="shared" si="128"/>
        <v>383.97176780699999</v>
      </c>
      <c r="CK21" s="200">
        <f t="shared" si="128"/>
        <v>49.522125841000012</v>
      </c>
      <c r="CL21" s="200">
        <f t="shared" si="128"/>
        <v>213.59589314999999</v>
      </c>
      <c r="CM21" s="200">
        <f t="shared" si="128"/>
        <v>722.29560630799995</v>
      </c>
      <c r="CN21" s="200">
        <f t="shared" si="128"/>
        <v>77.788331729999996</v>
      </c>
      <c r="CO21" s="200">
        <f t="shared" si="128"/>
        <v>868.47004176000007</v>
      </c>
      <c r="CP21" s="200">
        <f t="shared" si="128"/>
        <v>-130.83008138999998</v>
      </c>
      <c r="CQ21" s="200">
        <f t="shared" si="128"/>
        <v>134.77411923</v>
      </c>
      <c r="CR21" s="200">
        <f t="shared" si="128"/>
        <v>24.235570920000004</v>
      </c>
      <c r="CS21" s="200">
        <f t="shared" si="128"/>
        <v>-6.8757813200000184</v>
      </c>
      <c r="CT21" s="200">
        <f t="shared" si="128"/>
        <v>357.05244584999997</v>
      </c>
      <c r="CU21" s="200">
        <f t="shared" si="128"/>
        <v>-6.0668011500000105</v>
      </c>
      <c r="CV21" s="200">
        <f t="shared" si="128"/>
        <v>33.45929327999999</v>
      </c>
      <c r="CW21" s="200">
        <f t="shared" si="128"/>
        <v>-19.677592340000004</v>
      </c>
      <c r="CX21" s="200">
        <f t="shared" si="128"/>
        <v>283.50072274000001</v>
      </c>
      <c r="CY21" s="200">
        <f t="shared" si="128"/>
        <v>365.87897270000002</v>
      </c>
      <c r="CZ21" s="200">
        <f t="shared" si="128"/>
        <v>146.99792733999999</v>
      </c>
      <c r="DA21" s="200">
        <f t="shared" si="128"/>
        <v>891.2928272800001</v>
      </c>
      <c r="DB21" s="200">
        <f t="shared" si="128"/>
        <v>-126.67756692</v>
      </c>
      <c r="DC21" s="200">
        <f t="shared" si="128"/>
        <v>138.99994133000004</v>
      </c>
      <c r="DD21" s="200">
        <f t="shared" si="128"/>
        <v>29.686378329999997</v>
      </c>
      <c r="DE21" s="200">
        <f t="shared" si="128"/>
        <v>1391.3314779800003</v>
      </c>
      <c r="DF21" s="200">
        <f t="shared" si="128"/>
        <v>106.49490568999998</v>
      </c>
      <c r="DG21" s="200">
        <f t="shared" si="128"/>
        <v>-16.223708506999994</v>
      </c>
      <c r="DH21" s="200">
        <f t="shared" si="128"/>
        <v>55.112996955999996</v>
      </c>
      <c r="DI21" s="200">
        <f t="shared" si="128"/>
        <v>28.570984859999989</v>
      </c>
      <c r="DJ21" s="200">
        <f t="shared" si="128"/>
        <v>212.89520326999997</v>
      </c>
      <c r="DK21" s="200">
        <f t="shared" si="128"/>
        <v>267.84086244999997</v>
      </c>
      <c r="DL21" s="200">
        <f t="shared" si="128"/>
        <v>-317.36467828000002</v>
      </c>
      <c r="DM21" s="200">
        <f t="shared" si="128"/>
        <v>84.753632229999994</v>
      </c>
      <c r="DN21" s="200">
        <f t="shared" si="128"/>
        <v>-285.67571496900007</v>
      </c>
      <c r="DO21" s="200">
        <f t="shared" si="128"/>
        <v>50.639588610000047</v>
      </c>
      <c r="DP21" s="200">
        <f t="shared" si="128"/>
        <v>-27.243402162000002</v>
      </c>
      <c r="DQ21" s="200">
        <f t="shared" si="128"/>
        <v>-294.87578497999999</v>
      </c>
      <c r="DR21" s="200">
        <f t="shared" si="128"/>
        <v>85.88542704599999</v>
      </c>
      <c r="DS21" s="200">
        <f t="shared" si="128"/>
        <v>21.740680630000004</v>
      </c>
      <c r="DT21" s="200">
        <f t="shared" si="128"/>
        <v>-397.44509393300007</v>
      </c>
      <c r="DU21" s="200">
        <f t="shared" si="128"/>
        <v>576.20686229299997</v>
      </c>
      <c r="DV21" s="200">
        <f t="shared" si="128"/>
        <v>106.99350712</v>
      </c>
      <c r="DW21" s="200">
        <f t="shared" si="128"/>
        <v>119.43063932399997</v>
      </c>
      <c r="DX21" s="200">
        <f t="shared" si="128"/>
        <v>51.982918079999997</v>
      </c>
      <c r="DY21" s="200">
        <f t="shared" si="128"/>
        <v>73.523916560000004</v>
      </c>
      <c r="DZ21" s="200">
        <f t="shared" si="128"/>
        <v>-402.22657339000006</v>
      </c>
      <c r="EA21" s="200">
        <f t="shared" si="128"/>
        <v>-57.959898411999987</v>
      </c>
      <c r="EB21" s="200">
        <f t="shared" si="128"/>
        <v>-79.829593937000013</v>
      </c>
      <c r="EC21" s="200">
        <f t="shared" si="128"/>
        <v>-272.96216621200006</v>
      </c>
      <c r="ED21" s="200">
        <f t="shared" si="128"/>
        <v>513.57600235199993</v>
      </c>
      <c r="EE21" s="200">
        <f t="shared" si="128"/>
        <v>512.39883417999999</v>
      </c>
      <c r="EF21" s="200">
        <f t="shared" si="128"/>
        <v>66.884674645999979</v>
      </c>
      <c r="EG21" s="200">
        <f t="shared" si="128"/>
        <v>353.54370681800003</v>
      </c>
      <c r="EH21" s="200">
        <f t="shared" si="128"/>
        <v>63.507420217999993</v>
      </c>
      <c r="EI21" s="200">
        <f t="shared" si="128"/>
        <v>771.99500675299987</v>
      </c>
      <c r="EJ21" s="200">
        <f t="shared" si="128"/>
        <v>171.51632713899994</v>
      </c>
      <c r="EK21" s="200">
        <f t="shared" si="128"/>
        <v>-77.953096438999992</v>
      </c>
      <c r="EL21" s="200">
        <f t="shared" ref="EL21:GG21" si="129">+SUM(EL22:EL24)</f>
        <v>349.39719242899992</v>
      </c>
      <c r="EM21" s="200">
        <f t="shared" si="129"/>
        <v>-148.88015699900001</v>
      </c>
      <c r="EN21" s="200">
        <f t="shared" si="129"/>
        <v>571.76497301099994</v>
      </c>
      <c r="EO21" s="200">
        <f t="shared" si="129"/>
        <v>353.52504301900001</v>
      </c>
      <c r="EP21" s="200">
        <f t="shared" si="129"/>
        <v>118.74881572700005</v>
      </c>
      <c r="EQ21" s="200">
        <f t="shared" si="129"/>
        <v>-80.730971040000014</v>
      </c>
      <c r="ER21" s="200">
        <f t="shared" si="129"/>
        <v>-206.999394026</v>
      </c>
      <c r="ES21" s="200">
        <f t="shared" si="129"/>
        <v>-34.354344683000015</v>
      </c>
      <c r="ET21" s="200">
        <f t="shared" si="129"/>
        <v>46.100009157000038</v>
      </c>
      <c r="EU21" s="200">
        <f t="shared" si="129"/>
        <v>798.33077055599972</v>
      </c>
      <c r="EV21" s="200">
        <f t="shared" si="129"/>
        <v>-55.037254160000025</v>
      </c>
      <c r="EW21" s="200">
        <f t="shared" si="129"/>
        <v>-102.978103925</v>
      </c>
      <c r="EX21" s="200">
        <f t="shared" si="129"/>
        <v>-298.61432380300005</v>
      </c>
      <c r="EY21" s="200">
        <f t="shared" si="129"/>
        <v>-921.89823978299989</v>
      </c>
      <c r="EZ21" s="200">
        <f t="shared" si="129"/>
        <v>1329.9084709009999</v>
      </c>
      <c r="FA21" s="200">
        <f t="shared" si="129"/>
        <v>97.716930249000029</v>
      </c>
      <c r="FB21" s="200">
        <f t="shared" si="129"/>
        <v>107.956405101</v>
      </c>
      <c r="FC21" s="200">
        <f t="shared" si="129"/>
        <v>17.465525827999983</v>
      </c>
      <c r="FD21" s="200">
        <f t="shared" si="129"/>
        <v>-116.86559902000002</v>
      </c>
      <c r="FE21" s="200">
        <f t="shared" si="129"/>
        <v>1932.2243892459999</v>
      </c>
      <c r="FF21" s="200">
        <f t="shared" si="129"/>
        <v>-26.954209392999971</v>
      </c>
      <c r="FG21" s="200">
        <f t="shared" si="129"/>
        <v>3021.7941912671004</v>
      </c>
      <c r="FH21" s="200">
        <f t="shared" si="129"/>
        <v>-126.5001810791</v>
      </c>
      <c r="FI21" s="200">
        <f t="shared" si="129"/>
        <v>128.84225828100003</v>
      </c>
      <c r="FJ21" s="200">
        <f t="shared" si="129"/>
        <v>105.03825732300001</v>
      </c>
      <c r="FK21" s="200">
        <f t="shared" si="129"/>
        <v>98.994936999000032</v>
      </c>
      <c r="FL21" s="200">
        <f t="shared" si="129"/>
        <v>-7.5719409880000192</v>
      </c>
      <c r="FM21" s="200">
        <f t="shared" si="129"/>
        <v>-155.10021946999998</v>
      </c>
      <c r="FN21" s="200">
        <f t="shared" si="129"/>
        <v>2362.2830383819996</v>
      </c>
      <c r="FO21" s="200">
        <f t="shared" si="129"/>
        <v>29.61152384600026</v>
      </c>
      <c r="FP21" s="200">
        <f t="shared" si="129"/>
        <v>30.406155764399806</v>
      </c>
      <c r="FQ21" s="200">
        <f t="shared" si="129"/>
        <v>1122.277584549</v>
      </c>
      <c r="FR21" s="200">
        <f t="shared" si="129"/>
        <v>-57.016914259999886</v>
      </c>
      <c r="FS21" s="200">
        <f t="shared" si="129"/>
        <v>1005.4056374299994</v>
      </c>
      <c r="FT21" s="200">
        <f t="shared" si="129"/>
        <v>-152.55330053799972</v>
      </c>
      <c r="FU21" s="200">
        <f t="shared" si="129"/>
        <v>-18.286010694000041</v>
      </c>
      <c r="FV21" s="200">
        <f t="shared" si="129"/>
        <v>528.53478070000006</v>
      </c>
      <c r="FW21" s="200">
        <f t="shared" si="129"/>
        <v>-244.09696018200029</v>
      </c>
      <c r="FX21" s="200">
        <f t="shared" si="129"/>
        <v>8.1196096530003175</v>
      </c>
      <c r="FY21" s="200">
        <f t="shared" si="129"/>
        <v>808.26387342399994</v>
      </c>
      <c r="FZ21" s="200">
        <f t="shared" si="129"/>
        <v>92.161875854000215</v>
      </c>
      <c r="GA21" s="200">
        <f t="shared" si="129"/>
        <v>-14.324692543000277</v>
      </c>
      <c r="GB21" s="200">
        <f t="shared" si="129"/>
        <v>-51.927432381999971</v>
      </c>
      <c r="GC21" s="200">
        <f t="shared" si="129"/>
        <v>-447.06034362499969</v>
      </c>
      <c r="GD21" s="200">
        <f t="shared" si="129"/>
        <v>-47.032257491999978</v>
      </c>
      <c r="GE21" s="200">
        <f t="shared" si="129"/>
        <v>1800.3768078699998</v>
      </c>
      <c r="GF21" s="200">
        <f t="shared" si="129"/>
        <v>-63.241057910000116</v>
      </c>
      <c r="GG21" s="200">
        <f t="shared" si="129"/>
        <v>-17.148878665000002</v>
      </c>
      <c r="GH21" s="200">
        <f t="shared" ref="GH21" si="130">+SUM(GH22:GH24)</f>
        <v>-17.19422512699974</v>
      </c>
      <c r="GI21" s="200">
        <f t="shared" ref="GI21" si="131">+SUM(GI22:GI24)</f>
        <v>-154.07741578100016</v>
      </c>
      <c r="GJ21" s="200">
        <f t="shared" ref="GJ21" si="132">+SUM(GJ22:GJ24)</f>
        <v>619.6499886769999</v>
      </c>
      <c r="GK21" s="200">
        <f t="shared" ref="GK21" si="133">+SUM(GK22:GK24)</f>
        <v>-86.918655592000135</v>
      </c>
      <c r="GL21" s="200">
        <f t="shared" ref="GL21" si="134">+SUM(GL22:GL24)</f>
        <v>174.29098204199988</v>
      </c>
      <c r="GM21" s="200">
        <f t="shared" ref="GM21" si="135">+SUM(GM22:GM24)</f>
        <v>412.71582850500027</v>
      </c>
      <c r="GN21" s="200">
        <f t="shared" ref="GN21:GO21" si="136">+SUM(GN22:GN24)</f>
        <v>267.61776326699999</v>
      </c>
      <c r="GO21" s="200">
        <f t="shared" si="136"/>
        <v>-75.689813411000102</v>
      </c>
      <c r="GP21" s="200">
        <f t="shared" ref="GP21" si="137">+SUM(GP22:GP24)</f>
        <v>-83.745755066999592</v>
      </c>
      <c r="GQ21" s="200">
        <f t="shared" ref="GQ21" si="138">+SUM(GQ22:GQ24)</f>
        <v>-41.536478219000237</v>
      </c>
      <c r="GR21" s="200">
        <f t="shared" ref="GR21" si="139">+SUM(GR22:GR24)</f>
        <v>2425.6384784305519</v>
      </c>
      <c r="GS21" s="200">
        <f t="shared" ref="GS21" si="140">+SUM(GS22:GS24)</f>
        <v>-183.08299195400014</v>
      </c>
      <c r="GT21" s="200">
        <f t="shared" ref="GT21" si="141">+SUM(GT22:GT24)</f>
        <v>-185.5585932599999</v>
      </c>
      <c r="GU21" s="200">
        <f t="shared" ref="GU21" si="142">+SUM(GU22:GU24)</f>
        <v>-122.58815783080006</v>
      </c>
      <c r="GV21" s="200">
        <f t="shared" ref="GV21" si="143">+SUM(GV22:GV24)</f>
        <v>710.99808810700029</v>
      </c>
      <c r="GW21" s="200">
        <f t="shared" ref="GW21" si="144">+SUM(GW22:GW24)</f>
        <v>90.973269325000032</v>
      </c>
      <c r="GX21" s="200">
        <f t="shared" ref="GX21" si="145">+SUM(GX22:GX24)</f>
        <v>95.437298758999759</v>
      </c>
      <c r="GY21" s="200">
        <f t="shared" ref="GY21" si="146">+SUM(GY22:GY24)</f>
        <v>914.82199410699991</v>
      </c>
      <c r="GZ21" s="200">
        <f t="shared" ref="GZ21" si="147">+SUM(GZ22:GZ24)</f>
        <v>389.68975458300025</v>
      </c>
      <c r="HA21" s="200">
        <f t="shared" ref="HA21" si="148">+SUM(HA22:HA24)</f>
        <v>278.3390988459999</v>
      </c>
      <c r="HB21" s="200">
        <f t="shared" ref="HB21:HC21" si="149">+SUM(HB22:HB24)</f>
        <v>-236.07495245900026</v>
      </c>
      <c r="HC21" s="200">
        <f t="shared" si="149"/>
        <v>1570.9623975269997</v>
      </c>
      <c r="HD21" s="200">
        <f t="shared" ref="HD21:HE21" si="150">+SUM(HD22:HD24)</f>
        <v>-194.87966418399992</v>
      </c>
      <c r="HE21" s="200">
        <f t="shared" si="150"/>
        <v>-104.21469134000006</v>
      </c>
      <c r="HF21" s="200">
        <f t="shared" ref="HF21:HG21" si="151">+SUM(HF22:HF24)</f>
        <v>-154.36120681999972</v>
      </c>
      <c r="HG21" s="200">
        <f t="shared" si="151"/>
        <v>-308.00291031000017</v>
      </c>
      <c r="HH21" s="200">
        <f t="shared" ref="HH21:HI21" si="152">+SUM(HH22:HH24)</f>
        <v>168.43471193200014</v>
      </c>
      <c r="HI21" s="200">
        <f t="shared" si="152"/>
        <v>69.807477339999735</v>
      </c>
      <c r="HJ21" s="200">
        <f t="shared" ref="HJ21:HK21" si="153">+SUM(HJ22:HJ24)</f>
        <v>-14.51350889679955</v>
      </c>
      <c r="HK21" s="200">
        <f t="shared" si="153"/>
        <v>-204.70716359920016</v>
      </c>
      <c r="HL21" s="200">
        <f t="shared" ref="HL21:HM21" si="154">+SUM(HL22:HL24)</f>
        <v>-64.307703276699968</v>
      </c>
      <c r="HM21" s="200">
        <f t="shared" si="154"/>
        <v>396.98801254999887</v>
      </c>
      <c r="HN21" s="200">
        <f t="shared" ref="HN21:HO21" si="155">+SUM(HN22:HN24)</f>
        <v>714.38233567670102</v>
      </c>
      <c r="HO21" s="200">
        <f t="shared" si="155"/>
        <v>1278.1880143223002</v>
      </c>
      <c r="HP21" s="200">
        <f t="shared" ref="HP21" si="156">+SUM(HP22:HP24)</f>
        <v>-21.413781139999685</v>
      </c>
    </row>
    <row r="22" spans="1:224" x14ac:dyDescent="0.15">
      <c r="A22" s="208">
        <v>221</v>
      </c>
      <c r="B22" s="209" t="s">
        <v>82</v>
      </c>
      <c r="C22" s="205">
        <v>42.797161999999993</v>
      </c>
      <c r="D22" s="205">
        <v>-24.279021999999998</v>
      </c>
      <c r="E22" s="205">
        <v>-11.208345000000001</v>
      </c>
      <c r="F22" s="205">
        <v>6.8011790000000012</v>
      </c>
      <c r="G22" s="205">
        <v>0.25683300000001452</v>
      </c>
      <c r="H22" s="205">
        <v>0.9289670000000001</v>
      </c>
      <c r="I22" s="205">
        <v>0.15014500000000197</v>
      </c>
      <c r="J22" s="205">
        <v>6.0695759999999979</v>
      </c>
      <c r="K22" s="205">
        <v>2365.3376587899998</v>
      </c>
      <c r="L22" s="205">
        <v>-1.5459285799998526</v>
      </c>
      <c r="M22" s="205">
        <v>27.960773729999872</v>
      </c>
      <c r="N22" s="205">
        <v>121.21501241999994</v>
      </c>
      <c r="O22" s="205">
        <v>-54.698626830000023</v>
      </c>
      <c r="P22" s="205">
        <v>5.2310769999999991</v>
      </c>
      <c r="Q22" s="205">
        <v>-7.7959870000000038</v>
      </c>
      <c r="R22" s="205">
        <v>44.072960999999992</v>
      </c>
      <c r="S22" s="205">
        <v>1.2891110000000019</v>
      </c>
      <c r="T22" s="205">
        <v>-30.158883999999993</v>
      </c>
      <c r="U22" s="205">
        <v>-27.179309</v>
      </c>
      <c r="V22" s="205">
        <v>38.125798999999986</v>
      </c>
      <c r="W22" s="205">
        <v>-5.0666279999999917</v>
      </c>
      <c r="X22" s="205">
        <v>3.4242550000000014</v>
      </c>
      <c r="Y22" s="205">
        <v>-38.063625999999999</v>
      </c>
      <c r="Z22" s="205">
        <v>28.018066999999991</v>
      </c>
      <c r="AA22" s="205">
        <v>-4.5870409999999948</v>
      </c>
      <c r="AB22" s="205">
        <v>6.6505719999999977</v>
      </c>
      <c r="AC22" s="205">
        <v>-31.100113999999991</v>
      </c>
      <c r="AD22" s="205">
        <v>53.172996000000012</v>
      </c>
      <c r="AE22" s="205">
        <v>-21.922275000000017</v>
      </c>
      <c r="AF22" s="205">
        <v>-0.2184480000000022</v>
      </c>
      <c r="AG22" s="205">
        <v>-27.465545999999986</v>
      </c>
      <c r="AH22" s="205">
        <v>65.312080000000009</v>
      </c>
      <c r="AI22" s="205">
        <v>-37.371253000000003</v>
      </c>
      <c r="AJ22" s="205">
        <v>4.8010279999999996</v>
      </c>
      <c r="AK22" s="205">
        <v>-30.676016999999995</v>
      </c>
      <c r="AL22" s="205">
        <v>66.605144999999993</v>
      </c>
      <c r="AM22" s="205">
        <v>-39.801189000000008</v>
      </c>
      <c r="AN22" s="205">
        <v>0.30012199999999734</v>
      </c>
      <c r="AO22" s="205">
        <v>-32.876924999999993</v>
      </c>
      <c r="AP22" s="205">
        <v>54.123790000000007</v>
      </c>
      <c r="AQ22" s="205">
        <v>-21.396842000000014</v>
      </c>
      <c r="AR22" s="205">
        <v>5.9303149999999967</v>
      </c>
      <c r="AS22" s="205">
        <v>-25.274364999999996</v>
      </c>
      <c r="AT22" s="205">
        <v>50.482818000000016</v>
      </c>
      <c r="AU22" s="205">
        <v>-25.069192000000019</v>
      </c>
      <c r="AV22" s="205">
        <v>18.879733000000002</v>
      </c>
      <c r="AW22" s="205">
        <v>-13.284988999999998</v>
      </c>
      <c r="AX22" s="205">
        <v>2398.20199779</v>
      </c>
      <c r="AY22" s="205">
        <v>-38.459083000000163</v>
      </c>
      <c r="AZ22" s="205">
        <v>31.227193000000291</v>
      </c>
      <c r="BA22" s="205">
        <v>-6.3932120000001582</v>
      </c>
      <c r="BB22" s="205">
        <v>21.485401999999944</v>
      </c>
      <c r="BC22" s="205">
        <v>-47.865311579999933</v>
      </c>
      <c r="BD22" s="205">
        <v>32.393767140000158</v>
      </c>
      <c r="BE22" s="205">
        <v>-0.49307038000027781</v>
      </c>
      <c r="BF22" s="205">
        <v>26.415394870000107</v>
      </c>
      <c r="BG22" s="205">
        <v>-30.355317900000102</v>
      </c>
      <c r="BH22" s="205">
        <v>71.87556654000042</v>
      </c>
      <c r="BI22" s="205">
        <v>61.402759199999821</v>
      </c>
      <c r="BJ22" s="205">
        <v>8.9522195400000442</v>
      </c>
      <c r="BK22" s="205">
        <v>-21.015532860000349</v>
      </c>
      <c r="BL22" s="205">
        <v>21.754754740000237</v>
      </c>
      <c r="BM22" s="205">
        <v>46.677982579999764</v>
      </c>
      <c r="BN22" s="205">
        <v>-2.6354481899996927</v>
      </c>
      <c r="BO22" s="205">
        <v>-120.49591596000033</v>
      </c>
      <c r="BP22" s="206">
        <v>1.5360130000000005</v>
      </c>
      <c r="BQ22" s="206">
        <v>0.14104699999999837</v>
      </c>
      <c r="BR22" s="206">
        <v>3.554017</v>
      </c>
      <c r="BS22" s="206">
        <v>-13.957734000000002</v>
      </c>
      <c r="BT22" s="206">
        <v>5.104165000000001</v>
      </c>
      <c r="BU22" s="206">
        <v>1.0575819999999965</v>
      </c>
      <c r="BV22" s="206">
        <v>18.963634999999996</v>
      </c>
      <c r="BW22" s="206">
        <v>-3.7901999999997882E-2</v>
      </c>
      <c r="BX22" s="206">
        <v>25.147227999999995</v>
      </c>
      <c r="BY22" s="206">
        <v>1.6498460000000037</v>
      </c>
      <c r="BZ22" s="206">
        <v>-0.25125899999999213</v>
      </c>
      <c r="CA22" s="206">
        <v>-0.10947600000000968</v>
      </c>
      <c r="CB22" s="206">
        <v>-34.35881599999999</v>
      </c>
      <c r="CC22" s="206">
        <v>1.8201110000000007</v>
      </c>
      <c r="CD22" s="206">
        <v>2.3798210000000006</v>
      </c>
      <c r="CE22" s="206">
        <v>-25.857091</v>
      </c>
      <c r="CF22" s="206">
        <v>-2.554349999999999</v>
      </c>
      <c r="CG22" s="206">
        <v>1.2321319999999991</v>
      </c>
      <c r="CH22" s="206">
        <v>17.503976999999999</v>
      </c>
      <c r="CI22" s="206">
        <v>0.41030899999999892</v>
      </c>
      <c r="CJ22" s="206">
        <v>20.211512999999993</v>
      </c>
      <c r="CK22" s="206">
        <v>1.4695070000000063</v>
      </c>
      <c r="CL22" s="206">
        <v>0.53952100000000058</v>
      </c>
      <c r="CM22" s="206">
        <v>-7.0756559999999986</v>
      </c>
      <c r="CN22" s="206">
        <v>-1.4796529999999999</v>
      </c>
      <c r="CO22" s="206">
        <v>3.6718059999999939</v>
      </c>
      <c r="CP22" s="206">
        <v>1.2321020000000074</v>
      </c>
      <c r="CQ22" s="206">
        <v>-31.622610000000002</v>
      </c>
      <c r="CR22" s="206">
        <v>-3.7602369999999992</v>
      </c>
      <c r="CS22" s="206">
        <v>-2.6807789999999994</v>
      </c>
      <c r="CT22" s="206">
        <v>19.659548999999998</v>
      </c>
      <c r="CU22" s="206">
        <v>-11.614552000000003</v>
      </c>
      <c r="CV22" s="206">
        <v>19.973069999999996</v>
      </c>
      <c r="CW22" s="206">
        <v>-1.1447250000000002</v>
      </c>
      <c r="CX22" s="206">
        <v>1.5092539999999965</v>
      </c>
      <c r="CY22" s="206">
        <v>-4.9515699999999914</v>
      </c>
      <c r="CZ22" s="206">
        <v>-3.3402310000000082</v>
      </c>
      <c r="DA22" s="206">
        <v>2.9617620000000011</v>
      </c>
      <c r="DB22" s="206">
        <v>7.0290410000000048</v>
      </c>
      <c r="DC22" s="206">
        <v>-33.049527999999995</v>
      </c>
      <c r="DD22" s="206">
        <v>0.12352599999999692</v>
      </c>
      <c r="DE22" s="206">
        <v>1.8258880000000044</v>
      </c>
      <c r="DF22" s="206">
        <v>17.942305999999999</v>
      </c>
      <c r="DG22" s="206">
        <v>4.5873609999999996</v>
      </c>
      <c r="DH22" s="206">
        <v>30.643329000000012</v>
      </c>
      <c r="DI22" s="206">
        <v>0.90232399999998625</v>
      </c>
      <c r="DJ22" s="206">
        <v>-1.3080430000000014</v>
      </c>
      <c r="DK22" s="206">
        <v>-21.516556000000001</v>
      </c>
      <c r="DL22" s="206">
        <v>-1.885333000000001</v>
      </c>
      <c r="DM22" s="206">
        <v>5.8651020000000003</v>
      </c>
      <c r="DN22" s="206">
        <v>-4.1982170000000014</v>
      </c>
      <c r="DO22" s="206">
        <v>-27.103314999999988</v>
      </c>
      <c r="DP22" s="206">
        <v>0.38179100000000166</v>
      </c>
      <c r="DQ22" s="206">
        <v>-0.74402200000000052</v>
      </c>
      <c r="DR22" s="206">
        <v>30.557687000000001</v>
      </c>
      <c r="DS22" s="206">
        <v>4.1424309999999975</v>
      </c>
      <c r="DT22" s="206">
        <v>30.611962000000009</v>
      </c>
      <c r="DU22" s="206">
        <v>-2.3875799999999989</v>
      </c>
      <c r="DV22" s="206">
        <v>0.46515500000000809</v>
      </c>
      <c r="DW22" s="206">
        <v>-35.448828000000013</v>
      </c>
      <c r="DX22" s="206">
        <v>-0.5588819999999991</v>
      </c>
      <c r="DY22" s="206">
        <v>7.7760079999999991</v>
      </c>
      <c r="DZ22" s="206">
        <v>-2.4160980000000007</v>
      </c>
      <c r="EA22" s="206">
        <v>-26.323273999999994</v>
      </c>
      <c r="EB22" s="206">
        <v>-2.8038700000000016</v>
      </c>
      <c r="EC22" s="206">
        <v>-1.5488730000000002</v>
      </c>
      <c r="ED22" s="206">
        <v>29.440745999999997</v>
      </c>
      <c r="EE22" s="206">
        <v>4.5072900000000002</v>
      </c>
      <c r="EF22" s="206">
        <v>32.657109000000005</v>
      </c>
      <c r="EG22" s="206">
        <v>3.0061520000000055</v>
      </c>
      <c r="EH22" s="206">
        <v>-1.6036070000000078</v>
      </c>
      <c r="EI22" s="206">
        <v>-41.203734000000004</v>
      </c>
      <c r="EJ22" s="206">
        <v>-1.5448430000000082</v>
      </c>
      <c r="EK22" s="206">
        <v>-0.65388300000000055</v>
      </c>
      <c r="EL22" s="206">
        <v>2.498848000000006</v>
      </c>
      <c r="EM22" s="206">
        <v>-30.415882000000011</v>
      </c>
      <c r="EN22" s="206">
        <v>-2.1604599999999823</v>
      </c>
      <c r="EO22" s="206">
        <v>-0.30058300000000182</v>
      </c>
      <c r="EP22" s="206">
        <v>19.341146999999996</v>
      </c>
      <c r="EQ22" s="206">
        <v>14.541556</v>
      </c>
      <c r="ER22" s="206">
        <v>20.241087000000014</v>
      </c>
      <c r="ES22" s="206">
        <v>17.109130999999991</v>
      </c>
      <c r="ET22" s="206">
        <v>14.118188000000011</v>
      </c>
      <c r="EU22" s="206">
        <v>-52.624161000000015</v>
      </c>
      <c r="EV22" s="206">
        <v>8.6960949999999961</v>
      </c>
      <c r="EW22" s="206">
        <v>-3.0936389999999965</v>
      </c>
      <c r="EX22" s="206">
        <v>0.32785899999999679</v>
      </c>
      <c r="EY22" s="206">
        <v>-31.163415999999991</v>
      </c>
      <c r="EZ22" s="206">
        <v>2.6621759999999992</v>
      </c>
      <c r="FA22" s="206">
        <v>3.2268749999999962</v>
      </c>
      <c r="FB22" s="206">
        <v>13.427751000000001</v>
      </c>
      <c r="FC22" s="206">
        <v>0.70454999999999535</v>
      </c>
      <c r="FD22" s="206">
        <v>36.350517000000018</v>
      </c>
      <c r="FE22" s="206">
        <v>4.8519899999999865</v>
      </c>
      <c r="FF22" s="206">
        <v>3.0168240000000037</v>
      </c>
      <c r="FG22" s="206">
        <v>-32.938006000000009</v>
      </c>
      <c r="FH22" s="206">
        <v>10.051567000000002</v>
      </c>
      <c r="FI22" s="206">
        <v>3.5251910000000106</v>
      </c>
      <c r="FJ22" s="206">
        <v>5.3029749999999893</v>
      </c>
      <c r="FK22" s="206">
        <v>-18.110600000000005</v>
      </c>
      <c r="FL22" s="206">
        <v>1.9052019999999934</v>
      </c>
      <c r="FM22" s="206">
        <v>2.9204090000000154</v>
      </c>
      <c r="FN22" s="206">
        <v>2384.8537497899997</v>
      </c>
      <c r="FO22" s="206">
        <v>10.031584000000262</v>
      </c>
      <c r="FP22" s="206">
        <v>3.31666399999982</v>
      </c>
      <c r="FQ22" s="206">
        <v>4.7345780000000888</v>
      </c>
      <c r="FR22" s="206">
        <v>2.4464300000000958</v>
      </c>
      <c r="FS22" s="206">
        <v>-45.640091000000346</v>
      </c>
      <c r="FT22" s="206">
        <v>12.854320000000287</v>
      </c>
      <c r="FU22" s="206">
        <v>6.7410959999999598</v>
      </c>
      <c r="FV22" s="206">
        <v>11.631777000000042</v>
      </c>
      <c r="FW22" s="206">
        <v>-16.217002000000274</v>
      </c>
      <c r="FX22" s="206">
        <v>3.3235850000003042</v>
      </c>
      <c r="FY22" s="206">
        <v>6.5002049999998128</v>
      </c>
      <c r="FZ22" s="206">
        <v>13.195631000000185</v>
      </c>
      <c r="GA22" s="206">
        <v>3.621796999999733</v>
      </c>
      <c r="GB22" s="206">
        <v>4.6679740000000276</v>
      </c>
      <c r="GC22" s="206">
        <v>7.8660680000003227</v>
      </c>
      <c r="GD22" s="206">
        <v>2.0887970000000307</v>
      </c>
      <c r="GE22" s="206">
        <v>-57.820176580000286</v>
      </c>
      <c r="GF22" s="206">
        <v>10.218519909999909</v>
      </c>
      <c r="GG22" s="206">
        <v>6.5293145000000026</v>
      </c>
      <c r="GH22" s="206">
        <v>15.645932730000247</v>
      </c>
      <c r="GI22" s="206">
        <v>-9.2483580300001709</v>
      </c>
      <c r="GJ22" s="206">
        <v>5.8364939500000306</v>
      </c>
      <c r="GK22" s="206">
        <v>2.9187936999998625</v>
      </c>
      <c r="GL22" s="206">
        <v>10.7260911799999</v>
      </c>
      <c r="GM22" s="206">
        <v>9.8818326500002218</v>
      </c>
      <c r="GN22" s="206">
        <v>5.8074710399999834</v>
      </c>
      <c r="GO22" s="206">
        <v>10.36121971999988</v>
      </c>
      <c r="GP22" s="206">
        <v>2.8720073700002779</v>
      </c>
      <c r="GQ22" s="206">
        <v>-43.588544990000258</v>
      </c>
      <c r="GR22" s="206">
        <v>31.308367090000374</v>
      </c>
      <c r="GS22" s="206">
        <v>21.834947579999877</v>
      </c>
      <c r="GT22" s="206">
        <v>18.732251870000169</v>
      </c>
      <c r="GU22" s="206">
        <v>2.8328087699997866</v>
      </c>
      <c r="GV22" s="206">
        <v>40.296521960000035</v>
      </c>
      <c r="GW22" s="206">
        <v>18.273428469999999</v>
      </c>
      <c r="GX22" s="206">
        <v>-26.368973620000247</v>
      </c>
      <c r="GY22" s="206">
        <v>19.647420249999982</v>
      </c>
      <c r="GZ22" s="206">
        <v>15.673772910000309</v>
      </c>
      <c r="HA22" s="206">
        <v>13.830602659999954</v>
      </c>
      <c r="HB22" s="206">
        <v>19.651602789999743</v>
      </c>
      <c r="HC22" s="206">
        <v>-54.497738310000045</v>
      </c>
      <c r="HD22" s="206">
        <v>-31.838514939999925</v>
      </c>
      <c r="HE22" s="206">
        <v>23.366356289999942</v>
      </c>
      <c r="HF22" s="206">
        <v>30.22691339000022</v>
      </c>
      <c r="HG22" s="206">
        <v>-2.4638335500001176</v>
      </c>
      <c r="HH22" s="206">
        <v>21.859325810000144</v>
      </c>
      <c r="HI22" s="206">
        <v>27.282490319999738</v>
      </c>
      <c r="HJ22" s="206">
        <v>-42.671685749999597</v>
      </c>
      <c r="HK22" s="206">
        <v>23.198902859999862</v>
      </c>
      <c r="HL22" s="206">
        <v>16.837334700000042</v>
      </c>
      <c r="HM22" s="206">
        <v>-60.216306220001179</v>
      </c>
      <c r="HN22" s="206">
        <v>2.9573599200009628</v>
      </c>
      <c r="HO22" s="206">
        <v>-63.236969660000113</v>
      </c>
      <c r="HP22" s="206">
        <v>-56.779722559999755</v>
      </c>
    </row>
    <row r="23" spans="1:224" x14ac:dyDescent="0.15">
      <c r="A23" s="208">
        <v>223</v>
      </c>
      <c r="B23" s="209" t="s">
        <v>71</v>
      </c>
      <c r="C23" s="205">
        <v>-47.43962945429999</v>
      </c>
      <c r="D23" s="205">
        <v>57.497090657599998</v>
      </c>
      <c r="E23" s="205">
        <v>20.414736049999995</v>
      </c>
      <c r="F23" s="205">
        <v>156.73104398999999</v>
      </c>
      <c r="G23" s="205">
        <v>73.059831979999984</v>
      </c>
      <c r="H23" s="205">
        <v>226.38479017</v>
      </c>
      <c r="I23" s="205">
        <v>70.789263689999956</v>
      </c>
      <c r="J23" s="205">
        <v>517.20375284910006</v>
      </c>
      <c r="K23" s="205">
        <v>67.89347665530002</v>
      </c>
      <c r="L23" s="205">
        <v>98.058841500000014</v>
      </c>
      <c r="M23" s="205">
        <v>70.559934289999973</v>
      </c>
      <c r="N23" s="205">
        <v>2320.0846658897512</v>
      </c>
      <c r="O23" s="205">
        <v>-147.50232839669999</v>
      </c>
      <c r="P23" s="205">
        <v>-42.62469114999999</v>
      </c>
      <c r="Q23" s="205">
        <v>-14.200715480000007</v>
      </c>
      <c r="R23" s="205">
        <v>-1.5035231499999959</v>
      </c>
      <c r="S23" s="205">
        <v>10.889300325699999</v>
      </c>
      <c r="T23" s="205">
        <v>-24.30496023620001</v>
      </c>
      <c r="U23" s="205">
        <v>-17.661860946200001</v>
      </c>
      <c r="V23" s="205">
        <v>2.3223419500000038</v>
      </c>
      <c r="W23" s="205">
        <v>97.14156989</v>
      </c>
      <c r="X23" s="205">
        <v>-9.4843371100000038</v>
      </c>
      <c r="Y23" s="205">
        <v>-6.5336487300000021</v>
      </c>
      <c r="Z23" s="205">
        <v>9.0947919699999975</v>
      </c>
      <c r="AA23" s="205">
        <v>27.337929920000001</v>
      </c>
      <c r="AB23" s="205">
        <v>3.5327600300000004</v>
      </c>
      <c r="AC23" s="205">
        <v>44.340013279999994</v>
      </c>
      <c r="AD23" s="205">
        <v>37.03438311</v>
      </c>
      <c r="AE23" s="205">
        <v>71.823887569999997</v>
      </c>
      <c r="AF23" s="205">
        <v>-0.31889932999999715</v>
      </c>
      <c r="AG23" s="205">
        <v>2.0827079300000011</v>
      </c>
      <c r="AH23" s="205">
        <v>10.317344539999997</v>
      </c>
      <c r="AI23" s="205">
        <v>60.978678839999993</v>
      </c>
      <c r="AJ23" s="205">
        <v>-6.5640807100000016</v>
      </c>
      <c r="AK23" s="205">
        <v>-3.8035029200000015</v>
      </c>
      <c r="AL23" s="205">
        <v>14.069285559999994</v>
      </c>
      <c r="AM23" s="205">
        <v>222.68308824000002</v>
      </c>
      <c r="AN23" s="205">
        <v>-2.8959636700000013</v>
      </c>
      <c r="AO23" s="205">
        <v>-17.631175860000003</v>
      </c>
      <c r="AP23" s="205">
        <v>-5.5598118199999966</v>
      </c>
      <c r="AQ23" s="205">
        <v>96.876215039999963</v>
      </c>
      <c r="AR23" s="205">
        <v>-3.8093245399999986</v>
      </c>
      <c r="AS23" s="205">
        <v>479.72915709</v>
      </c>
      <c r="AT23" s="205">
        <v>-14.072373729999992</v>
      </c>
      <c r="AU23" s="205">
        <v>55.356294029099999</v>
      </c>
      <c r="AV23" s="205">
        <v>29.406128480899987</v>
      </c>
      <c r="AW23" s="205">
        <v>-6.923688610000001</v>
      </c>
      <c r="AX23" s="205">
        <v>9.6260646444000209</v>
      </c>
      <c r="AY23" s="205">
        <v>35.784972140000015</v>
      </c>
      <c r="AZ23" s="205">
        <v>16.962845639999994</v>
      </c>
      <c r="BA23" s="205">
        <v>9.3580025900000017</v>
      </c>
      <c r="BB23" s="205">
        <v>37.389205480000008</v>
      </c>
      <c r="BC23" s="205">
        <v>34.348787790000003</v>
      </c>
      <c r="BD23" s="205">
        <v>68.001814819999993</v>
      </c>
      <c r="BE23" s="205">
        <v>1.1553259999999455E-2</v>
      </c>
      <c r="BF23" s="205">
        <v>20.571981749999999</v>
      </c>
      <c r="BG23" s="205">
        <v>-18.025415540000004</v>
      </c>
      <c r="BH23" s="205">
        <v>2397.5623888805512</v>
      </c>
      <c r="BI23" s="205">
        <v>-1.2098806697999862</v>
      </c>
      <c r="BJ23" s="205">
        <v>-86.791815411000002</v>
      </c>
      <c r="BK23" s="205">
        <v>10.523973089999995</v>
      </c>
      <c r="BL23" s="205">
        <v>-76.886282844000007</v>
      </c>
      <c r="BM23" s="205">
        <v>8.269573980000013</v>
      </c>
      <c r="BN23" s="205">
        <v>-95.466658172699994</v>
      </c>
      <c r="BO23" s="205">
        <v>16.581038639999996</v>
      </c>
      <c r="BP23" s="206">
        <v>-15.493735050799996</v>
      </c>
      <c r="BQ23" s="206">
        <v>-11.812482599199999</v>
      </c>
      <c r="BR23" s="206">
        <v>-15.3184735</v>
      </c>
      <c r="BS23" s="206">
        <v>-0.24584485000000367</v>
      </c>
      <c r="BT23" s="206">
        <v>-6.5711477400000007</v>
      </c>
      <c r="BU23" s="206">
        <v>-7.3837228900000014</v>
      </c>
      <c r="BV23" s="206">
        <v>-3.8021719600000008</v>
      </c>
      <c r="BW23" s="206">
        <v>4.0261170000000019</v>
      </c>
      <c r="BX23" s="206">
        <v>-1.7274681899999971</v>
      </c>
      <c r="BY23" s="206">
        <v>2.0893100482000024</v>
      </c>
      <c r="BZ23" s="206">
        <v>-0.82787801250000292</v>
      </c>
      <c r="CA23" s="206">
        <v>9.6278682900000003</v>
      </c>
      <c r="CB23" s="206">
        <v>-6.0276748762000079</v>
      </c>
      <c r="CC23" s="206">
        <v>-9.6054381100000015</v>
      </c>
      <c r="CD23" s="206">
        <v>-8.6718472500000008</v>
      </c>
      <c r="CE23" s="206">
        <v>-9.7344517562000021</v>
      </c>
      <c r="CF23" s="206">
        <v>-2.1196336299999992</v>
      </c>
      <c r="CG23" s="206">
        <v>-5.8077755599999996</v>
      </c>
      <c r="CH23" s="206">
        <v>-0.3432754499999966</v>
      </c>
      <c r="CI23" s="206">
        <v>-4.9875438699999997</v>
      </c>
      <c r="CJ23" s="206">
        <v>7.65316127</v>
      </c>
      <c r="CK23" s="206">
        <v>12.330846610000002</v>
      </c>
      <c r="CL23" s="206">
        <v>39.222887669999999</v>
      </c>
      <c r="CM23" s="206">
        <v>45.587835609999999</v>
      </c>
      <c r="CN23" s="206">
        <v>-4.458355319999999</v>
      </c>
      <c r="CO23" s="206">
        <v>2.2314252099999985</v>
      </c>
      <c r="CP23" s="206">
        <v>-7.2574070000000033</v>
      </c>
      <c r="CQ23" s="206">
        <v>-4.7538628400000045</v>
      </c>
      <c r="CR23" s="206">
        <v>-0.23306617999999668</v>
      </c>
      <c r="CS23" s="206">
        <v>-1.5467197100000007</v>
      </c>
      <c r="CT23" s="206">
        <v>2.7113104600000035</v>
      </c>
      <c r="CU23" s="206">
        <v>7.1419688499999952</v>
      </c>
      <c r="CV23" s="206">
        <v>-0.75848733999999984</v>
      </c>
      <c r="CW23" s="206">
        <v>1.0004937599999999</v>
      </c>
      <c r="CX23" s="206">
        <v>6.036173530000001</v>
      </c>
      <c r="CY23" s="206">
        <v>20.30126263</v>
      </c>
      <c r="CZ23" s="206">
        <v>-3.3448912700000024</v>
      </c>
      <c r="DA23" s="206">
        <v>4.339142240000001</v>
      </c>
      <c r="DB23" s="206">
        <v>2.5385090600000018</v>
      </c>
      <c r="DC23" s="206">
        <v>19.502909650000003</v>
      </c>
      <c r="DD23" s="206">
        <v>13.028653670000004</v>
      </c>
      <c r="DE23" s="206">
        <v>11.808449959999994</v>
      </c>
      <c r="DF23" s="206">
        <v>11.04836227</v>
      </c>
      <c r="DG23" s="206">
        <v>10.846584170000002</v>
      </c>
      <c r="DH23" s="206">
        <v>15.139436669999998</v>
      </c>
      <c r="DI23" s="206">
        <v>9.4808847900000011</v>
      </c>
      <c r="DJ23" s="206">
        <v>13.691257920000005</v>
      </c>
      <c r="DK23" s="206">
        <v>48.651744859999994</v>
      </c>
      <c r="DL23" s="206">
        <v>-6.6387281799999975</v>
      </c>
      <c r="DM23" s="206">
        <v>-2.0127648199999992</v>
      </c>
      <c r="DN23" s="206">
        <v>8.3325936699999996</v>
      </c>
      <c r="DO23" s="206">
        <v>1.0105007400000008</v>
      </c>
      <c r="DP23" s="206">
        <v>-3.1163821200000008</v>
      </c>
      <c r="DQ23" s="206">
        <v>4.1885893100000011</v>
      </c>
      <c r="DR23" s="206">
        <v>-2.6634074400000007</v>
      </c>
      <c r="DS23" s="206">
        <v>1.3503503499999974</v>
      </c>
      <c r="DT23" s="206">
        <v>11.63040163</v>
      </c>
      <c r="DU23" s="206">
        <v>9.9945678000000004</v>
      </c>
      <c r="DV23" s="206">
        <v>13.306877459999999</v>
      </c>
      <c r="DW23" s="206">
        <v>37.677233579999992</v>
      </c>
      <c r="DX23" s="206">
        <v>-4.7254668900000025</v>
      </c>
      <c r="DY23" s="206">
        <v>-7.6055833099999983</v>
      </c>
      <c r="DZ23" s="206">
        <v>5.7669694899999984</v>
      </c>
      <c r="EA23" s="206">
        <v>1.6896748899999989</v>
      </c>
      <c r="EB23" s="206">
        <v>-3.0561098300000018</v>
      </c>
      <c r="EC23" s="206">
        <v>-2.4370679799999988</v>
      </c>
      <c r="ED23" s="206">
        <v>0.38160065999999859</v>
      </c>
      <c r="EE23" s="206">
        <v>5.0809781399999983</v>
      </c>
      <c r="EF23" s="206">
        <v>8.6067067599999962</v>
      </c>
      <c r="EG23" s="206">
        <v>0.57608586000000506</v>
      </c>
      <c r="EH23" s="206">
        <v>164.75976560000001</v>
      </c>
      <c r="EI23" s="206">
        <v>57.34723678000001</v>
      </c>
      <c r="EJ23" s="206">
        <v>-3.1493701500000015</v>
      </c>
      <c r="EK23" s="206">
        <v>-7.1916864500000006</v>
      </c>
      <c r="EL23" s="206">
        <v>7.4450929300000004</v>
      </c>
      <c r="EM23" s="206">
        <v>2.629067389999995</v>
      </c>
      <c r="EN23" s="206">
        <v>-16.149485560000002</v>
      </c>
      <c r="EO23" s="206">
        <v>-4.1107576899999971</v>
      </c>
      <c r="EP23" s="206">
        <v>-2.5562174500000001</v>
      </c>
      <c r="EQ23" s="206">
        <v>1.0185479500000021</v>
      </c>
      <c r="ER23" s="206">
        <v>-4.0221423199999986</v>
      </c>
      <c r="ES23" s="206">
        <v>-1.3282924200000021</v>
      </c>
      <c r="ET23" s="206">
        <v>-3.672753429999986</v>
      </c>
      <c r="EU23" s="206">
        <v>101.87726088999995</v>
      </c>
      <c r="EV23" s="206">
        <v>-6.9200927500000002</v>
      </c>
      <c r="EW23" s="206">
        <v>9.3999926100000017</v>
      </c>
      <c r="EX23" s="206">
        <v>-6.2892244000000002</v>
      </c>
      <c r="EY23" s="206">
        <v>-3.5522159499999999</v>
      </c>
      <c r="EZ23" s="206">
        <v>-13.099104559999997</v>
      </c>
      <c r="FA23" s="206">
        <v>496.38047760000001</v>
      </c>
      <c r="FB23" s="206">
        <v>-4.4267052899999992</v>
      </c>
      <c r="FC23" s="206">
        <v>-10.220892169999997</v>
      </c>
      <c r="FD23" s="206">
        <v>0.57522373000000471</v>
      </c>
      <c r="FE23" s="206">
        <v>2.7218545200000079</v>
      </c>
      <c r="FF23" s="206">
        <v>-9.0568911399999958</v>
      </c>
      <c r="FG23" s="206">
        <v>61.691330649099989</v>
      </c>
      <c r="FH23" s="206">
        <v>-0.2939232091000008</v>
      </c>
      <c r="FI23" s="206">
        <v>-2.1058098800000025</v>
      </c>
      <c r="FJ23" s="206">
        <v>31.80586156999999</v>
      </c>
      <c r="FK23" s="206">
        <v>3.088317</v>
      </c>
      <c r="FL23" s="206">
        <v>-7.8298897200000024</v>
      </c>
      <c r="FM23" s="206">
        <v>-2.1821158899999986</v>
      </c>
      <c r="FN23" s="206">
        <v>-1.2268800299999789</v>
      </c>
      <c r="FO23" s="206">
        <v>-1.4973064400000009</v>
      </c>
      <c r="FP23" s="206">
        <v>12.350251114400001</v>
      </c>
      <c r="FQ23" s="206">
        <v>8.2485308000000011</v>
      </c>
      <c r="FR23" s="206">
        <v>3.2703389800000107</v>
      </c>
      <c r="FS23" s="206">
        <v>24.266102360000001</v>
      </c>
      <c r="FT23" s="206">
        <v>-3.0064219199999993</v>
      </c>
      <c r="FU23" s="206">
        <v>10.01482569</v>
      </c>
      <c r="FV23" s="206">
        <v>9.954441869999993</v>
      </c>
      <c r="FW23" s="206">
        <v>0.61658406000000276</v>
      </c>
      <c r="FX23" s="206">
        <v>-4.1818067500000033</v>
      </c>
      <c r="FY23" s="206">
        <v>12.923225280000002</v>
      </c>
      <c r="FZ23" s="206">
        <v>11.067092680000002</v>
      </c>
      <c r="GA23" s="206">
        <v>6.6391936600000037</v>
      </c>
      <c r="GB23" s="206">
        <v>19.682919140000003</v>
      </c>
      <c r="GC23" s="206">
        <v>7.3814617899999977</v>
      </c>
      <c r="GD23" s="206">
        <v>-2.931911119999997</v>
      </c>
      <c r="GE23" s="206">
        <v>29.899237120000006</v>
      </c>
      <c r="GF23" s="206">
        <v>30.845355999999992</v>
      </c>
      <c r="GG23" s="206">
        <v>20.646024279999999</v>
      </c>
      <c r="GH23" s="206">
        <v>16.510434540000006</v>
      </c>
      <c r="GI23" s="206">
        <v>-7.0279018099999995</v>
      </c>
      <c r="GJ23" s="206">
        <v>5.5139461399999981</v>
      </c>
      <c r="GK23" s="206">
        <v>1.5255089300000009</v>
      </c>
      <c r="GL23" s="206">
        <v>12.742701039999996</v>
      </c>
      <c r="GM23" s="206">
        <v>6.6177137899999998</v>
      </c>
      <c r="GN23" s="206">
        <v>1.2115669200000028</v>
      </c>
      <c r="GO23" s="206">
        <v>-14.448883269999996</v>
      </c>
      <c r="GP23" s="206">
        <v>-0.32688422000000728</v>
      </c>
      <c r="GQ23" s="206">
        <v>-3.2496480499999993</v>
      </c>
      <c r="GR23" s="206">
        <v>2496.7382435705513</v>
      </c>
      <c r="GS23" s="206">
        <v>-103.03218989000001</v>
      </c>
      <c r="GT23" s="206">
        <v>3.8563352000000002</v>
      </c>
      <c r="GU23" s="206">
        <v>-14.380383049799994</v>
      </c>
      <c r="GV23" s="206">
        <v>3.5107204400000036</v>
      </c>
      <c r="GW23" s="206">
        <v>9.6597819400000038</v>
      </c>
      <c r="GX23" s="206">
        <v>-93.037406220999998</v>
      </c>
      <c r="GY23" s="206">
        <v>4.3669716399999956</v>
      </c>
      <c r="GZ23" s="206">
        <v>1.8786191699999986</v>
      </c>
      <c r="HA23" s="206">
        <v>-1.8593239799999992</v>
      </c>
      <c r="HB23" s="206">
        <v>-2.5824794200000021</v>
      </c>
      <c r="HC23" s="206">
        <v>14.965776489999996</v>
      </c>
      <c r="HD23" s="206">
        <v>-75.018511384000007</v>
      </c>
      <c r="HE23" s="206">
        <v>1.9092302300000004</v>
      </c>
      <c r="HF23" s="206">
        <v>-3.7770016900000023</v>
      </c>
      <c r="HG23" s="206">
        <v>-2.1826360099999942</v>
      </c>
      <c r="HH23" s="206">
        <v>2.6630368699999991</v>
      </c>
      <c r="HI23" s="206">
        <v>7.7891731200000081</v>
      </c>
      <c r="HJ23" s="206">
        <v>-77.617723886800007</v>
      </c>
      <c r="HK23" s="206">
        <v>1.046381150800002</v>
      </c>
      <c r="HL23" s="206">
        <v>-18.895315436699995</v>
      </c>
      <c r="HM23" s="206">
        <v>-13.038285009999999</v>
      </c>
      <c r="HN23" s="206">
        <v>4.2661731096999986</v>
      </c>
      <c r="HO23" s="206">
        <v>25.353150540299996</v>
      </c>
      <c r="HP23" s="206">
        <v>-11.117699050000002</v>
      </c>
    </row>
    <row r="24" spans="1:224" x14ac:dyDescent="0.15">
      <c r="A24" s="208">
        <v>224</v>
      </c>
      <c r="B24" s="209" t="s">
        <v>85</v>
      </c>
      <c r="C24" s="205">
        <v>2124.6666610169996</v>
      </c>
      <c r="D24" s="205">
        <v>1729.087604241</v>
      </c>
      <c r="E24" s="205">
        <v>1972.5028509600002</v>
      </c>
      <c r="F24" s="205">
        <v>2962.7900070690011</v>
      </c>
      <c r="G24" s="205">
        <v>-350.27100205100021</v>
      </c>
      <c r="H24" s="205">
        <v>1367.1204904859997</v>
      </c>
      <c r="I24" s="205">
        <v>1789.5257591609998</v>
      </c>
      <c r="J24" s="205">
        <v>4461.4448536590007</v>
      </c>
      <c r="K24" s="205">
        <v>2103.4390013319999</v>
      </c>
      <c r="L24" s="205">
        <v>2165.6630371250003</v>
      </c>
      <c r="M24" s="205">
        <v>836.20157469900005</v>
      </c>
      <c r="N24" s="205">
        <v>3308.2560058710001</v>
      </c>
      <c r="O24" s="205">
        <v>1785.0146586210003</v>
      </c>
      <c r="P24" s="205">
        <v>1501.7223188959997</v>
      </c>
      <c r="Q24" s="205">
        <v>248.77923148600004</v>
      </c>
      <c r="R24" s="205">
        <v>3.5266164339999859</v>
      </c>
      <c r="S24" s="205">
        <v>370.63849420099996</v>
      </c>
      <c r="T24" s="205">
        <v>-16.475269691999969</v>
      </c>
      <c r="U24" s="205">
        <v>259.01671096000007</v>
      </c>
      <c r="V24" s="205">
        <v>593.20747956399998</v>
      </c>
      <c r="W24" s="205">
        <v>893.33868340899994</v>
      </c>
      <c r="X24" s="205">
        <v>821.48837421000007</v>
      </c>
      <c r="Y24" s="205">
        <v>196.73118355999998</v>
      </c>
      <c r="Z24" s="205">
        <v>347.33207900999992</v>
      </c>
      <c r="AA24" s="205">
        <v>606.95121418000008</v>
      </c>
      <c r="AB24" s="205">
        <v>901.42985567000017</v>
      </c>
      <c r="AC24" s="205">
        <v>1546.7778983600003</v>
      </c>
      <c r="AD24" s="205">
        <v>55.176815028999968</v>
      </c>
      <c r="AE24" s="205">
        <v>459.40543800999995</v>
      </c>
      <c r="AF24" s="205">
        <v>-517.74941368900011</v>
      </c>
      <c r="AG24" s="205">
        <v>-246.09676046199999</v>
      </c>
      <c r="AH24" s="205">
        <v>-365.44841079700007</v>
      </c>
      <c r="AI24" s="205">
        <v>779.02358289699998</v>
      </c>
      <c r="AJ24" s="205">
        <v>-274.95668604000002</v>
      </c>
      <c r="AK24" s="205">
        <v>-376.27213864100008</v>
      </c>
      <c r="AL24" s="205">
        <v>1012.1850806179999</v>
      </c>
      <c r="AM24" s="205">
        <v>1006.1642345489998</v>
      </c>
      <c r="AN24" s="205">
        <v>445.55626479899985</v>
      </c>
      <c r="AO24" s="205">
        <v>826.9179598909999</v>
      </c>
      <c r="AP24" s="205">
        <v>-217.54552751899999</v>
      </c>
      <c r="AQ24" s="205">
        <v>734.59706198999982</v>
      </c>
      <c r="AR24" s="205">
        <v>-458.75067234800008</v>
      </c>
      <c r="AS24" s="205">
        <v>51.272369277000053</v>
      </c>
      <c r="AT24" s="205">
        <v>-27.854112361000062</v>
      </c>
      <c r="AU24" s="205">
        <v>4896.7772690910006</v>
      </c>
      <c r="AV24" s="205">
        <v>59.09447304400004</v>
      </c>
      <c r="AW24" s="205">
        <v>-43.468545848999995</v>
      </c>
      <c r="AX24" s="205">
        <v>14.472655557999961</v>
      </c>
      <c r="AY24" s="205">
        <v>2073.3404185789996</v>
      </c>
      <c r="AZ24" s="205">
        <v>309.50543082800004</v>
      </c>
      <c r="BA24" s="205">
        <v>569.32173230500007</v>
      </c>
      <c r="BB24" s="205">
        <v>-32.964856550999997</v>
      </c>
      <c r="BC24" s="205">
        <v>1319.8007305430001</v>
      </c>
      <c r="BD24" s="205">
        <v>-197.979743662</v>
      </c>
      <c r="BE24" s="205">
        <v>379.13543442399987</v>
      </c>
      <c r="BF24" s="205">
        <v>807.63719719400001</v>
      </c>
      <c r="BG24" s="205">
        <v>-152.59131325699983</v>
      </c>
      <c r="BH24" s="205">
        <v>-412.44106220399999</v>
      </c>
      <c r="BI24" s="205">
        <v>619.19032107100043</v>
      </c>
      <c r="BJ24" s="205">
        <v>1477.7886433200001</v>
      </c>
      <c r="BK24" s="205">
        <v>1623.7181036839997</v>
      </c>
      <c r="BL24" s="205">
        <v>-398.32403423999995</v>
      </c>
      <c r="BM24" s="205">
        <v>-124.70827759800008</v>
      </c>
      <c r="BN24" s="205">
        <v>-185.42626940999997</v>
      </c>
      <c r="BO24" s="205">
        <v>2493.4732398690003</v>
      </c>
      <c r="BP24" s="206">
        <v>41.12774283800001</v>
      </c>
      <c r="BQ24" s="206">
        <v>1401.1040116759998</v>
      </c>
      <c r="BR24" s="206">
        <v>59.490564382000002</v>
      </c>
      <c r="BS24" s="206">
        <v>80.461681408000004</v>
      </c>
      <c r="BT24" s="206">
        <v>17.161981270000005</v>
      </c>
      <c r="BU24" s="206">
        <v>151.15556880800003</v>
      </c>
      <c r="BV24" s="206">
        <v>70.320811190999976</v>
      </c>
      <c r="BW24" s="206">
        <v>-74.099006739999993</v>
      </c>
      <c r="BX24" s="206">
        <v>7.3048119830000031</v>
      </c>
      <c r="BY24" s="206">
        <v>61.835235820000015</v>
      </c>
      <c r="BZ24" s="206">
        <v>248.86095014799994</v>
      </c>
      <c r="CA24" s="206">
        <v>59.942308232999999</v>
      </c>
      <c r="CB24" s="206">
        <v>41.74726038499999</v>
      </c>
      <c r="CC24" s="206">
        <v>83.333917223000014</v>
      </c>
      <c r="CD24" s="206">
        <v>-141.55644729999997</v>
      </c>
      <c r="CE24" s="206">
        <v>31.227336651000016</v>
      </c>
      <c r="CF24" s="206">
        <v>371.18320547300004</v>
      </c>
      <c r="CG24" s="206">
        <v>-143.39383116400001</v>
      </c>
      <c r="CH24" s="206">
        <v>73.643284664000021</v>
      </c>
      <c r="CI24" s="206">
        <v>163.45710136299999</v>
      </c>
      <c r="CJ24" s="206">
        <v>356.10709353699997</v>
      </c>
      <c r="CK24" s="206">
        <v>35.721772231000003</v>
      </c>
      <c r="CL24" s="206">
        <v>173.83348447999998</v>
      </c>
      <c r="CM24" s="206">
        <v>683.78342669799997</v>
      </c>
      <c r="CN24" s="206">
        <v>83.72634004999999</v>
      </c>
      <c r="CO24" s="206">
        <v>862.56681055000013</v>
      </c>
      <c r="CP24" s="206">
        <v>-124.80477638999999</v>
      </c>
      <c r="CQ24" s="206">
        <v>171.15059206999999</v>
      </c>
      <c r="CR24" s="206">
        <v>28.228874099999999</v>
      </c>
      <c r="CS24" s="206">
        <v>-2.6482826100000185</v>
      </c>
      <c r="CT24" s="206">
        <v>334.68158638999995</v>
      </c>
      <c r="CU24" s="206">
        <v>-1.5942180000000028</v>
      </c>
      <c r="CV24" s="206">
        <v>14.244710619999994</v>
      </c>
      <c r="CW24" s="206">
        <v>-19.533361100000004</v>
      </c>
      <c r="CX24" s="206">
        <v>275.95529521000003</v>
      </c>
      <c r="CY24" s="206">
        <v>350.52928007000003</v>
      </c>
      <c r="CZ24" s="206">
        <v>153.68304961000001</v>
      </c>
      <c r="DA24" s="206">
        <v>883.99192304000007</v>
      </c>
      <c r="DB24" s="206">
        <v>-136.24511698000001</v>
      </c>
      <c r="DC24" s="206">
        <v>152.54655968000003</v>
      </c>
      <c r="DD24" s="206">
        <v>16.534198659999998</v>
      </c>
      <c r="DE24" s="206">
        <v>1377.6971400200002</v>
      </c>
      <c r="DF24" s="206">
        <v>77.504237419999981</v>
      </c>
      <c r="DG24" s="206">
        <v>-31.657653676999995</v>
      </c>
      <c r="DH24" s="206">
        <v>9.3302312859999859</v>
      </c>
      <c r="DI24" s="206">
        <v>18.187776070000002</v>
      </c>
      <c r="DJ24" s="206">
        <v>200.51198834999997</v>
      </c>
      <c r="DK24" s="206">
        <v>240.70567358999998</v>
      </c>
      <c r="DL24" s="206">
        <v>-308.84061710000003</v>
      </c>
      <c r="DM24" s="206">
        <v>80.901295049999987</v>
      </c>
      <c r="DN24" s="206">
        <v>-289.81009163900006</v>
      </c>
      <c r="DO24" s="206">
        <v>76.73240287000003</v>
      </c>
      <c r="DP24" s="206">
        <v>-24.508811042000005</v>
      </c>
      <c r="DQ24" s="206">
        <v>-298.32035229000002</v>
      </c>
      <c r="DR24" s="206">
        <v>57.991147485999996</v>
      </c>
      <c r="DS24" s="206">
        <v>16.247899280000009</v>
      </c>
      <c r="DT24" s="206">
        <v>-439.68745756300007</v>
      </c>
      <c r="DU24" s="206">
        <v>568.59987449300002</v>
      </c>
      <c r="DV24" s="206">
        <v>93.221474659999998</v>
      </c>
      <c r="DW24" s="206">
        <v>117.20223374399998</v>
      </c>
      <c r="DX24" s="206">
        <v>57.267266970000001</v>
      </c>
      <c r="DY24" s="206">
        <v>73.353491869999999</v>
      </c>
      <c r="DZ24" s="206">
        <v>-405.57744488000003</v>
      </c>
      <c r="EA24" s="206">
        <v>-33.326299301999995</v>
      </c>
      <c r="EB24" s="206">
        <v>-73.969614107000012</v>
      </c>
      <c r="EC24" s="206">
        <v>-268.97622523200005</v>
      </c>
      <c r="ED24" s="206">
        <v>483.75365569199994</v>
      </c>
      <c r="EE24" s="206">
        <v>502.81056604000003</v>
      </c>
      <c r="EF24" s="206">
        <v>25.620858885999986</v>
      </c>
      <c r="EG24" s="206">
        <v>349.96146895800001</v>
      </c>
      <c r="EH24" s="206">
        <v>-99.648738382000005</v>
      </c>
      <c r="EI24" s="206">
        <v>755.85150397299981</v>
      </c>
      <c r="EJ24" s="206">
        <v>176.21054028899994</v>
      </c>
      <c r="EK24" s="206">
        <v>-70.107526988999993</v>
      </c>
      <c r="EL24" s="206">
        <v>339.45325149899992</v>
      </c>
      <c r="EM24" s="206">
        <v>-121.09334238899999</v>
      </c>
      <c r="EN24" s="206">
        <v>590.0749185709999</v>
      </c>
      <c r="EO24" s="206">
        <v>357.93638370899998</v>
      </c>
      <c r="EP24" s="206">
        <v>101.96388617700005</v>
      </c>
      <c r="EQ24" s="206">
        <v>-96.291074990000013</v>
      </c>
      <c r="ER24" s="206">
        <v>-223.21833870600003</v>
      </c>
      <c r="ES24" s="206">
        <v>-50.135183263000002</v>
      </c>
      <c r="ET24" s="206">
        <v>35.654574587000013</v>
      </c>
      <c r="EU24" s="206">
        <v>749.07767066599979</v>
      </c>
      <c r="EV24" s="206">
        <v>-56.813256410000022</v>
      </c>
      <c r="EW24" s="206">
        <v>-109.284457535</v>
      </c>
      <c r="EX24" s="206">
        <v>-292.65295840300007</v>
      </c>
      <c r="EY24" s="206">
        <v>-887.18260783299991</v>
      </c>
      <c r="EZ24" s="206">
        <v>1340.3453994609999</v>
      </c>
      <c r="FA24" s="206">
        <v>-401.89042235099998</v>
      </c>
      <c r="FB24" s="206">
        <v>98.955359391000002</v>
      </c>
      <c r="FC24" s="206">
        <v>26.981867997999984</v>
      </c>
      <c r="FD24" s="206">
        <v>-153.79133975000005</v>
      </c>
      <c r="FE24" s="206">
        <v>1924.6505447259999</v>
      </c>
      <c r="FF24" s="206">
        <v>-20.91414225299998</v>
      </c>
      <c r="FG24" s="206">
        <v>2993.0408666180006</v>
      </c>
      <c r="FH24" s="206">
        <v>-136.25782487000001</v>
      </c>
      <c r="FI24" s="206">
        <v>127.42287716100002</v>
      </c>
      <c r="FJ24" s="206">
        <v>67.929420753000031</v>
      </c>
      <c r="FK24" s="206">
        <v>114.01721999900003</v>
      </c>
      <c r="FL24" s="206">
        <v>-1.6472532680000107</v>
      </c>
      <c r="FM24" s="206">
        <v>-155.83851258000001</v>
      </c>
      <c r="FN24" s="206">
        <v>-21.343831378000022</v>
      </c>
      <c r="FO24" s="206">
        <v>21.077246285999998</v>
      </c>
      <c r="FP24" s="206">
        <v>14.739240649999985</v>
      </c>
      <c r="FQ24" s="206">
        <v>1109.294475749</v>
      </c>
      <c r="FR24" s="206">
        <v>-62.733683239999991</v>
      </c>
      <c r="FS24" s="206">
        <v>1026.7796260699997</v>
      </c>
      <c r="FT24" s="206">
        <v>-162.401198618</v>
      </c>
      <c r="FU24" s="206">
        <v>-35.041932383999999</v>
      </c>
      <c r="FV24" s="206">
        <v>506.94856183000007</v>
      </c>
      <c r="FW24" s="206">
        <v>-228.496542242</v>
      </c>
      <c r="FX24" s="206">
        <v>8.9778314030000157</v>
      </c>
      <c r="FY24" s="206">
        <v>788.84044314400012</v>
      </c>
      <c r="FZ24" s="206">
        <v>67.899152174000022</v>
      </c>
      <c r="GA24" s="206">
        <v>-24.585683203000013</v>
      </c>
      <c r="GB24" s="206">
        <v>-76.278325522000003</v>
      </c>
      <c r="GC24" s="206">
        <v>-462.30787341500002</v>
      </c>
      <c r="GD24" s="206">
        <v>-46.189143372000011</v>
      </c>
      <c r="GE24" s="206">
        <v>1828.29774733</v>
      </c>
      <c r="GF24" s="206">
        <v>-104.30493382000002</v>
      </c>
      <c r="GG24" s="206">
        <v>-44.324217445000002</v>
      </c>
      <c r="GH24" s="206">
        <v>-49.350592396999993</v>
      </c>
      <c r="GI24" s="206">
        <v>-137.80115594099999</v>
      </c>
      <c r="GJ24" s="206">
        <v>608.29954858699989</v>
      </c>
      <c r="GK24" s="206">
        <v>-91.362958222000003</v>
      </c>
      <c r="GL24" s="206">
        <v>150.82218982199998</v>
      </c>
      <c r="GM24" s="206">
        <v>396.21628206500003</v>
      </c>
      <c r="GN24" s="206">
        <v>260.598725307</v>
      </c>
      <c r="GO24" s="206">
        <v>-71.602149860999987</v>
      </c>
      <c r="GP24" s="206">
        <v>-86.290878216999857</v>
      </c>
      <c r="GQ24" s="206">
        <v>5.3017148210000187</v>
      </c>
      <c r="GR24" s="206">
        <v>-102.40813222999999</v>
      </c>
      <c r="GS24" s="206">
        <v>-101.88574964399999</v>
      </c>
      <c r="GT24" s="206">
        <v>-208.14718033000005</v>
      </c>
      <c r="GU24" s="206">
        <v>-111.04058355099986</v>
      </c>
      <c r="GV24" s="206">
        <v>667.19084570700022</v>
      </c>
      <c r="GW24" s="206">
        <v>63.040058915000031</v>
      </c>
      <c r="GX24" s="206">
        <v>214.8436786</v>
      </c>
      <c r="GY24" s="206">
        <v>890.80760221699995</v>
      </c>
      <c r="GZ24" s="206">
        <v>372.13736250299996</v>
      </c>
      <c r="HA24" s="206">
        <v>266.36782016599994</v>
      </c>
      <c r="HB24" s="206">
        <v>-253.144075829</v>
      </c>
      <c r="HC24" s="206">
        <v>1610.4943593469998</v>
      </c>
      <c r="HD24" s="206">
        <v>-88.022637860000003</v>
      </c>
      <c r="HE24" s="206">
        <v>-129.49027785999999</v>
      </c>
      <c r="HF24" s="206">
        <v>-180.81111851999995</v>
      </c>
      <c r="HG24" s="206">
        <v>-303.35644075000005</v>
      </c>
      <c r="HH24" s="206">
        <v>143.91234925199998</v>
      </c>
      <c r="HI24" s="206">
        <v>34.735813899999982</v>
      </c>
      <c r="HJ24" s="206">
        <v>105.77590074000005</v>
      </c>
      <c r="HK24" s="206">
        <v>-228.95244761000001</v>
      </c>
      <c r="HL24" s="206">
        <v>-62.249722540000015</v>
      </c>
      <c r="HM24" s="206">
        <v>470.24260378000008</v>
      </c>
      <c r="HN24" s="206">
        <v>707.15880264700002</v>
      </c>
      <c r="HO24" s="206">
        <v>1316.0718334420003</v>
      </c>
      <c r="HP24" s="206">
        <v>46.483640470000068</v>
      </c>
    </row>
    <row r="25" spans="1:224" x14ac:dyDescent="0.15">
      <c r="A25" s="208"/>
      <c r="B25" s="209"/>
      <c r="C25" s="205"/>
      <c r="D25" s="205"/>
      <c r="E25" s="205"/>
      <c r="F25" s="205"/>
      <c r="G25" s="205"/>
      <c r="H25" s="205"/>
      <c r="I25" s="205"/>
      <c r="J25" s="205"/>
      <c r="K25" s="205"/>
      <c r="L25" s="205">
        <v>0</v>
      </c>
      <c r="M25" s="205">
        <v>0</v>
      </c>
      <c r="N25" s="205">
        <v>0</v>
      </c>
      <c r="O25" s="205">
        <v>0</v>
      </c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</row>
    <row r="26" spans="1:224" x14ac:dyDescent="0.15">
      <c r="A26" s="207">
        <v>23</v>
      </c>
      <c r="B26" s="199" t="s">
        <v>86</v>
      </c>
      <c r="C26" s="201">
        <v>3203.4124687007952</v>
      </c>
      <c r="D26" s="201">
        <v>1281.5479663096578</v>
      </c>
      <c r="E26" s="201">
        <v>1446.0645043851907</v>
      </c>
      <c r="F26" s="201">
        <v>417.17116070346526</v>
      </c>
      <c r="G26" s="201">
        <v>994.94173492230345</v>
      </c>
      <c r="H26" s="201">
        <v>547.0239272252818</v>
      </c>
      <c r="I26" s="201">
        <v>912.08096646034778</v>
      </c>
      <c r="J26" s="201">
        <v>2170.4047686509552</v>
      </c>
      <c r="K26" s="201">
        <v>566.06330738095403</v>
      </c>
      <c r="L26" s="201">
        <v>416.3305820999974</v>
      </c>
      <c r="M26" s="201">
        <v>4907.1885575328606</v>
      </c>
      <c r="N26" s="201">
        <v>-1949.0277246169426</v>
      </c>
      <c r="O26" s="201">
        <v>-299.08682351426796</v>
      </c>
      <c r="P26" s="201">
        <v>709.82692038257096</v>
      </c>
      <c r="Q26" s="201">
        <v>421.41710583723727</v>
      </c>
      <c r="R26" s="201">
        <v>235.84185722287043</v>
      </c>
      <c r="S26" s="201">
        <v>1836.3265852581169</v>
      </c>
      <c r="T26" s="201">
        <v>-453.77448829959928</v>
      </c>
      <c r="U26" s="201">
        <v>631.55874123731257</v>
      </c>
      <c r="V26" s="201">
        <v>981.90174143972308</v>
      </c>
      <c r="W26" s="201">
        <v>121.86197193222142</v>
      </c>
      <c r="X26" s="201">
        <v>8.7069946984664739</v>
      </c>
      <c r="Y26" s="201">
        <v>557.01240501693167</v>
      </c>
      <c r="Z26" s="201">
        <v>268.42494972570751</v>
      </c>
      <c r="AA26" s="201">
        <v>611.92015494408554</v>
      </c>
      <c r="AB26" s="201">
        <v>-195.39944881018516</v>
      </c>
      <c r="AC26" s="201">
        <v>-150.86466385855192</v>
      </c>
      <c r="AD26" s="201">
        <v>-555.2441596004179</v>
      </c>
      <c r="AE26" s="201">
        <v>1318.6794329726204</v>
      </c>
      <c r="AF26" s="201">
        <v>-1727.0004986381912</v>
      </c>
      <c r="AG26" s="201">
        <v>315.74191356801828</v>
      </c>
      <c r="AH26" s="201">
        <v>1158.6794612447852</v>
      </c>
      <c r="AI26" s="201">
        <v>1247.5208587476914</v>
      </c>
      <c r="AJ26" s="201">
        <v>-808.73152125679655</v>
      </c>
      <c r="AK26" s="201">
        <v>658.67669449161667</v>
      </c>
      <c r="AL26" s="201">
        <v>484.54105974545894</v>
      </c>
      <c r="AM26" s="201">
        <v>212.5376942450028</v>
      </c>
      <c r="AN26" s="201">
        <v>354.39391860999706</v>
      </c>
      <c r="AO26" s="201">
        <v>-125.44052082965354</v>
      </c>
      <c r="AP26" s="201">
        <v>603.39761544000385</v>
      </c>
      <c r="AQ26" s="201">
        <v>79.729953240000526</v>
      </c>
      <c r="AR26" s="201">
        <v>1183.7589226180319</v>
      </c>
      <c r="AS26" s="201">
        <v>-247.97527292219789</v>
      </c>
      <c r="AT26" s="201">
        <v>1662.6232408586966</v>
      </c>
      <c r="AU26" s="201">
        <v>-428.00212190357593</v>
      </c>
      <c r="AV26" s="201">
        <v>-35.80367546624791</v>
      </c>
      <c r="AW26" s="201">
        <v>-405.53058196722827</v>
      </c>
      <c r="AX26" s="201">
        <v>35.155492680058487</v>
      </c>
      <c r="AY26" s="201">
        <v>972.24207213437171</v>
      </c>
      <c r="AZ26" s="201">
        <v>704.84924506999198</v>
      </c>
      <c r="BA26" s="201">
        <v>-369.15706025999452</v>
      </c>
      <c r="BB26" s="201">
        <v>-307.86850700999912</v>
      </c>
      <c r="BC26" s="201">
        <v>388.50690429999895</v>
      </c>
      <c r="BD26" s="201">
        <v>694.92279950285797</v>
      </c>
      <c r="BE26" s="201">
        <v>1089.969084449996</v>
      </c>
      <c r="BF26" s="201">
        <v>1547.1398330200009</v>
      </c>
      <c r="BG26" s="201">
        <v>1575.1568405600053</v>
      </c>
      <c r="BH26" s="201">
        <v>-1921.8713926000062</v>
      </c>
      <c r="BI26" s="201">
        <v>-262.56552149693761</v>
      </c>
      <c r="BJ26" s="201">
        <v>88.059026149992746</v>
      </c>
      <c r="BK26" s="201">
        <v>147.3501633300084</v>
      </c>
      <c r="BL26" s="201">
        <v>407.68861325065336</v>
      </c>
      <c r="BM26" s="201">
        <v>-464.89510506934232</v>
      </c>
      <c r="BN26" s="201">
        <v>1093.5060621306552</v>
      </c>
      <c r="BO26" s="201">
        <v>-1335.3863938262343</v>
      </c>
      <c r="BP26" s="201">
        <v>515.85694859280261</v>
      </c>
      <c r="BQ26" s="201">
        <v>34.238775777759855</v>
      </c>
      <c r="BR26" s="201">
        <v>159.73119601200699</v>
      </c>
      <c r="BS26" s="201">
        <v>636.37869761579327</v>
      </c>
      <c r="BT26" s="201">
        <v>-251.61743697237617</v>
      </c>
      <c r="BU26" s="201">
        <v>36.655845193821264</v>
      </c>
      <c r="BV26" s="201">
        <v>-711.85960460168496</v>
      </c>
      <c r="BW26" s="201">
        <v>981.78844452237229</v>
      </c>
      <c r="BX26" s="201">
        <v>-34.086982697817689</v>
      </c>
      <c r="BY26" s="201">
        <v>16.688341043418959</v>
      </c>
      <c r="BZ26" s="201">
        <v>480.95053968306229</v>
      </c>
      <c r="CA26" s="201">
        <v>1338.6877045316353</v>
      </c>
      <c r="CB26" s="201">
        <v>-284.52845337748255</v>
      </c>
      <c r="CC26" s="201">
        <v>164.64333766277355</v>
      </c>
      <c r="CD26" s="201">
        <v>-333.88937258489</v>
      </c>
      <c r="CE26" s="201">
        <v>-1.7834546575404886</v>
      </c>
      <c r="CF26" s="201">
        <v>162.9884516065928</v>
      </c>
      <c r="CG26" s="201">
        <v>470.35374428826071</v>
      </c>
      <c r="CH26" s="201">
        <v>-388.7365950169434</v>
      </c>
      <c r="CI26" s="201">
        <v>313.85081254390758</v>
      </c>
      <c r="CJ26" s="201">
        <v>1056.7875239127593</v>
      </c>
      <c r="CK26" s="201">
        <v>-170.34293245375824</v>
      </c>
      <c r="CL26" s="201">
        <v>-89.197887144958059</v>
      </c>
      <c r="CM26" s="201">
        <v>381.4027915309365</v>
      </c>
      <c r="CN26" s="201">
        <v>180.80489405366308</v>
      </c>
      <c r="CO26" s="201">
        <v>270.97424369217532</v>
      </c>
      <c r="CP26" s="201">
        <v>-443.07214304737249</v>
      </c>
      <c r="CQ26" s="201">
        <v>-186.57894787309547</v>
      </c>
      <c r="CR26" s="201">
        <v>2112.2760269551791</v>
      </c>
      <c r="CS26" s="201">
        <v>-1368.6846740651501</v>
      </c>
      <c r="CT26" s="201">
        <v>-120.59434973873587</v>
      </c>
      <c r="CU26" s="201">
        <v>64.274358188166048</v>
      </c>
      <c r="CV26" s="201">
        <v>324.74494127627673</v>
      </c>
      <c r="CW26" s="201">
        <v>-138.67662626009547</v>
      </c>
      <c r="CX26" s="201">
        <v>-555.43366761444645</v>
      </c>
      <c r="CY26" s="201">
        <v>1306.0304488186277</v>
      </c>
      <c r="CZ26" s="201">
        <v>-506.50981287391073</v>
      </c>
      <c r="DA26" s="201">
        <v>891.08976698003141</v>
      </c>
      <c r="DB26" s="201">
        <v>-579.97940291630641</v>
      </c>
      <c r="DC26" s="201">
        <v>-193.5040350700219</v>
      </c>
      <c r="DD26" s="201">
        <v>480.89231243316067</v>
      </c>
      <c r="DE26" s="201">
        <v>-438.25294122169043</v>
      </c>
      <c r="DF26" s="201">
        <v>-183.11062079143568</v>
      </c>
      <c r="DG26" s="201">
        <v>-410.40766446879519</v>
      </c>
      <c r="DH26" s="201">
        <v>38.274125659813521</v>
      </c>
      <c r="DI26" s="201">
        <v>339.25812703203366</v>
      </c>
      <c r="DJ26" s="201">
        <v>242.70248781821846</v>
      </c>
      <c r="DK26" s="201">
        <v>736.71881812236643</v>
      </c>
      <c r="DL26" s="201">
        <v>-1389.2051705702897</v>
      </c>
      <c r="DM26" s="201">
        <v>91.215798183523191</v>
      </c>
      <c r="DN26" s="201">
        <v>-429.01112625142372</v>
      </c>
      <c r="DO26" s="201">
        <v>-411.7354943713928</v>
      </c>
      <c r="DP26" s="201">
        <v>196.33049946296609</v>
      </c>
      <c r="DQ26" s="201">
        <v>531.14690847644556</v>
      </c>
      <c r="DR26" s="201">
        <v>488.68901073904266</v>
      </c>
      <c r="DS26" s="201">
        <v>578.48311974576609</v>
      </c>
      <c r="DT26" s="201">
        <v>91.507330759976611</v>
      </c>
      <c r="DU26" s="201">
        <v>-426.49552869471472</v>
      </c>
      <c r="DV26" s="201">
        <v>-110.25254686603799</v>
      </c>
      <c r="DW26" s="201">
        <v>1784.2689343084442</v>
      </c>
      <c r="DX26" s="201">
        <v>-420.79486879105656</v>
      </c>
      <c r="DY26" s="201">
        <v>-429.30535561537152</v>
      </c>
      <c r="DZ26" s="201">
        <v>41.368703149630974</v>
      </c>
      <c r="EA26" s="201">
        <v>418.31870508827308</v>
      </c>
      <c r="EB26" s="201">
        <v>31.378587521667981</v>
      </c>
      <c r="EC26" s="201">
        <v>208.97940188166828</v>
      </c>
      <c r="ED26" s="201">
        <v>-117.36858871833473</v>
      </c>
      <c r="EE26" s="201">
        <v>504.61097560166627</v>
      </c>
      <c r="EF26" s="201">
        <v>97.298672862127972</v>
      </c>
      <c r="EG26" s="201">
        <v>-468.35527877832925</v>
      </c>
      <c r="EH26" s="201">
        <v>509.59707504166312</v>
      </c>
      <c r="EI26" s="201">
        <v>171.29589798166842</v>
      </c>
      <c r="EJ26" s="201">
        <v>-499.2501454533334</v>
      </c>
      <c r="EK26" s="201">
        <v>-50.132397213335011</v>
      </c>
      <c r="EL26" s="201">
        <v>903.7764612766656</v>
      </c>
      <c r="EM26" s="201">
        <v>-51.874657993331006</v>
      </c>
      <c r="EN26" s="201">
        <v>-165.63368131333215</v>
      </c>
      <c r="EO26" s="201">
        <v>92.06781847701015</v>
      </c>
      <c r="EP26" s="201">
        <v>-295.37274213333075</v>
      </c>
      <c r="EQ26" s="201">
        <v>94.500879456664677</v>
      </c>
      <c r="ER26" s="201">
        <v>804.26947811666878</v>
      </c>
      <c r="ES26" s="201">
        <v>-540.38976372333696</v>
      </c>
      <c r="ET26" s="201">
        <v>377.99240077666911</v>
      </c>
      <c r="EU26" s="201">
        <v>534.7831370666687</v>
      </c>
      <c r="EV26" s="201">
        <v>344.96947666925797</v>
      </c>
      <c r="EW26" s="201">
        <v>251.18649552927275</v>
      </c>
      <c r="EX26" s="201">
        <v>587.60295041950144</v>
      </c>
      <c r="EY26" s="201">
        <v>-45.016560989047491</v>
      </c>
      <c r="EZ26" s="201">
        <v>-158.1600939527043</v>
      </c>
      <c r="FA26" s="201">
        <v>-44.798617980447233</v>
      </c>
      <c r="FB26" s="201">
        <v>251.07163704209773</v>
      </c>
      <c r="FC26" s="201">
        <v>1500.2854310945249</v>
      </c>
      <c r="FD26" s="201">
        <v>-88.733827277926196</v>
      </c>
      <c r="FE26" s="201">
        <v>-1096.8588781236188</v>
      </c>
      <c r="FF26" s="201">
        <v>968.58450649560132</v>
      </c>
      <c r="FG26" s="201">
        <v>-299.72775027555775</v>
      </c>
      <c r="FH26" s="201">
        <v>238.88974375340149</v>
      </c>
      <c r="FI26" s="201">
        <v>-169.98296154214415</v>
      </c>
      <c r="FJ26" s="201">
        <v>-104.71045767750525</v>
      </c>
      <c r="FK26" s="201">
        <v>54.643324142418066</v>
      </c>
      <c r="FL26" s="201">
        <v>178.32283085912474</v>
      </c>
      <c r="FM26" s="201">
        <v>-638.49673696877107</v>
      </c>
      <c r="FN26" s="201">
        <v>124.80278286335322</v>
      </c>
      <c r="FO26" s="201">
        <v>-56.017874916798633</v>
      </c>
      <c r="FP26" s="201">
        <v>-33.629415266496096</v>
      </c>
      <c r="FQ26" s="201">
        <v>66.842582764994631</v>
      </c>
      <c r="FR26" s="201">
        <v>897.69498246480305</v>
      </c>
      <c r="FS26" s="201">
        <v>7.7045069045740604</v>
      </c>
      <c r="FT26" s="201">
        <v>998.19796006999979</v>
      </c>
      <c r="FU26" s="201">
        <v>431.92249183999473</v>
      </c>
      <c r="FV26" s="201">
        <v>-725.27120684000249</v>
      </c>
      <c r="FW26" s="201">
        <v>1434.3119128000069</v>
      </c>
      <c r="FX26" s="201">
        <v>-445.75315411000139</v>
      </c>
      <c r="FY26" s="201">
        <v>-1357.7158189500001</v>
      </c>
      <c r="FZ26" s="201">
        <v>-134.8986338899974</v>
      </c>
      <c r="GA26" s="201">
        <v>402.94115843999799</v>
      </c>
      <c r="GB26" s="201">
        <v>-575.91103155999974</v>
      </c>
      <c r="GC26" s="201">
        <v>3.2085532599936215</v>
      </c>
      <c r="GD26" s="201">
        <v>782.22916051000766</v>
      </c>
      <c r="GE26" s="201">
        <v>-396.93080947000237</v>
      </c>
      <c r="GF26" s="201">
        <v>-56.848692387144951</v>
      </c>
      <c r="GG26" s="201">
        <v>796.58089368000321</v>
      </c>
      <c r="GH26" s="201">
        <v>-44.80940179000023</v>
      </c>
      <c r="GI26" s="201">
        <v>666.74919909999994</v>
      </c>
      <c r="GJ26" s="201">
        <v>76.229855540001836</v>
      </c>
      <c r="GK26" s="201">
        <v>346.99002980999416</v>
      </c>
      <c r="GL26" s="201">
        <v>643.41587007000362</v>
      </c>
      <c r="GM26" s="201">
        <v>676.42219293399467</v>
      </c>
      <c r="GN26" s="201">
        <v>227.30177001600259</v>
      </c>
      <c r="GO26" s="201">
        <v>396.15322550000576</v>
      </c>
      <c r="GP26" s="201">
        <v>1036.3304465799936</v>
      </c>
      <c r="GQ26" s="201">
        <v>142.67316848000587</v>
      </c>
      <c r="GR26" s="201">
        <v>-53.437623860006255</v>
      </c>
      <c r="GS26" s="201">
        <v>-55.607573139997385</v>
      </c>
      <c r="GT26" s="201">
        <v>-1812.8261956000026</v>
      </c>
      <c r="GU26" s="201">
        <v>400.83641446306291</v>
      </c>
      <c r="GV26" s="201">
        <v>-734.59428546000095</v>
      </c>
      <c r="GW26" s="201">
        <v>71.192349500000432</v>
      </c>
      <c r="GX26" s="201">
        <v>1397.0011267700004</v>
      </c>
      <c r="GY26" s="201">
        <v>-967.61909558000355</v>
      </c>
      <c r="GZ26" s="201">
        <v>-341.32300504000409</v>
      </c>
      <c r="HA26" s="201">
        <v>178.3432611800084</v>
      </c>
      <c r="HB26" s="201">
        <v>-591.57322849999809</v>
      </c>
      <c r="HC26" s="201">
        <v>560.58013064999807</v>
      </c>
      <c r="HD26" s="201">
        <v>165.24644137687457</v>
      </c>
      <c r="HE26" s="201">
        <v>24.575755726893675</v>
      </c>
      <c r="HF26" s="201">
        <v>217.86641614688511</v>
      </c>
      <c r="HG26" s="201">
        <v>-78.54124896311248</v>
      </c>
      <c r="HH26" s="201">
        <v>-583.64494601311685</v>
      </c>
      <c r="HI26" s="201">
        <v>197.29108990688701</v>
      </c>
      <c r="HJ26" s="201">
        <v>-1075.0380279431149</v>
      </c>
      <c r="HK26" s="201">
        <v>-67.418871043120248</v>
      </c>
      <c r="HL26" s="201">
        <v>2235.9629611168903</v>
      </c>
      <c r="HM26" s="201">
        <v>440.09076115999301</v>
      </c>
      <c r="HN26" s="201">
        <v>-884.05083901310979</v>
      </c>
      <c r="HO26" s="201">
        <v>-891.42631597311765</v>
      </c>
      <c r="HP26" s="201">
        <v>80.006652661395492</v>
      </c>
    </row>
    <row r="27" spans="1:224" x14ac:dyDescent="0.15">
      <c r="A27" s="208">
        <v>231</v>
      </c>
      <c r="B27" s="213" t="s">
        <v>106</v>
      </c>
      <c r="C27" s="205">
        <v>1312.5023037900005</v>
      </c>
      <c r="D27" s="205">
        <v>902.9652935200005</v>
      </c>
      <c r="E27" s="205">
        <v>1444.8797623899998</v>
      </c>
      <c r="F27" s="205">
        <v>12.057749784736757</v>
      </c>
      <c r="G27" s="205">
        <v>1806.124431861843</v>
      </c>
      <c r="H27" s="205">
        <v>289.24594839000292</v>
      </c>
      <c r="I27" s="205">
        <v>1469.6372111825426</v>
      </c>
      <c r="J27" s="205">
        <v>1969.0869224484143</v>
      </c>
      <c r="K27" s="205">
        <v>73.903804730955471</v>
      </c>
      <c r="L27" s="205">
        <v>301.34550067999533</v>
      </c>
      <c r="M27" s="205">
        <v>3931.649396332858</v>
      </c>
      <c r="N27" s="205">
        <v>-2023.8820174469447</v>
      </c>
      <c r="O27" s="205">
        <v>951.14318189573441</v>
      </c>
      <c r="P27" s="205">
        <v>838.49352881999846</v>
      </c>
      <c r="Q27" s="205">
        <v>552.7050473300128</v>
      </c>
      <c r="R27" s="205">
        <v>-1116.2354830300167</v>
      </c>
      <c r="S27" s="205">
        <v>1037.539210670006</v>
      </c>
      <c r="T27" s="205">
        <v>70.687914949999595</v>
      </c>
      <c r="U27" s="205">
        <v>699.02458492000039</v>
      </c>
      <c r="V27" s="205">
        <v>-362.49060113000178</v>
      </c>
      <c r="W27" s="205">
        <v>495.74339478000229</v>
      </c>
      <c r="X27" s="205">
        <v>507.57426937000014</v>
      </c>
      <c r="Y27" s="205">
        <v>-122.90209010999934</v>
      </c>
      <c r="Z27" s="205">
        <v>915.40394178999918</v>
      </c>
      <c r="AA27" s="205">
        <v>144.80364134000024</v>
      </c>
      <c r="AB27" s="205">
        <v>-176.34714131881753</v>
      </c>
      <c r="AC27" s="205">
        <v>-123.36168623881645</v>
      </c>
      <c r="AD27" s="205">
        <v>-81.599348658814165</v>
      </c>
      <c r="AE27" s="205">
        <v>393.3659260011849</v>
      </c>
      <c r="AF27" s="205">
        <v>-819.29032501703887</v>
      </c>
      <c r="AG27" s="205">
        <v>380.60210431296127</v>
      </c>
      <c r="AH27" s="205">
        <v>990.98016393296166</v>
      </c>
      <c r="AI27" s="205">
        <v>1253.832488632959</v>
      </c>
      <c r="AJ27" s="205">
        <v>-877.07162511499905</v>
      </c>
      <c r="AK27" s="205">
        <v>167.95626128500317</v>
      </c>
      <c r="AL27" s="205">
        <v>380.0716703249966</v>
      </c>
      <c r="AM27" s="205">
        <v>618.28964189500221</v>
      </c>
      <c r="AN27" s="205">
        <v>540.08152051999764</v>
      </c>
      <c r="AO27" s="205">
        <v>161.51981801999955</v>
      </c>
      <c r="AP27" s="205">
        <v>549.28449108000382</v>
      </c>
      <c r="AQ27" s="205">
        <v>218.75138156254161</v>
      </c>
      <c r="AR27" s="205">
        <v>1011.9222905254909</v>
      </c>
      <c r="AS27" s="205">
        <v>-207.69741689219757</v>
      </c>
      <c r="AT27" s="205">
        <v>1619.5065929886964</v>
      </c>
      <c r="AU27" s="205">
        <v>-454.64454417357581</v>
      </c>
      <c r="AV27" s="205">
        <v>-70.642387716247185</v>
      </c>
      <c r="AW27" s="205">
        <v>-875.70630934722919</v>
      </c>
      <c r="AX27" s="205">
        <v>73.275373290059974</v>
      </c>
      <c r="AY27" s="205">
        <v>946.97712850437188</v>
      </c>
      <c r="AZ27" s="205">
        <v>638.31241390999048</v>
      </c>
      <c r="BA27" s="205">
        <v>-241.28342387999464</v>
      </c>
      <c r="BB27" s="205">
        <v>-262.45413443999917</v>
      </c>
      <c r="BC27" s="205">
        <v>166.77064508999865</v>
      </c>
      <c r="BD27" s="205">
        <v>434.54575992285822</v>
      </c>
      <c r="BE27" s="205">
        <v>1081.6132217199968</v>
      </c>
      <c r="BF27" s="205">
        <v>1321.18628775</v>
      </c>
      <c r="BG27" s="205">
        <v>1094.3041269400032</v>
      </c>
      <c r="BH27" s="205">
        <v>-2044.8605466800066</v>
      </c>
      <c r="BI27" s="205">
        <v>-265.98602321693647</v>
      </c>
      <c r="BJ27" s="205">
        <v>89.652217849992553</v>
      </c>
      <c r="BK27" s="205">
        <v>197.31233460000561</v>
      </c>
      <c r="BL27" s="205">
        <v>433.77122458065327</v>
      </c>
      <c r="BM27" s="205">
        <v>-599.27576532934302</v>
      </c>
      <c r="BN27" s="205">
        <v>1186.2721306306544</v>
      </c>
      <c r="BO27" s="205">
        <v>-69.62440798623021</v>
      </c>
      <c r="BP27" s="206">
        <v>558.40162964000046</v>
      </c>
      <c r="BQ27" s="206">
        <v>77.193283059998635</v>
      </c>
      <c r="BR27" s="206">
        <v>202.89861611999936</v>
      </c>
      <c r="BS27" s="206">
        <v>679.7685672099883</v>
      </c>
      <c r="BT27" s="206">
        <v>-207.66953121999347</v>
      </c>
      <c r="BU27" s="206">
        <v>80.606011340018028</v>
      </c>
      <c r="BV27" s="206">
        <v>-883.73461434999172</v>
      </c>
      <c r="BW27" s="206">
        <v>-201.2711975299809</v>
      </c>
      <c r="BX27" s="206">
        <v>-31.229671150044169</v>
      </c>
      <c r="BY27" s="206">
        <v>16.894858790015405</v>
      </c>
      <c r="BZ27" s="206">
        <v>489.67188874997669</v>
      </c>
      <c r="CA27" s="206">
        <v>530.97246313001381</v>
      </c>
      <c r="CB27" s="206">
        <v>-64.780142706668357</v>
      </c>
      <c r="CC27" s="206">
        <v>273.30188839333698</v>
      </c>
      <c r="CD27" s="206">
        <v>-137.83383073666903</v>
      </c>
      <c r="CE27" s="206">
        <v>127.55902940333215</v>
      </c>
      <c r="CF27" s="206">
        <v>489.1747018933346</v>
      </c>
      <c r="CG27" s="206">
        <v>82.290853623333646</v>
      </c>
      <c r="CH27" s="206">
        <v>-410.53252171666713</v>
      </c>
      <c r="CI27" s="206">
        <v>-70.250981776666777</v>
      </c>
      <c r="CJ27" s="206">
        <v>118.29290236333213</v>
      </c>
      <c r="CK27" s="206">
        <v>28.293260343333031</v>
      </c>
      <c r="CL27" s="206">
        <v>302.63559352333471</v>
      </c>
      <c r="CM27" s="206">
        <v>164.81454091333455</v>
      </c>
      <c r="CN27" s="206">
        <v>353.18012699000087</v>
      </c>
      <c r="CO27" s="206">
        <v>343.24682239999902</v>
      </c>
      <c r="CP27" s="206">
        <v>-188.85268001999972</v>
      </c>
      <c r="CQ27" s="206">
        <v>20.369852670000114</v>
      </c>
      <c r="CR27" s="206">
        <v>1988.6770693700003</v>
      </c>
      <c r="CS27" s="206">
        <v>-2131.9490121499998</v>
      </c>
      <c r="CT27" s="206">
        <v>173.17211828999831</v>
      </c>
      <c r="CU27" s="206">
        <v>302.16786411000226</v>
      </c>
      <c r="CV27" s="206">
        <v>440.06395938999856</v>
      </c>
      <c r="CW27" s="206">
        <v>-13.315746060000549</v>
      </c>
      <c r="CX27" s="206">
        <v>-417.31297861000047</v>
      </c>
      <c r="CY27" s="206">
        <v>575.43236601000126</v>
      </c>
      <c r="CZ27" s="206">
        <v>-744.92827325960639</v>
      </c>
      <c r="DA27" s="206">
        <v>958.3430605003939</v>
      </c>
      <c r="DB27" s="206">
        <v>-389.76192855960505</v>
      </c>
      <c r="DC27" s="206">
        <v>-99.115342539604171</v>
      </c>
      <c r="DD27" s="206">
        <v>597.93598642039581</v>
      </c>
      <c r="DE27" s="206">
        <v>-622.18233011960808</v>
      </c>
      <c r="DF27" s="206">
        <v>12.226279560396165</v>
      </c>
      <c r="DG27" s="206">
        <v>-343.30771529960441</v>
      </c>
      <c r="DH27" s="206">
        <v>249.48208708039408</v>
      </c>
      <c r="DI27" s="206">
        <v>35.840592560394839</v>
      </c>
      <c r="DJ27" s="206">
        <v>324.67290884039392</v>
      </c>
      <c r="DK27" s="206">
        <v>32.852424600396148</v>
      </c>
      <c r="DL27" s="206">
        <v>-601.82717162901065</v>
      </c>
      <c r="DM27" s="206">
        <v>166.07405291098621</v>
      </c>
      <c r="DN27" s="206">
        <v>-383.53720629901443</v>
      </c>
      <c r="DO27" s="206">
        <v>-96.811612099011199</v>
      </c>
      <c r="DP27" s="206">
        <v>248.47699597098688</v>
      </c>
      <c r="DQ27" s="206">
        <v>228.9367204409856</v>
      </c>
      <c r="DR27" s="206">
        <v>602.59419948098719</v>
      </c>
      <c r="DS27" s="206">
        <v>690.15017638098891</v>
      </c>
      <c r="DT27" s="206">
        <v>-301.76421192901444</v>
      </c>
      <c r="DU27" s="206">
        <v>-179.25641976901341</v>
      </c>
      <c r="DV27" s="206">
        <v>241.46721190098799</v>
      </c>
      <c r="DW27" s="206">
        <v>1191.6216965009844</v>
      </c>
      <c r="DX27" s="206">
        <v>-757.89837352832933</v>
      </c>
      <c r="DY27" s="206">
        <v>-259.67597637833569</v>
      </c>
      <c r="DZ27" s="206">
        <v>140.50272479166597</v>
      </c>
      <c r="EA27" s="206">
        <v>190.81310723166666</v>
      </c>
      <c r="EB27" s="206">
        <v>-214.39802710833271</v>
      </c>
      <c r="EC27" s="206">
        <v>191.54118116166921</v>
      </c>
      <c r="ED27" s="206">
        <v>21.991096871665263</v>
      </c>
      <c r="EE27" s="206">
        <v>489.52470802166681</v>
      </c>
      <c r="EF27" s="206">
        <v>-131.44413456833547</v>
      </c>
      <c r="EG27" s="206">
        <v>-425.43837886832978</v>
      </c>
      <c r="EH27" s="206">
        <v>377.1025522216637</v>
      </c>
      <c r="EI27" s="206">
        <v>666.62546854166828</v>
      </c>
      <c r="EJ27" s="206">
        <v>-297.02635286333339</v>
      </c>
      <c r="EK27" s="206">
        <v>118.50671882666654</v>
      </c>
      <c r="EL27" s="206">
        <v>718.60115455666448</v>
      </c>
      <c r="EM27" s="206">
        <v>23.511751176667417</v>
      </c>
      <c r="EN27" s="206">
        <v>-63.97513847333164</v>
      </c>
      <c r="EO27" s="206">
        <v>201.98320531666377</v>
      </c>
      <c r="EP27" s="206">
        <v>-456.01445163333108</v>
      </c>
      <c r="EQ27" s="206">
        <v>178.43223424666587</v>
      </c>
      <c r="ER27" s="206">
        <v>826.86670846666902</v>
      </c>
      <c r="ES27" s="206">
        <v>-454.36126690333765</v>
      </c>
      <c r="ET27" s="206">
        <v>460.29119945763239</v>
      </c>
      <c r="EU27" s="206">
        <v>212.82144900824687</v>
      </c>
      <c r="EV27" s="206">
        <v>364.96294669671647</v>
      </c>
      <c r="EW27" s="206">
        <v>288.74973620927483</v>
      </c>
      <c r="EX27" s="206">
        <v>358.20960761949959</v>
      </c>
      <c r="EY27" s="206">
        <v>-11.292397539045169</v>
      </c>
      <c r="EZ27" s="206">
        <v>-151.95324425270633</v>
      </c>
      <c r="FA27" s="206">
        <v>-44.451775100446071</v>
      </c>
      <c r="FB27" s="206">
        <v>242.72838704209494</v>
      </c>
      <c r="FC27" s="206">
        <v>1470.6857053245271</v>
      </c>
      <c r="FD27" s="206">
        <v>-93.90749937792566</v>
      </c>
      <c r="FE27" s="206">
        <v>-1104.5217179936208</v>
      </c>
      <c r="FF27" s="206">
        <v>888.30676659560265</v>
      </c>
      <c r="FG27" s="206">
        <v>-238.42959277555769</v>
      </c>
      <c r="FH27" s="206">
        <v>240.97307708340281</v>
      </c>
      <c r="FI27" s="206">
        <v>-179.43262629214769</v>
      </c>
      <c r="FJ27" s="206">
        <v>-132.18283850750231</v>
      </c>
      <c r="FK27" s="206">
        <v>-427.60781443758219</v>
      </c>
      <c r="FL27" s="206">
        <v>224.36300870912214</v>
      </c>
      <c r="FM27" s="206">
        <v>-672.46150361876914</v>
      </c>
      <c r="FN27" s="206">
        <v>133.86933707335572</v>
      </c>
      <c r="FO27" s="206">
        <v>-31.430354016800266</v>
      </c>
      <c r="FP27" s="206">
        <v>-29.163609766495483</v>
      </c>
      <c r="FQ27" s="206">
        <v>39.584893944994292</v>
      </c>
      <c r="FR27" s="206">
        <v>900.91190509480293</v>
      </c>
      <c r="FS27" s="206">
        <v>6.4803294645746519</v>
      </c>
      <c r="FT27" s="206">
        <v>983.75666048999938</v>
      </c>
      <c r="FU27" s="206">
        <v>429.431891269993</v>
      </c>
      <c r="FV27" s="206">
        <v>-774.8761378500019</v>
      </c>
      <c r="FW27" s="206">
        <v>1500.7846800600059</v>
      </c>
      <c r="FX27" s="206">
        <v>-449.79904252000097</v>
      </c>
      <c r="FY27" s="206">
        <v>-1292.2690614199996</v>
      </c>
      <c r="FZ27" s="206">
        <v>-131.40240386999801</v>
      </c>
      <c r="GA27" s="206">
        <v>363.85048457999687</v>
      </c>
      <c r="GB27" s="206">
        <v>-494.90221514999803</v>
      </c>
      <c r="GC27" s="206">
        <v>3.1717773199925432</v>
      </c>
      <c r="GD27" s="206">
        <v>588.15658923000638</v>
      </c>
      <c r="GE27" s="206">
        <v>-424.55772146000027</v>
      </c>
      <c r="GF27" s="206">
        <v>-107.33506809714493</v>
      </c>
      <c r="GG27" s="206">
        <v>541.50615670000229</v>
      </c>
      <c r="GH27" s="206">
        <v>0.37467132000085712</v>
      </c>
      <c r="GI27" s="206">
        <v>716.63810259999832</v>
      </c>
      <c r="GJ27" s="206">
        <v>46.350671940003053</v>
      </c>
      <c r="GK27" s="206">
        <v>318.6244471799954</v>
      </c>
      <c r="GL27" s="206">
        <v>531.92348569000217</v>
      </c>
      <c r="GM27" s="206">
        <v>574.95276395399605</v>
      </c>
      <c r="GN27" s="206">
        <v>214.31003810600191</v>
      </c>
      <c r="GO27" s="206">
        <v>289.63684065000552</v>
      </c>
      <c r="GP27" s="206">
        <v>921.97429388999535</v>
      </c>
      <c r="GQ27" s="206">
        <v>-117.30700759999775</v>
      </c>
      <c r="GR27" s="206">
        <v>-51.584723650005657</v>
      </c>
      <c r="GS27" s="206">
        <v>59.510585930001241</v>
      </c>
      <c r="GT27" s="206">
        <v>-2052.7864089600021</v>
      </c>
      <c r="GU27" s="206">
        <v>398.28050687306103</v>
      </c>
      <c r="GV27" s="206">
        <v>-734.4702666699983</v>
      </c>
      <c r="GW27" s="206">
        <v>70.203736580000765</v>
      </c>
      <c r="GX27" s="206">
        <v>1247.0430172199988</v>
      </c>
      <c r="GY27" s="206">
        <v>-817.26582546999828</v>
      </c>
      <c r="GZ27" s="206">
        <v>-340.12497390000794</v>
      </c>
      <c r="HA27" s="206">
        <v>228.99509326000802</v>
      </c>
      <c r="HB27" s="206">
        <v>-531.8942371900024</v>
      </c>
      <c r="HC27" s="206">
        <v>500.21147852999997</v>
      </c>
      <c r="HD27" s="206">
        <v>367.52361173687677</v>
      </c>
      <c r="HE27" s="206">
        <v>24.232553116894593</v>
      </c>
      <c r="HF27" s="206">
        <v>42.01505972688193</v>
      </c>
      <c r="HG27" s="206">
        <v>-78.025376343112228</v>
      </c>
      <c r="HH27" s="206">
        <v>-603.78611769311692</v>
      </c>
      <c r="HI27" s="206">
        <v>82.535728706886175</v>
      </c>
      <c r="HJ27" s="206">
        <v>-1015.4587562731172</v>
      </c>
      <c r="HK27" s="206">
        <v>144.94887972688329</v>
      </c>
      <c r="HL27" s="206">
        <v>2056.7820071768883</v>
      </c>
      <c r="HM27" s="206">
        <v>420.21686586999715</v>
      </c>
      <c r="HN27" s="206">
        <v>-884.87757114311171</v>
      </c>
      <c r="HO27" s="206">
        <v>395.03629728688435</v>
      </c>
      <c r="HP27" s="206">
        <v>160.81880923139457</v>
      </c>
    </row>
    <row r="28" spans="1:224" x14ac:dyDescent="0.15">
      <c r="A28" s="208">
        <v>232</v>
      </c>
      <c r="B28" s="213" t="s">
        <v>93</v>
      </c>
      <c r="C28" s="205">
        <v>528.19713663000005</v>
      </c>
      <c r="D28" s="205">
        <v>626.65535852999983</v>
      </c>
      <c r="E28" s="205">
        <v>66.787250470000117</v>
      </c>
      <c r="F28" s="205">
        <v>289.77161698000009</v>
      </c>
      <c r="G28" s="205">
        <v>-75.401609010000357</v>
      </c>
      <c r="H28" s="205">
        <v>543.18558752000092</v>
      </c>
      <c r="I28" s="205">
        <v>-134.39435811254123</v>
      </c>
      <c r="J28" s="205">
        <v>243.40117950254091</v>
      </c>
      <c r="K28" s="205">
        <v>-392.13506485999977</v>
      </c>
      <c r="L28" s="205">
        <v>117.06841475000056</v>
      </c>
      <c r="M28" s="205">
        <v>975.53916120000054</v>
      </c>
      <c r="N28" s="205">
        <v>74.854292829998712</v>
      </c>
      <c r="O28" s="205">
        <v>-1250.2300054099996</v>
      </c>
      <c r="P28" s="205">
        <v>0.33836562999998421</v>
      </c>
      <c r="Q28" s="205">
        <v>1.3919100000002516E-2</v>
      </c>
      <c r="R28" s="205">
        <v>287.52132886999999</v>
      </c>
      <c r="S28" s="205">
        <v>240.32352303000005</v>
      </c>
      <c r="T28" s="205">
        <v>37.219867379999982</v>
      </c>
      <c r="U28" s="205">
        <v>-38.28614035999999</v>
      </c>
      <c r="V28" s="205">
        <v>979.32661008000014</v>
      </c>
      <c r="W28" s="205">
        <v>-351.60497857000018</v>
      </c>
      <c r="X28" s="205">
        <v>-51.709482640000033</v>
      </c>
      <c r="Y28" s="205">
        <v>-264.94688539000003</v>
      </c>
      <c r="Z28" s="205">
        <v>-135.73789438999995</v>
      </c>
      <c r="AA28" s="205">
        <v>519.18151289000014</v>
      </c>
      <c r="AB28" s="205">
        <v>342.89654420000011</v>
      </c>
      <c r="AC28" s="205">
        <v>-76.994819689999986</v>
      </c>
      <c r="AD28" s="205">
        <v>-58.641732279999815</v>
      </c>
      <c r="AE28" s="205">
        <v>82.511624749999783</v>
      </c>
      <c r="AF28" s="205">
        <v>-638.44078199000023</v>
      </c>
      <c r="AG28" s="205">
        <v>-164.29967217000001</v>
      </c>
      <c r="AH28" s="205">
        <v>464.58693110999991</v>
      </c>
      <c r="AI28" s="205">
        <v>262.75191403999997</v>
      </c>
      <c r="AJ28" s="205">
        <v>-58.651073839999682</v>
      </c>
      <c r="AK28" s="205">
        <v>751.32813337000005</v>
      </c>
      <c r="AL28" s="205">
        <v>6.9223616300000828</v>
      </c>
      <c r="AM28" s="205">
        <v>-156.41383363999947</v>
      </c>
      <c r="AN28" s="205">
        <v>-175.02571590000059</v>
      </c>
      <c r="AO28" s="205">
        <v>0.53966173000047135</v>
      </c>
      <c r="AP28" s="205">
        <v>14.008064360000043</v>
      </c>
      <c r="AQ28" s="205">
        <v>26.083631697458859</v>
      </c>
      <c r="AR28" s="205">
        <v>195.16996542254105</v>
      </c>
      <c r="AS28" s="205">
        <v>-34.027856040000309</v>
      </c>
      <c r="AT28" s="205">
        <v>49.366647860000263</v>
      </c>
      <c r="AU28" s="205">
        <v>32.892422259999876</v>
      </c>
      <c r="AV28" s="205">
        <v>41.088712240000405</v>
      </c>
      <c r="AW28" s="205">
        <v>-432.86884010000017</v>
      </c>
      <c r="AX28" s="205">
        <v>-31.869880620000004</v>
      </c>
      <c r="AY28" s="205">
        <v>31.51494362</v>
      </c>
      <c r="AZ28" s="205">
        <v>68.620164490000434</v>
      </c>
      <c r="BA28" s="205">
        <v>-127.87363637999988</v>
      </c>
      <c r="BB28" s="205">
        <v>-45.414372570000296</v>
      </c>
      <c r="BC28" s="205">
        <v>221.7362592100003</v>
      </c>
      <c r="BD28" s="205">
        <v>260.37703957999997</v>
      </c>
      <c r="BE28" s="205">
        <v>8.3558627299998989</v>
      </c>
      <c r="BF28" s="205">
        <v>225.95354527000018</v>
      </c>
      <c r="BG28" s="205">
        <v>480.85271362000049</v>
      </c>
      <c r="BH28" s="205">
        <v>122.98915407999834</v>
      </c>
      <c r="BI28" s="205">
        <v>3.4205017199997201</v>
      </c>
      <c r="BJ28" s="205">
        <v>-1.5931916999993518</v>
      </c>
      <c r="BK28" s="205">
        <v>-49.962171269999999</v>
      </c>
      <c r="BL28" s="205">
        <v>-26.082611330000134</v>
      </c>
      <c r="BM28" s="205">
        <v>134.38066026000024</v>
      </c>
      <c r="BN28" s="205">
        <v>-92.766068500000074</v>
      </c>
      <c r="BO28" s="205">
        <v>-1265.7619858399996</v>
      </c>
      <c r="BP28" s="206">
        <v>0.20426217999998642</v>
      </c>
      <c r="BQ28" s="206">
        <v>4.6654709999998545E-2</v>
      </c>
      <c r="BR28" s="206">
        <v>8.7448739999999248E-2</v>
      </c>
      <c r="BS28" s="206">
        <v>0.12020298000000196</v>
      </c>
      <c r="BT28" s="206">
        <v>-0.18112374999999759</v>
      </c>
      <c r="BU28" s="206">
        <v>7.4839869999998143E-2</v>
      </c>
      <c r="BV28" s="206">
        <v>216.15976330000001</v>
      </c>
      <c r="BW28" s="206">
        <v>27.605675650000023</v>
      </c>
      <c r="BX28" s="206">
        <v>43.755889919999959</v>
      </c>
      <c r="BY28" s="206">
        <v>46.688305040000046</v>
      </c>
      <c r="BZ28" s="206">
        <v>38.456796499999996</v>
      </c>
      <c r="CA28" s="206">
        <v>155.17842149000001</v>
      </c>
      <c r="CB28" s="206">
        <v>-33.615288490000012</v>
      </c>
      <c r="CC28" s="206">
        <v>78.566735629999926</v>
      </c>
      <c r="CD28" s="206">
        <v>-7.7315797599999314</v>
      </c>
      <c r="CE28" s="206">
        <v>60.086602950000042</v>
      </c>
      <c r="CF28" s="206">
        <v>-135.64555128999996</v>
      </c>
      <c r="CG28" s="206">
        <v>37.272807979999925</v>
      </c>
      <c r="CH28" s="206">
        <v>102.99406306000003</v>
      </c>
      <c r="CI28" s="206">
        <v>-234.21689190000001</v>
      </c>
      <c r="CJ28" s="206">
        <v>1110.5494389200001</v>
      </c>
      <c r="CK28" s="206">
        <v>-25.566706670000258</v>
      </c>
      <c r="CL28" s="206">
        <v>-217.74333970999987</v>
      </c>
      <c r="CM28" s="206">
        <v>-108.29493219000005</v>
      </c>
      <c r="CN28" s="206">
        <v>-24.200701499999923</v>
      </c>
      <c r="CO28" s="206">
        <v>76.778290349999907</v>
      </c>
      <c r="CP28" s="206">
        <v>-104.28707149000002</v>
      </c>
      <c r="CQ28" s="206">
        <v>-56.129670979999901</v>
      </c>
      <c r="CR28" s="206">
        <v>-124.68992840999999</v>
      </c>
      <c r="CS28" s="206">
        <v>-84.12728600000014</v>
      </c>
      <c r="CT28" s="206">
        <v>-143.15968822999992</v>
      </c>
      <c r="CU28" s="206">
        <v>-38.38049763000015</v>
      </c>
      <c r="CV28" s="206">
        <v>45.802291470000114</v>
      </c>
      <c r="CW28" s="206">
        <v>36.807603120000067</v>
      </c>
      <c r="CX28" s="206">
        <v>23.986776129999953</v>
      </c>
      <c r="CY28" s="206">
        <v>458.38713364000012</v>
      </c>
      <c r="CZ28" s="206">
        <v>369.21017658000005</v>
      </c>
      <c r="DA28" s="206">
        <v>48.089175030000206</v>
      </c>
      <c r="DB28" s="206">
        <v>-74.40280741000015</v>
      </c>
      <c r="DC28" s="206">
        <v>-0.63305576999982804</v>
      </c>
      <c r="DD28" s="206">
        <v>22.376149229999783</v>
      </c>
      <c r="DE28" s="206">
        <v>-98.73791314999994</v>
      </c>
      <c r="DF28" s="206">
        <v>-51.668990970000095</v>
      </c>
      <c r="DG28" s="206">
        <v>77.223522570000114</v>
      </c>
      <c r="DH28" s="206">
        <v>-84.196263879999833</v>
      </c>
      <c r="DI28" s="206">
        <v>103.87489699999992</v>
      </c>
      <c r="DJ28" s="206">
        <v>46.119114179999997</v>
      </c>
      <c r="DK28" s="206">
        <v>-67.482386430000133</v>
      </c>
      <c r="DL28" s="206">
        <v>-726.15596018000019</v>
      </c>
      <c r="DM28" s="206">
        <v>29.086580519999984</v>
      </c>
      <c r="DN28" s="206">
        <v>58.628597669999976</v>
      </c>
      <c r="DO28" s="206">
        <v>-210.63323059999993</v>
      </c>
      <c r="DP28" s="206">
        <v>53.176178209999989</v>
      </c>
      <c r="DQ28" s="206">
        <v>-6.8426197800000637</v>
      </c>
      <c r="DR28" s="206">
        <v>-9.1155557300000964</v>
      </c>
      <c r="DS28" s="206">
        <v>-6.7101274099999273</v>
      </c>
      <c r="DT28" s="206">
        <v>480.41261424999993</v>
      </c>
      <c r="DU28" s="206">
        <v>-157.36467431000005</v>
      </c>
      <c r="DV28" s="206">
        <v>-260.42732291000004</v>
      </c>
      <c r="DW28" s="206">
        <v>680.54391126000007</v>
      </c>
      <c r="DX28" s="206">
        <v>21.749382720000096</v>
      </c>
      <c r="DY28" s="206">
        <v>-75.477634059999943</v>
      </c>
      <c r="DZ28" s="206">
        <v>-4.9228224999998424</v>
      </c>
      <c r="EA28" s="206">
        <v>321.78059842000005</v>
      </c>
      <c r="EB28" s="206">
        <v>328.94310732000014</v>
      </c>
      <c r="EC28" s="206">
        <v>100.60442762999978</v>
      </c>
      <c r="ED28" s="206">
        <v>-56.130163229999944</v>
      </c>
      <c r="EE28" s="206">
        <v>97.899772800000036</v>
      </c>
      <c r="EF28" s="206">
        <v>-34.84724794000001</v>
      </c>
      <c r="EG28" s="206">
        <v>40.26155363000067</v>
      </c>
      <c r="EH28" s="206">
        <v>215.48981777999947</v>
      </c>
      <c r="EI28" s="206">
        <v>-412.1652050499996</v>
      </c>
      <c r="EJ28" s="206">
        <v>-120.53047171000054</v>
      </c>
      <c r="EK28" s="206">
        <v>-71.722325719999702</v>
      </c>
      <c r="EL28" s="206">
        <v>17.227081529999658</v>
      </c>
      <c r="EM28" s="206">
        <v>21.576703250000328</v>
      </c>
      <c r="EN28" s="206">
        <v>-1.0827930400000385</v>
      </c>
      <c r="EO28" s="206">
        <v>-19.954248479999819</v>
      </c>
      <c r="EP28" s="206">
        <v>9.8083761699998568</v>
      </c>
      <c r="EQ28" s="206">
        <v>4.2573208700000054</v>
      </c>
      <c r="ER28" s="206">
        <v>-5.7632679999817901E-2</v>
      </c>
      <c r="ES28" s="206">
        <v>1.5051149799998564</v>
      </c>
      <c r="ET28" s="206">
        <v>-23.894017130962801</v>
      </c>
      <c r="EU28" s="206">
        <v>48.472533848421804</v>
      </c>
      <c r="EV28" s="206">
        <v>-0.82680335745927291</v>
      </c>
      <c r="EW28" s="206">
        <v>-35.479907350000211</v>
      </c>
      <c r="EX28" s="206">
        <v>231.47667613000056</v>
      </c>
      <c r="EY28" s="206">
        <v>-31.640830120000796</v>
      </c>
      <c r="EZ28" s="206">
        <v>-4.1235163699993791</v>
      </c>
      <c r="FA28" s="206">
        <v>1.7364904499998715</v>
      </c>
      <c r="FB28" s="206">
        <v>10.426583330000064</v>
      </c>
      <c r="FC28" s="206">
        <v>31.683059100000264</v>
      </c>
      <c r="FD28" s="206">
        <v>7.2570054299999356</v>
      </c>
      <c r="FE28" s="206">
        <v>9.7461732000001575</v>
      </c>
      <c r="FF28" s="206">
        <v>82.361073229999874</v>
      </c>
      <c r="FG28" s="206">
        <v>-59.214824170000156</v>
      </c>
      <c r="FH28" s="206">
        <v>0</v>
      </c>
      <c r="FI28" s="206">
        <v>11.532998080000198</v>
      </c>
      <c r="FJ28" s="206">
        <v>29.555714160000207</v>
      </c>
      <c r="FK28" s="206">
        <v>-424.96009556000013</v>
      </c>
      <c r="FL28" s="206">
        <v>-43.956844520000004</v>
      </c>
      <c r="FM28" s="206">
        <v>36.048099979999961</v>
      </c>
      <c r="FN28" s="206">
        <v>-6.9832208800000899</v>
      </c>
      <c r="FO28" s="206">
        <v>-22.504187569999885</v>
      </c>
      <c r="FP28" s="206">
        <v>-2.3824721700000282</v>
      </c>
      <c r="FQ28" s="206">
        <v>29.341022150000072</v>
      </c>
      <c r="FR28" s="206">
        <v>-1.1335893000002062</v>
      </c>
      <c r="FS28" s="206">
        <v>3.3075107700001354</v>
      </c>
      <c r="FT28" s="206">
        <v>16.524632910000491</v>
      </c>
      <c r="FU28" s="206">
        <v>2.4906005699997422</v>
      </c>
      <c r="FV28" s="206">
        <v>49.6049310100002</v>
      </c>
      <c r="FW28" s="206">
        <v>-66.472767260000182</v>
      </c>
      <c r="FX28" s="206">
        <v>4.0458884100000887</v>
      </c>
      <c r="FY28" s="206">
        <v>-65.446757529999786</v>
      </c>
      <c r="FZ28" s="206">
        <v>-3.4962300200002119</v>
      </c>
      <c r="GA28" s="206">
        <v>39.090673860000152</v>
      </c>
      <c r="GB28" s="206">
        <v>-81.008816410000236</v>
      </c>
      <c r="GC28" s="206">
        <v>3.6775940000097762E-2</v>
      </c>
      <c r="GD28" s="206">
        <v>194.07257128000015</v>
      </c>
      <c r="GE28" s="206">
        <v>27.626911990000053</v>
      </c>
      <c r="GF28" s="206">
        <v>50.486375709999948</v>
      </c>
      <c r="GG28" s="206">
        <v>255.07473698000013</v>
      </c>
      <c r="GH28" s="206">
        <v>-45.184073110000099</v>
      </c>
      <c r="GI28" s="206">
        <v>-49.888903500000197</v>
      </c>
      <c r="GJ28" s="206">
        <v>29.879183599999578</v>
      </c>
      <c r="GK28" s="206">
        <v>28.365582630000517</v>
      </c>
      <c r="GL28" s="206">
        <v>111.49238437999975</v>
      </c>
      <c r="GM28" s="206">
        <v>101.46942898000043</v>
      </c>
      <c r="GN28" s="206">
        <v>12.991731909999999</v>
      </c>
      <c r="GO28" s="206">
        <v>106.51638485000058</v>
      </c>
      <c r="GP28" s="206">
        <v>114.35615268999936</v>
      </c>
      <c r="GQ28" s="206">
        <v>259.98017608000055</v>
      </c>
      <c r="GR28" s="206">
        <v>-1.8529002100019616</v>
      </c>
      <c r="GS28" s="206">
        <v>-115.11815906999982</v>
      </c>
      <c r="GT28" s="206">
        <v>239.96021336000013</v>
      </c>
      <c r="GU28" s="206">
        <v>2.5559075900000607</v>
      </c>
      <c r="GV28" s="206">
        <v>-0.12401879000026383</v>
      </c>
      <c r="GW28" s="206">
        <v>0.98861291999992318</v>
      </c>
      <c r="GX28" s="206">
        <v>149.95810954999979</v>
      </c>
      <c r="GY28" s="206">
        <v>-150.35327010999981</v>
      </c>
      <c r="GZ28" s="206">
        <v>-1.1980311399993298</v>
      </c>
      <c r="HA28" s="206">
        <v>-50.651832080000531</v>
      </c>
      <c r="HB28" s="206">
        <v>-59.678991309999674</v>
      </c>
      <c r="HC28" s="206">
        <v>60.368652120000206</v>
      </c>
      <c r="HD28" s="206">
        <v>-202.2771703600003</v>
      </c>
      <c r="HE28" s="206">
        <v>0.34320260999993479</v>
      </c>
      <c r="HF28" s="206">
        <v>175.85135642000023</v>
      </c>
      <c r="HG28" s="206">
        <v>-0.51587262000020928</v>
      </c>
      <c r="HH28" s="206">
        <v>20.141171680000298</v>
      </c>
      <c r="HI28" s="206">
        <v>114.75536120000015</v>
      </c>
      <c r="HJ28" s="206">
        <v>-59.579271669999798</v>
      </c>
      <c r="HK28" s="206">
        <v>-212.36775076999993</v>
      </c>
      <c r="HL28" s="206">
        <v>179.18095393999965</v>
      </c>
      <c r="HM28" s="206">
        <v>19.873895289999837</v>
      </c>
      <c r="HN28" s="206">
        <v>0.82673213000043688</v>
      </c>
      <c r="HO28" s="206">
        <v>-1286.4626132599999</v>
      </c>
      <c r="HP28" s="206">
        <v>-80.812156570000042</v>
      </c>
    </row>
    <row r="29" spans="1:224" x14ac:dyDescent="0.15">
      <c r="A29" s="208">
        <v>223</v>
      </c>
      <c r="B29" s="213" t="s">
        <v>107</v>
      </c>
      <c r="C29" s="205">
        <v>1362.7130282807948</v>
      </c>
      <c r="D29" s="205">
        <v>-248.07268574034265</v>
      </c>
      <c r="E29" s="205">
        <v>-65.602508474809156</v>
      </c>
      <c r="F29" s="205">
        <v>115.34179393872842</v>
      </c>
      <c r="G29" s="205">
        <v>-735.78108792953924</v>
      </c>
      <c r="H29" s="205">
        <v>-285.40760868472211</v>
      </c>
      <c r="I29" s="205">
        <v>-423.16188660965344</v>
      </c>
      <c r="J29" s="205">
        <v>-42.083333300000035</v>
      </c>
      <c r="K29" s="205">
        <v>-24.999999960000018</v>
      </c>
      <c r="L29" s="205">
        <v>-2.0833333299998906</v>
      </c>
      <c r="M29" s="205">
        <v>0</v>
      </c>
      <c r="N29" s="205">
        <v>0</v>
      </c>
      <c r="O29" s="205">
        <v>0</v>
      </c>
      <c r="P29" s="205">
        <v>-129.0049740674275</v>
      </c>
      <c r="Q29" s="205">
        <v>-131.30186059277545</v>
      </c>
      <c r="R29" s="205">
        <v>1064.5560113828872</v>
      </c>
      <c r="S29" s="205">
        <v>558.46385155811072</v>
      </c>
      <c r="T29" s="205">
        <v>-561.68227062959886</v>
      </c>
      <c r="U29" s="205">
        <v>-29.179703322687828</v>
      </c>
      <c r="V29" s="205">
        <v>365.06573248972472</v>
      </c>
      <c r="W29" s="205">
        <v>-22.276444277780683</v>
      </c>
      <c r="X29" s="205">
        <v>-447.15779203153363</v>
      </c>
      <c r="Y29" s="205">
        <v>944.86138051693104</v>
      </c>
      <c r="Z29" s="205">
        <v>-511.24109767429172</v>
      </c>
      <c r="AA29" s="205">
        <v>-52.064999285914837</v>
      </c>
      <c r="AB29" s="205">
        <v>-361.94885169136774</v>
      </c>
      <c r="AC29" s="205">
        <v>49.491842070264511</v>
      </c>
      <c r="AD29" s="205">
        <v>-415.00307866160392</v>
      </c>
      <c r="AE29" s="205">
        <v>842.80188222143556</v>
      </c>
      <c r="AF29" s="205">
        <v>-269.26939163115208</v>
      </c>
      <c r="AG29" s="205">
        <v>99.439481425057011</v>
      </c>
      <c r="AH29" s="205">
        <v>-296.88763379817647</v>
      </c>
      <c r="AI29" s="205">
        <v>-269.06354392526771</v>
      </c>
      <c r="AJ29" s="205">
        <v>126.99117769820214</v>
      </c>
      <c r="AK29" s="205">
        <v>-260.60770016338654</v>
      </c>
      <c r="AL29" s="205">
        <v>97.547027790462266</v>
      </c>
      <c r="AM29" s="205">
        <v>-249.33811400999997</v>
      </c>
      <c r="AN29" s="205">
        <v>-10.661886009999989</v>
      </c>
      <c r="AO29" s="205">
        <v>-287.50000057965354</v>
      </c>
      <c r="AP29" s="205">
        <v>40.105060000000009</v>
      </c>
      <c r="AQ29" s="205">
        <v>-165.10506001999994</v>
      </c>
      <c r="AR29" s="205">
        <v>-23.333333330000016</v>
      </c>
      <c r="AS29" s="205">
        <v>-6.2499999900000205</v>
      </c>
      <c r="AT29" s="205">
        <v>-6.2499999899999992</v>
      </c>
      <c r="AU29" s="205">
        <v>-6.2499999900000027</v>
      </c>
      <c r="AV29" s="205">
        <v>-6.2499999899999992</v>
      </c>
      <c r="AW29" s="205">
        <v>-6.2499999900000045</v>
      </c>
      <c r="AX29" s="205">
        <v>-6.2499999900000081</v>
      </c>
      <c r="AY29" s="205">
        <v>-6.2499999900000081</v>
      </c>
      <c r="AZ29" s="205">
        <v>-2.0833333299998906</v>
      </c>
      <c r="BA29" s="205">
        <v>0</v>
      </c>
      <c r="BB29" s="205">
        <v>0</v>
      </c>
      <c r="BC29" s="205">
        <v>0</v>
      </c>
      <c r="BD29" s="205">
        <v>0</v>
      </c>
      <c r="BE29" s="205">
        <v>0</v>
      </c>
      <c r="BF29" s="205">
        <v>0</v>
      </c>
      <c r="BG29" s="205">
        <v>0</v>
      </c>
      <c r="BH29" s="205">
        <v>0</v>
      </c>
      <c r="BI29" s="205">
        <v>0</v>
      </c>
      <c r="BJ29" s="205">
        <v>0</v>
      </c>
      <c r="BK29" s="205">
        <v>0</v>
      </c>
      <c r="BL29" s="205">
        <v>0</v>
      </c>
      <c r="BM29" s="205">
        <v>0</v>
      </c>
      <c r="BN29" s="205">
        <v>0</v>
      </c>
      <c r="BO29" s="205">
        <v>0</v>
      </c>
      <c r="BP29" s="206">
        <v>-42.748943227197458</v>
      </c>
      <c r="BQ29" s="206">
        <v>-43.00116199223794</v>
      </c>
      <c r="BR29" s="206">
        <v>-43.2548688479921</v>
      </c>
      <c r="BS29" s="206">
        <v>-43.510072574195306</v>
      </c>
      <c r="BT29" s="206">
        <v>-43.766782002383053</v>
      </c>
      <c r="BU29" s="206">
        <v>-44.025006016197096</v>
      </c>
      <c r="BV29" s="206">
        <v>-44.284753551692667</v>
      </c>
      <c r="BW29" s="206">
        <v>1155.4539664023523</v>
      </c>
      <c r="BX29" s="206">
        <v>-46.613201467772569</v>
      </c>
      <c r="BY29" s="206">
        <v>-46.894822786597842</v>
      </c>
      <c r="BZ29" s="206">
        <v>-47.178145566913372</v>
      </c>
      <c r="CA29" s="206">
        <v>652.53681991162193</v>
      </c>
      <c r="CB29" s="206">
        <v>-186.13302218081367</v>
      </c>
      <c r="CC29" s="206">
        <v>-187.22528636056472</v>
      </c>
      <c r="CD29" s="206">
        <v>-188.32396208822047</v>
      </c>
      <c r="CE29" s="206">
        <v>-189.42908701087345</v>
      </c>
      <c r="CF29" s="206">
        <v>-190.5406989967413</v>
      </c>
      <c r="CG29" s="206">
        <v>350.79008268492692</v>
      </c>
      <c r="CH29" s="206">
        <v>-81.198136360275839</v>
      </c>
      <c r="CI29" s="206">
        <v>618.31868622057459</v>
      </c>
      <c r="CJ29" s="206">
        <v>-172.05481737057403</v>
      </c>
      <c r="CK29" s="206">
        <v>-173.06948612709084</v>
      </c>
      <c r="CL29" s="206">
        <v>-174.09014095829298</v>
      </c>
      <c r="CM29" s="206">
        <v>324.88318280760313</v>
      </c>
      <c r="CN29" s="206">
        <v>-148.17453143633725</v>
      </c>
      <c r="CO29" s="206">
        <v>-149.05086905782446</v>
      </c>
      <c r="CP29" s="206">
        <v>-149.93239153737193</v>
      </c>
      <c r="CQ29" s="206">
        <v>-150.81912956309657</v>
      </c>
      <c r="CR29" s="206">
        <v>248.28888599517893</v>
      </c>
      <c r="CS29" s="206">
        <v>847.39162408484867</v>
      </c>
      <c r="CT29" s="206">
        <v>-150.60677979873367</v>
      </c>
      <c r="CU29" s="206">
        <v>-199.51300829183583</v>
      </c>
      <c r="CV29" s="206">
        <v>-161.12130958372222</v>
      </c>
      <c r="CW29" s="206">
        <v>-162.16848332009522</v>
      </c>
      <c r="CX29" s="206">
        <v>-162.10746513444565</v>
      </c>
      <c r="CY29" s="206">
        <v>272.21094916862603</v>
      </c>
      <c r="CZ29" s="206">
        <v>-130.79171619430417</v>
      </c>
      <c r="DA29" s="206">
        <v>-115.34246855036281</v>
      </c>
      <c r="DB29" s="206">
        <v>-115.81466694670075</v>
      </c>
      <c r="DC29" s="206">
        <v>-93.755636760417701</v>
      </c>
      <c r="DD29" s="206">
        <v>-139.41982321723526</v>
      </c>
      <c r="DE29" s="206">
        <v>282.66730204791747</v>
      </c>
      <c r="DF29" s="206">
        <v>-143.66790938183181</v>
      </c>
      <c r="DG29" s="206">
        <v>-144.32347173919038</v>
      </c>
      <c r="DH29" s="206">
        <v>-127.01169754058174</v>
      </c>
      <c r="DI29" s="206">
        <v>199.54263747163895</v>
      </c>
      <c r="DJ29" s="206">
        <v>-128.08953520217517</v>
      </c>
      <c r="DK29" s="206">
        <v>771.34877995197178</v>
      </c>
      <c r="DL29" s="206">
        <v>-61.222038761279009</v>
      </c>
      <c r="DM29" s="206">
        <v>-103.94483524746374</v>
      </c>
      <c r="DN29" s="206">
        <v>-104.10251762240932</v>
      </c>
      <c r="DO29" s="206">
        <v>-104.29065167238195</v>
      </c>
      <c r="DP29" s="206">
        <v>-105.32267471802015</v>
      </c>
      <c r="DQ29" s="206">
        <v>309.05280781545912</v>
      </c>
      <c r="DR29" s="206">
        <v>-104.78963301194449</v>
      </c>
      <c r="DS29" s="206">
        <v>-104.95692922522312</v>
      </c>
      <c r="DT29" s="206">
        <v>-87.141071561008857</v>
      </c>
      <c r="DU29" s="206">
        <v>-89.874434615701148</v>
      </c>
      <c r="DV29" s="206">
        <v>-91.292435857026817</v>
      </c>
      <c r="DW29" s="206">
        <v>-87.896673452539744</v>
      </c>
      <c r="DX29" s="206">
        <v>315.35412201727343</v>
      </c>
      <c r="DY29" s="206">
        <v>-94.151745177035991</v>
      </c>
      <c r="DZ29" s="206">
        <v>-94.211199142035298</v>
      </c>
      <c r="EA29" s="206">
        <v>-94.275000563386357</v>
      </c>
      <c r="EB29" s="206">
        <v>-83.166492690000041</v>
      </c>
      <c r="EC29" s="206">
        <v>-83.166206910000142</v>
      </c>
      <c r="ED29" s="206">
        <v>-83.229522359999919</v>
      </c>
      <c r="EE29" s="206">
        <v>-82.813505220000081</v>
      </c>
      <c r="EF29" s="206">
        <v>263.59005537046227</v>
      </c>
      <c r="EG29" s="206">
        <v>-83.178453539999964</v>
      </c>
      <c r="EH29" s="206">
        <v>-82.995294960000024</v>
      </c>
      <c r="EI29" s="206">
        <v>-83.164365509999982</v>
      </c>
      <c r="EJ29" s="206">
        <v>-81.693320880000101</v>
      </c>
      <c r="EK29" s="206">
        <v>-96.916790319999961</v>
      </c>
      <c r="EL29" s="206">
        <v>167.94822519000007</v>
      </c>
      <c r="EM29" s="206">
        <v>-96.963112420000016</v>
      </c>
      <c r="EN29" s="206">
        <v>-100.57574980000004</v>
      </c>
      <c r="EO29" s="206">
        <v>-89.961138359653489</v>
      </c>
      <c r="EP29" s="206">
        <v>150.83333333000002</v>
      </c>
      <c r="EQ29" s="206">
        <v>-88.188675660000001</v>
      </c>
      <c r="ER29" s="206">
        <v>-22.539597670000006</v>
      </c>
      <c r="ES29" s="206">
        <v>-87.533611799999989</v>
      </c>
      <c r="ET29" s="206">
        <v>-58.404781549999967</v>
      </c>
      <c r="EU29" s="206">
        <v>-19.166666669999984</v>
      </c>
      <c r="EV29" s="206">
        <v>-19.166666670000005</v>
      </c>
      <c r="EW29" s="206">
        <v>-2.0833333300000092</v>
      </c>
      <c r="EX29" s="206">
        <v>-2.0833333300000021</v>
      </c>
      <c r="EY29" s="206">
        <v>-2.0833333300000092</v>
      </c>
      <c r="EZ29" s="206">
        <v>-2.0833333300000021</v>
      </c>
      <c r="FA29" s="206">
        <v>-2.0833333300000092</v>
      </c>
      <c r="FB29" s="206">
        <v>-2.083333329999995</v>
      </c>
      <c r="FC29" s="206">
        <v>-2.0833333300000021</v>
      </c>
      <c r="FD29" s="206">
        <v>-2.0833333300000021</v>
      </c>
      <c r="FE29" s="206">
        <v>-2.0833333299999985</v>
      </c>
      <c r="FF29" s="206">
        <v>-2.0833333300000021</v>
      </c>
      <c r="FG29" s="206">
        <v>-2.0833333300000021</v>
      </c>
      <c r="FH29" s="206">
        <v>-2.083333329999995</v>
      </c>
      <c r="FI29" s="206">
        <v>-2.0833333300000021</v>
      </c>
      <c r="FJ29" s="206">
        <v>-2.0833333300000021</v>
      </c>
      <c r="FK29" s="206">
        <v>-2.0833333300000021</v>
      </c>
      <c r="FL29" s="206">
        <v>-2.0833333300000021</v>
      </c>
      <c r="FM29" s="206">
        <v>-2.0833333300000003</v>
      </c>
      <c r="FN29" s="206">
        <v>-2.0833333300000021</v>
      </c>
      <c r="FO29" s="206">
        <v>-2.0833333300000021</v>
      </c>
      <c r="FP29" s="206">
        <v>-2.0833333300000039</v>
      </c>
      <c r="FQ29" s="206">
        <v>-2.0833333300000021</v>
      </c>
      <c r="FR29" s="206">
        <v>-2.083333330000003</v>
      </c>
      <c r="FS29" s="206">
        <v>-2.0833333300000025</v>
      </c>
      <c r="FT29" s="206">
        <v>-2.083333330000003</v>
      </c>
      <c r="FU29" s="206">
        <v>1.1222437024116516E-13</v>
      </c>
      <c r="FV29" s="206">
        <v>0</v>
      </c>
      <c r="FW29" s="206">
        <v>0</v>
      </c>
      <c r="FX29" s="206">
        <v>0</v>
      </c>
      <c r="FY29" s="206">
        <v>0</v>
      </c>
      <c r="FZ29" s="206">
        <v>0</v>
      </c>
      <c r="GA29" s="206">
        <v>0</v>
      </c>
      <c r="GB29" s="206">
        <v>0</v>
      </c>
      <c r="GC29" s="206">
        <v>0</v>
      </c>
      <c r="GD29" s="206">
        <v>0</v>
      </c>
      <c r="GE29" s="206">
        <v>0</v>
      </c>
      <c r="GF29" s="206">
        <v>0</v>
      </c>
      <c r="GG29" s="206">
        <v>0</v>
      </c>
      <c r="GH29" s="206">
        <v>0</v>
      </c>
      <c r="GI29" s="206">
        <v>0</v>
      </c>
      <c r="GJ29" s="206">
        <v>0</v>
      </c>
      <c r="GK29" s="206">
        <v>0</v>
      </c>
      <c r="GL29" s="206">
        <v>0</v>
      </c>
      <c r="GM29" s="206">
        <v>0</v>
      </c>
      <c r="GN29" s="206">
        <v>0</v>
      </c>
      <c r="GO29" s="206">
        <v>0</v>
      </c>
      <c r="GP29" s="206">
        <v>0</v>
      </c>
      <c r="GQ29" s="206">
        <v>0</v>
      </c>
      <c r="GR29" s="206">
        <v>0</v>
      </c>
      <c r="GS29" s="206">
        <v>0</v>
      </c>
      <c r="GT29" s="206">
        <v>0</v>
      </c>
      <c r="GU29" s="206">
        <v>0</v>
      </c>
      <c r="GV29" s="206">
        <v>0</v>
      </c>
      <c r="GW29" s="206">
        <v>0</v>
      </c>
      <c r="GX29" s="206">
        <v>0</v>
      </c>
      <c r="GY29" s="206">
        <v>0</v>
      </c>
      <c r="GZ29" s="206">
        <v>0</v>
      </c>
      <c r="HA29" s="206">
        <v>0</v>
      </c>
      <c r="HB29" s="206">
        <v>0</v>
      </c>
      <c r="HC29" s="206">
        <v>0</v>
      </c>
      <c r="HD29" s="206">
        <v>0</v>
      </c>
      <c r="HE29" s="206">
        <v>0</v>
      </c>
      <c r="HF29" s="206">
        <v>0</v>
      </c>
      <c r="HG29" s="206">
        <v>0</v>
      </c>
      <c r="HH29" s="206">
        <v>0</v>
      </c>
      <c r="HI29" s="206">
        <v>0</v>
      </c>
      <c r="HJ29" s="206">
        <v>0</v>
      </c>
      <c r="HK29" s="206">
        <v>0</v>
      </c>
      <c r="HL29" s="206">
        <v>0</v>
      </c>
      <c r="HM29" s="206">
        <v>0</v>
      </c>
      <c r="HN29" s="206">
        <v>0</v>
      </c>
      <c r="HO29" s="206">
        <v>0</v>
      </c>
      <c r="HP29" s="206">
        <v>0</v>
      </c>
    </row>
    <row r="30" spans="1:224" x14ac:dyDescent="0.15">
      <c r="A30" s="208"/>
      <c r="B30" s="213"/>
      <c r="C30" s="205"/>
      <c r="D30" s="205"/>
      <c r="E30" s="205"/>
      <c r="F30" s="205"/>
      <c r="G30" s="205"/>
      <c r="H30" s="205"/>
      <c r="I30" s="205"/>
      <c r="J30" s="205"/>
      <c r="K30" s="205"/>
      <c r="L30" s="205">
        <v>0</v>
      </c>
      <c r="M30" s="205">
        <v>0</v>
      </c>
      <c r="N30" s="205">
        <v>0</v>
      </c>
      <c r="O30" s="205">
        <v>0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  <c r="BG30" s="202"/>
      <c r="BH30" s="202"/>
      <c r="BI30" s="202"/>
      <c r="BJ30" s="202"/>
      <c r="BK30" s="202"/>
      <c r="BL30" s="202"/>
      <c r="BM30" s="202"/>
      <c r="BN30" s="202"/>
      <c r="BO30" s="202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6"/>
      <c r="HG30" s="206"/>
      <c r="HH30" s="206"/>
      <c r="HI30" s="206"/>
      <c r="HJ30" s="206"/>
      <c r="HK30" s="206"/>
      <c r="HL30" s="206"/>
      <c r="HM30" s="206"/>
      <c r="HN30" s="206"/>
      <c r="HO30" s="206"/>
      <c r="HP30" s="206"/>
    </row>
    <row r="31" spans="1:224" x14ac:dyDescent="0.15">
      <c r="A31" s="207">
        <v>24</v>
      </c>
      <c r="B31" s="199" t="s">
        <v>123</v>
      </c>
      <c r="C31" s="205">
        <v>1433.0372368099997</v>
      </c>
      <c r="D31" s="205">
        <v>1057.5946555299997</v>
      </c>
      <c r="E31" s="205">
        <v>380.88036410000132</v>
      </c>
      <c r="F31" s="205">
        <v>411.78431076999914</v>
      </c>
      <c r="G31" s="205">
        <v>411.00694472000123</v>
      </c>
      <c r="H31" s="205">
        <v>704.91480969999793</v>
      </c>
      <c r="I31" s="205">
        <v>938.1106866600021</v>
      </c>
      <c r="J31" s="205">
        <v>896.02933213999859</v>
      </c>
      <c r="K31" s="205">
        <v>658.65906982999695</v>
      </c>
      <c r="L31" s="205">
        <v>980.76769989000422</v>
      </c>
      <c r="M31" s="205">
        <v>600.65625488000114</v>
      </c>
      <c r="N31" s="205">
        <v>746.0982693399983</v>
      </c>
      <c r="O31" s="205">
        <v>953.11931057000038</v>
      </c>
      <c r="P31" s="205">
        <v>562.56490164999923</v>
      </c>
      <c r="Q31" s="205">
        <v>115.67765401000179</v>
      </c>
      <c r="R31" s="205">
        <v>205.10554108999895</v>
      </c>
      <c r="S31" s="205">
        <v>549.68914005999977</v>
      </c>
      <c r="T31" s="205">
        <v>141.07660301999931</v>
      </c>
      <c r="U31" s="205">
        <v>267.97099725000135</v>
      </c>
      <c r="V31" s="205">
        <v>52.237479319999693</v>
      </c>
      <c r="W31" s="205">
        <v>596.30957593999938</v>
      </c>
      <c r="X31" s="205">
        <v>-461.69905921999998</v>
      </c>
      <c r="Y31" s="205">
        <v>376.65893228000004</v>
      </c>
      <c r="Z31" s="205">
        <v>197.11738645999958</v>
      </c>
      <c r="AA31" s="205">
        <v>268.80310458000167</v>
      </c>
      <c r="AB31" s="205">
        <v>101.615501459999</v>
      </c>
      <c r="AC31" s="205">
        <v>145.13635054999941</v>
      </c>
      <c r="AD31" s="205">
        <v>47.353388290000112</v>
      </c>
      <c r="AE31" s="205">
        <v>117.67907047000062</v>
      </c>
      <c r="AF31" s="205">
        <v>190.10377642000003</v>
      </c>
      <c r="AG31" s="205">
        <v>158.08338001999982</v>
      </c>
      <c r="AH31" s="205">
        <v>12.021344359999603</v>
      </c>
      <c r="AI31" s="205">
        <v>50.798443920001773</v>
      </c>
      <c r="AJ31" s="205">
        <v>81.283276819998719</v>
      </c>
      <c r="AK31" s="205">
        <v>260.58187697999983</v>
      </c>
      <c r="AL31" s="205">
        <v>133.76526404000015</v>
      </c>
      <c r="AM31" s="205">
        <v>229.28439185999923</v>
      </c>
      <c r="AN31" s="205">
        <v>147.05818891000126</v>
      </c>
      <c r="AO31" s="205">
        <v>327.45225912999922</v>
      </c>
      <c r="AP31" s="205">
        <v>183.27713090000179</v>
      </c>
      <c r="AQ31" s="205">
        <v>280.32310771999983</v>
      </c>
      <c r="AR31" s="205">
        <v>202.39458991999709</v>
      </c>
      <c r="AS31" s="205">
        <v>245.88441396000053</v>
      </c>
      <c r="AT31" s="205">
        <v>51.59737473000132</v>
      </c>
      <c r="AU31" s="205">
        <v>396.15295352999965</v>
      </c>
      <c r="AV31" s="229">
        <v>125.99794784000005</v>
      </c>
      <c r="AW31" s="229">
        <v>197.66691919999903</v>
      </c>
      <c r="AX31" s="229">
        <v>82.759081139998671</v>
      </c>
      <c r="AY31" s="229">
        <v>252.2351216499992</v>
      </c>
      <c r="AZ31" s="229">
        <v>226.26615128000594</v>
      </c>
      <c r="BA31" s="229">
        <v>269.67470385000161</v>
      </c>
      <c r="BB31" s="229">
        <v>247.74673864000033</v>
      </c>
      <c r="BC31" s="229">
        <v>237.08010611999634</v>
      </c>
      <c r="BD31" s="229">
        <v>203.90253733999816</v>
      </c>
      <c r="BE31" s="229">
        <v>350.80983252000078</v>
      </c>
      <c r="BF31" s="229">
        <v>32.80822956000884</v>
      </c>
      <c r="BG31" s="229">
        <v>13.135655459993359</v>
      </c>
      <c r="BH31" s="229">
        <v>134.93510420999883</v>
      </c>
      <c r="BI31" s="229">
        <v>234.08078687999841</v>
      </c>
      <c r="BJ31" s="229">
        <v>161.42846852000366</v>
      </c>
      <c r="BK31" s="229">
        <v>215.65390972999739</v>
      </c>
      <c r="BL31" s="229">
        <v>215.99934753000161</v>
      </c>
      <c r="BM31" s="229">
        <v>260.80744225999661</v>
      </c>
      <c r="BN31" s="229">
        <v>170.38572771000145</v>
      </c>
      <c r="BO31" s="229">
        <v>305.92679307000071</v>
      </c>
      <c r="BP31" s="206">
        <v>487.97168796000005</v>
      </c>
      <c r="BQ31" s="206">
        <v>16.791214159999981</v>
      </c>
      <c r="BR31" s="206">
        <v>57.801999529999193</v>
      </c>
      <c r="BS31" s="206">
        <v>4.4288024799998311</v>
      </c>
      <c r="BT31" s="206">
        <v>71.435276180000983</v>
      </c>
      <c r="BU31" s="206">
        <v>39.813575350000974</v>
      </c>
      <c r="BV31" s="206">
        <v>105.50957018000008</v>
      </c>
      <c r="BW31" s="206">
        <v>29.634261799998967</v>
      </c>
      <c r="BX31" s="206">
        <v>69.961709109999902</v>
      </c>
      <c r="BY31" s="206">
        <v>55.592088320000585</v>
      </c>
      <c r="BZ31" s="206">
        <v>60.089800269998705</v>
      </c>
      <c r="CA31" s="206">
        <v>434.00725147000048</v>
      </c>
      <c r="CB31" s="206">
        <v>80.099487949999457</v>
      </c>
      <c r="CC31" s="206">
        <v>-8.131770859999051</v>
      </c>
      <c r="CD31" s="206">
        <v>69.108885929998905</v>
      </c>
      <c r="CE31" s="206">
        <v>85.030733780001356</v>
      </c>
      <c r="CF31" s="206">
        <v>61.950511430000006</v>
      </c>
      <c r="CG31" s="206">
        <v>120.98975203999998</v>
      </c>
      <c r="CH31" s="206">
        <v>56.3466863499998</v>
      </c>
      <c r="CI31" s="206">
        <v>-36.313629770001171</v>
      </c>
      <c r="CJ31" s="206">
        <v>32.204422740001064</v>
      </c>
      <c r="CK31" s="206">
        <v>52.604379479999807</v>
      </c>
      <c r="CL31" s="206">
        <v>60.617412269998567</v>
      </c>
      <c r="CM31" s="206">
        <v>483.087784190001</v>
      </c>
      <c r="CN31" s="206">
        <v>-606.38732245999836</v>
      </c>
      <c r="CO31" s="206">
        <v>66.268083119998664</v>
      </c>
      <c r="CP31" s="206">
        <v>78.420180119999713</v>
      </c>
      <c r="CQ31" s="206">
        <v>124.04098382000029</v>
      </c>
      <c r="CR31" s="206">
        <v>76.962877860000845</v>
      </c>
      <c r="CS31" s="206">
        <v>175.65507059999891</v>
      </c>
      <c r="CT31" s="206">
        <v>78.003391310000552</v>
      </c>
      <c r="CU31" s="206">
        <v>77.286752019999767</v>
      </c>
      <c r="CV31" s="206">
        <v>41.82724312999926</v>
      </c>
      <c r="CW31" s="206">
        <v>96.22485929999948</v>
      </c>
      <c r="CX31" s="206">
        <v>94.35966295000253</v>
      </c>
      <c r="CY31" s="206">
        <v>78.218582329999663</v>
      </c>
      <c r="CZ31" s="206">
        <v>9.9775038999996468</v>
      </c>
      <c r="DA31" s="206">
        <v>54.248478819999036</v>
      </c>
      <c r="DB31" s="206">
        <v>37.389518740000312</v>
      </c>
      <c r="DC31" s="206">
        <v>70.368733809999867</v>
      </c>
      <c r="DD31" s="206">
        <v>-5.1862957899993489</v>
      </c>
      <c r="DE31" s="206">
        <v>79.953912529998888</v>
      </c>
      <c r="DF31" s="206">
        <v>15.192888260001382</v>
      </c>
      <c r="DG31" s="206">
        <v>50.548939829999654</v>
      </c>
      <c r="DH31" s="206">
        <v>-18.388439800000924</v>
      </c>
      <c r="DI31" s="206">
        <v>62.625608990000728</v>
      </c>
      <c r="DJ31" s="206">
        <v>-115.91758772999947</v>
      </c>
      <c r="DK31" s="206">
        <v>170.97104920999936</v>
      </c>
      <c r="DL31" s="206">
        <v>1.67885521000062</v>
      </c>
      <c r="DM31" s="206">
        <v>42.761794259999988</v>
      </c>
      <c r="DN31" s="206">
        <v>145.66312694999942</v>
      </c>
      <c r="DO31" s="206">
        <v>49.814268190000803</v>
      </c>
      <c r="DP31" s="206">
        <v>38.619176069999412</v>
      </c>
      <c r="DQ31" s="206">
        <v>69.649935759999607</v>
      </c>
      <c r="DR31" s="206">
        <v>28.131414469999982</v>
      </c>
      <c r="DS31" s="206">
        <v>1.8787949899997329</v>
      </c>
      <c r="DT31" s="206">
        <v>-17.988865100000112</v>
      </c>
      <c r="DU31" s="206">
        <v>3.2180079299996578</v>
      </c>
      <c r="DV31" s="206">
        <v>-50.192815889998201</v>
      </c>
      <c r="DW31" s="206">
        <v>97.773251880000316</v>
      </c>
      <c r="DX31" s="206">
        <v>-0.65204159000131767</v>
      </c>
      <c r="DY31" s="206">
        <v>-1.8323205199994845</v>
      </c>
      <c r="DZ31" s="206">
        <v>83.767638929999521</v>
      </c>
      <c r="EA31" s="206">
        <v>31.83387594999931</v>
      </c>
      <c r="EB31" s="206">
        <v>117.56517531999998</v>
      </c>
      <c r="EC31" s="206">
        <v>111.18282571000054</v>
      </c>
      <c r="ED31" s="206">
        <v>72.547954390000086</v>
      </c>
      <c r="EE31" s="206">
        <v>-11.842085740000584</v>
      </c>
      <c r="EF31" s="206">
        <v>73.059395390000645</v>
      </c>
      <c r="EG31" s="206">
        <v>50.635371700000178</v>
      </c>
      <c r="EH31" s="206">
        <v>78.813798610000049</v>
      </c>
      <c r="EI31" s="206">
        <v>99.835221549999005</v>
      </c>
      <c r="EJ31" s="206">
        <v>4.2133505700003298</v>
      </c>
      <c r="EK31" s="206">
        <v>63.41993377000108</v>
      </c>
      <c r="EL31" s="206">
        <v>79.424904569999853</v>
      </c>
      <c r="EM31" s="206">
        <v>131.02890606000074</v>
      </c>
      <c r="EN31" s="206">
        <v>163.11226286999772</v>
      </c>
      <c r="EO31" s="206">
        <v>33.311090200000763</v>
      </c>
      <c r="EP31" s="206">
        <v>90.632868510001572</v>
      </c>
      <c r="EQ31" s="206">
        <v>38.539783079999324</v>
      </c>
      <c r="ER31" s="206">
        <v>54.104479310000897</v>
      </c>
      <c r="ES31" s="206">
        <v>63.450701639998442</v>
      </c>
      <c r="ET31" s="206">
        <v>162.81489779999902</v>
      </c>
      <c r="EU31" s="206">
        <v>54.057508280002367</v>
      </c>
      <c r="EV31" s="206">
        <v>16.760477100000571</v>
      </c>
      <c r="EW31" s="206">
        <v>42.722448629998325</v>
      </c>
      <c r="EX31" s="206">
        <v>142.91166418999819</v>
      </c>
      <c r="EY31" s="206">
        <v>81.559311210001397</v>
      </c>
      <c r="EZ31" s="206">
        <v>84.986961489999885</v>
      </c>
      <c r="FA31" s="206">
        <v>79.338141259999247</v>
      </c>
      <c r="FB31" s="206">
        <v>21.407324140000128</v>
      </c>
      <c r="FC31" s="206">
        <v>34.362164690001009</v>
      </c>
      <c r="FD31" s="206">
        <v>-4.172114099999817</v>
      </c>
      <c r="FE31" s="206">
        <v>93.519568859999708</v>
      </c>
      <c r="FF31" s="206">
        <v>59.188179119999404</v>
      </c>
      <c r="FG31" s="206">
        <v>243.44520555000054</v>
      </c>
      <c r="FH31" s="206">
        <v>65.921920250002586</v>
      </c>
      <c r="FI31" s="206">
        <v>9.0601329599976452</v>
      </c>
      <c r="FJ31" s="206">
        <v>51.015894629999821</v>
      </c>
      <c r="FK31" s="206">
        <v>33.342442550001579</v>
      </c>
      <c r="FL31" s="206">
        <v>116.13285039000039</v>
      </c>
      <c r="FM31" s="206">
        <v>48.191626259997065</v>
      </c>
      <c r="FN31" s="206">
        <v>64.126412040001014</v>
      </c>
      <c r="FO31" s="206">
        <v>61.602297709998311</v>
      </c>
      <c r="FP31" s="206">
        <v>-42.969628610000655</v>
      </c>
      <c r="FQ31" s="206">
        <v>70.741792619999615</v>
      </c>
      <c r="FR31" s="206">
        <v>105.08960282999942</v>
      </c>
      <c r="FS31" s="206">
        <v>76.403726200000165</v>
      </c>
      <c r="FT31" s="206">
        <v>101.89874371000406</v>
      </c>
      <c r="FU31" s="206">
        <v>59.722351360000175</v>
      </c>
      <c r="FV31" s="206">
        <v>64.645056210001712</v>
      </c>
      <c r="FW31" s="206">
        <v>57.350677910000741</v>
      </c>
      <c r="FX31" s="206">
        <v>128.13637043999734</v>
      </c>
      <c r="FY31" s="206">
        <v>84.18765550000353</v>
      </c>
      <c r="FZ31" s="206">
        <v>89.07978565999656</v>
      </c>
      <c r="GA31" s="206">
        <v>69.437420610000117</v>
      </c>
      <c r="GB31" s="206">
        <v>89.229532370003653</v>
      </c>
      <c r="GC31" s="206">
        <v>69.997508739996192</v>
      </c>
      <c r="GD31" s="206">
        <v>55.630372980001994</v>
      </c>
      <c r="GE31" s="206">
        <v>111.45222439999816</v>
      </c>
      <c r="GF31" s="206">
        <v>81.390082379999512</v>
      </c>
      <c r="GG31" s="206">
        <v>64.824004000000059</v>
      </c>
      <c r="GH31" s="206">
        <v>57.68845095999859</v>
      </c>
      <c r="GI31" s="206">
        <v>65.435777540002164</v>
      </c>
      <c r="GJ31" s="206">
        <v>151.44254560000081</v>
      </c>
      <c r="GK31" s="206">
        <v>133.93150937999781</v>
      </c>
      <c r="GL31" s="206">
        <v>25.908658220001598</v>
      </c>
      <c r="GM31" s="206">
        <v>1.3328844299994671</v>
      </c>
      <c r="GN31" s="206">
        <v>5.5666869100077747</v>
      </c>
      <c r="GO31" s="206">
        <v>-232.25283493000825</v>
      </c>
      <c r="GP31" s="206">
        <v>126.17281829000422</v>
      </c>
      <c r="GQ31" s="206">
        <v>119.21567209999739</v>
      </c>
      <c r="GR31" s="206">
        <v>42.549901839996892</v>
      </c>
      <c r="GS31" s="206">
        <v>-35.010168829996474</v>
      </c>
      <c r="GT31" s="206">
        <v>127.39537119999841</v>
      </c>
      <c r="GU31" s="206">
        <v>119.7636611300004</v>
      </c>
      <c r="GV31" s="206">
        <v>97.810305759996481</v>
      </c>
      <c r="GW31" s="206">
        <v>16.506819990001532</v>
      </c>
      <c r="GX31" s="206">
        <v>16.456449159999465</v>
      </c>
      <c r="GY31" s="206">
        <v>113.08876463000161</v>
      </c>
      <c r="GZ31" s="206">
        <v>31.883254730002591</v>
      </c>
      <c r="HA31" s="206">
        <v>37.052884289996655</v>
      </c>
      <c r="HB31" s="206">
        <v>61.331290410002111</v>
      </c>
      <c r="HC31" s="206">
        <v>117.26973502999863</v>
      </c>
      <c r="HD31" s="206">
        <v>67.920151590000387</v>
      </c>
      <c r="HE31" s="206">
        <v>62.33449316000042</v>
      </c>
      <c r="HF31" s="206">
        <v>85.744702780000807</v>
      </c>
      <c r="HG31" s="206">
        <v>126.20651478999935</v>
      </c>
      <c r="HH31" s="206">
        <v>111.27720589000091</v>
      </c>
      <c r="HI31" s="206">
        <v>23.323721579996345</v>
      </c>
      <c r="HJ31" s="206">
        <v>85.335828230003244</v>
      </c>
      <c r="HK31" s="206">
        <v>92.935021159997632</v>
      </c>
      <c r="HL31" s="206">
        <v>-7.885121679999429</v>
      </c>
      <c r="HM31" s="206">
        <v>118.6109214600001</v>
      </c>
      <c r="HN31" s="206">
        <v>81.70623440000054</v>
      </c>
      <c r="HO31" s="206">
        <v>105.60963721000007</v>
      </c>
      <c r="HP31" s="206">
        <v>53.672531869999148</v>
      </c>
    </row>
    <row r="32" spans="1:224" x14ac:dyDescent="0.15">
      <c r="A32" s="207">
        <v>25</v>
      </c>
      <c r="B32" s="199" t="s">
        <v>133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  <c r="H32" s="205">
        <v>0</v>
      </c>
      <c r="I32" s="205">
        <v>0</v>
      </c>
      <c r="J32" s="205">
        <v>0</v>
      </c>
      <c r="K32" s="205">
        <v>948.55084828999998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05">
        <v>0</v>
      </c>
      <c r="S32" s="205">
        <v>0</v>
      </c>
      <c r="T32" s="205">
        <v>0</v>
      </c>
      <c r="U32" s="205">
        <v>0</v>
      </c>
      <c r="V32" s="205">
        <v>0</v>
      </c>
      <c r="W32" s="205">
        <v>0</v>
      </c>
      <c r="X32" s="205">
        <v>0</v>
      </c>
      <c r="Y32" s="205">
        <v>0</v>
      </c>
      <c r="Z32" s="205">
        <v>0</v>
      </c>
      <c r="AA32" s="205">
        <v>0</v>
      </c>
      <c r="AB32" s="205">
        <v>0</v>
      </c>
      <c r="AC32" s="205">
        <v>0</v>
      </c>
      <c r="AD32" s="205">
        <v>0</v>
      </c>
      <c r="AE32" s="205">
        <v>0</v>
      </c>
      <c r="AF32" s="205">
        <v>0</v>
      </c>
      <c r="AG32" s="205">
        <v>0</v>
      </c>
      <c r="AH32" s="205">
        <v>0</v>
      </c>
      <c r="AI32" s="205">
        <v>0</v>
      </c>
      <c r="AJ32" s="205">
        <v>0</v>
      </c>
      <c r="AK32" s="205">
        <v>0</v>
      </c>
      <c r="AL32" s="205">
        <v>0</v>
      </c>
      <c r="AM32" s="205">
        <v>0</v>
      </c>
      <c r="AN32" s="205">
        <v>0</v>
      </c>
      <c r="AO32" s="205">
        <v>0</v>
      </c>
      <c r="AP32" s="205">
        <v>0</v>
      </c>
      <c r="AQ32" s="205">
        <v>0</v>
      </c>
      <c r="AR32" s="205">
        <v>0</v>
      </c>
      <c r="AS32" s="205">
        <v>0</v>
      </c>
      <c r="AT32" s="205">
        <v>0</v>
      </c>
      <c r="AU32" s="205">
        <v>0</v>
      </c>
      <c r="AV32" s="229">
        <v>0</v>
      </c>
      <c r="AW32" s="229">
        <v>0</v>
      </c>
      <c r="AX32" s="229">
        <v>948.55084828999998</v>
      </c>
      <c r="AY32" s="229">
        <v>0</v>
      </c>
      <c r="AZ32" s="229">
        <v>0</v>
      </c>
      <c r="BA32" s="229">
        <v>0</v>
      </c>
      <c r="BB32" s="229">
        <v>0</v>
      </c>
      <c r="BC32" s="229">
        <v>0</v>
      </c>
      <c r="BD32" s="229">
        <v>0</v>
      </c>
      <c r="BE32" s="229">
        <v>0</v>
      </c>
      <c r="BF32" s="229">
        <v>0</v>
      </c>
      <c r="BG32" s="229">
        <v>0</v>
      </c>
      <c r="BH32" s="229">
        <v>0</v>
      </c>
      <c r="BI32" s="229">
        <v>0</v>
      </c>
      <c r="BJ32" s="229">
        <v>0</v>
      </c>
      <c r="BK32" s="229">
        <v>0</v>
      </c>
      <c r="BL32" s="229">
        <v>0</v>
      </c>
      <c r="BM32" s="229">
        <v>0</v>
      </c>
      <c r="BN32" s="229">
        <v>0</v>
      </c>
      <c r="BO32" s="229">
        <v>0</v>
      </c>
      <c r="BP32" s="206">
        <v>0</v>
      </c>
      <c r="BQ32" s="206">
        <v>0</v>
      </c>
      <c r="BR32" s="206">
        <v>0</v>
      </c>
      <c r="BS32" s="206">
        <v>0</v>
      </c>
      <c r="BT32" s="206">
        <v>0</v>
      </c>
      <c r="BU32" s="206">
        <v>0</v>
      </c>
      <c r="BV32" s="206">
        <v>0</v>
      </c>
      <c r="BW32" s="206">
        <v>0</v>
      </c>
      <c r="BX32" s="206">
        <v>0</v>
      </c>
      <c r="BY32" s="206">
        <v>0</v>
      </c>
      <c r="BZ32" s="206">
        <v>0</v>
      </c>
      <c r="CA32" s="206">
        <v>0</v>
      </c>
      <c r="CB32" s="206">
        <v>0</v>
      </c>
      <c r="CC32" s="206">
        <v>0</v>
      </c>
      <c r="CD32" s="206">
        <v>0</v>
      </c>
      <c r="CE32" s="206">
        <v>0</v>
      </c>
      <c r="CF32" s="206">
        <v>0</v>
      </c>
      <c r="CG32" s="206">
        <v>0</v>
      </c>
      <c r="CH32" s="206">
        <v>0</v>
      </c>
      <c r="CI32" s="206">
        <v>0</v>
      </c>
      <c r="CJ32" s="206">
        <v>0</v>
      </c>
      <c r="CK32" s="206">
        <v>0</v>
      </c>
      <c r="CL32" s="206">
        <v>0</v>
      </c>
      <c r="CM32" s="206">
        <v>0</v>
      </c>
      <c r="CN32" s="206">
        <v>0</v>
      </c>
      <c r="CO32" s="206">
        <v>0</v>
      </c>
      <c r="CP32" s="206">
        <v>0</v>
      </c>
      <c r="CQ32" s="206">
        <v>0</v>
      </c>
      <c r="CR32" s="206">
        <v>0</v>
      </c>
      <c r="CS32" s="206">
        <v>0</v>
      </c>
      <c r="CT32" s="206">
        <v>0</v>
      </c>
      <c r="CU32" s="206">
        <v>0</v>
      </c>
      <c r="CV32" s="206">
        <v>0</v>
      </c>
      <c r="CW32" s="206">
        <v>0</v>
      </c>
      <c r="CX32" s="206">
        <v>0</v>
      </c>
      <c r="CY32" s="206">
        <v>0</v>
      </c>
      <c r="CZ32" s="206">
        <v>0</v>
      </c>
      <c r="DA32" s="206">
        <v>0</v>
      </c>
      <c r="DB32" s="206">
        <v>0</v>
      </c>
      <c r="DC32" s="206">
        <v>0</v>
      </c>
      <c r="DD32" s="206">
        <v>0</v>
      </c>
      <c r="DE32" s="206">
        <v>0</v>
      </c>
      <c r="DF32" s="206">
        <v>0</v>
      </c>
      <c r="DG32" s="206">
        <v>0</v>
      </c>
      <c r="DH32" s="206">
        <v>0</v>
      </c>
      <c r="DI32" s="206">
        <v>0</v>
      </c>
      <c r="DJ32" s="206">
        <v>0</v>
      </c>
      <c r="DK32" s="206">
        <v>0</v>
      </c>
      <c r="DL32" s="206">
        <v>0</v>
      </c>
      <c r="DM32" s="206">
        <v>0</v>
      </c>
      <c r="DN32" s="206">
        <v>0</v>
      </c>
      <c r="DO32" s="206">
        <v>0</v>
      </c>
      <c r="DP32" s="206">
        <v>0</v>
      </c>
      <c r="DQ32" s="206">
        <v>0</v>
      </c>
      <c r="DR32" s="206">
        <v>0</v>
      </c>
      <c r="DS32" s="206">
        <v>0</v>
      </c>
      <c r="DT32" s="206">
        <v>0</v>
      </c>
      <c r="DU32" s="206">
        <v>0</v>
      </c>
      <c r="DV32" s="206">
        <v>0</v>
      </c>
      <c r="DW32" s="206">
        <v>0</v>
      </c>
      <c r="DX32" s="206">
        <v>0</v>
      </c>
      <c r="DY32" s="206">
        <v>0</v>
      </c>
      <c r="DZ32" s="206">
        <v>0</v>
      </c>
      <c r="EA32" s="206">
        <v>0</v>
      </c>
      <c r="EB32" s="206">
        <v>0</v>
      </c>
      <c r="EC32" s="206">
        <v>0</v>
      </c>
      <c r="ED32" s="206">
        <v>0</v>
      </c>
      <c r="EE32" s="206">
        <v>0</v>
      </c>
      <c r="EF32" s="206">
        <v>0</v>
      </c>
      <c r="EG32" s="206">
        <v>0</v>
      </c>
      <c r="EH32" s="206">
        <v>0</v>
      </c>
      <c r="EI32" s="206">
        <v>0</v>
      </c>
      <c r="EJ32" s="206">
        <v>0</v>
      </c>
      <c r="EK32" s="206">
        <v>0</v>
      </c>
      <c r="EL32" s="206">
        <v>0</v>
      </c>
      <c r="EM32" s="206">
        <v>0</v>
      </c>
      <c r="EN32" s="206">
        <v>0</v>
      </c>
      <c r="EO32" s="206">
        <v>0</v>
      </c>
      <c r="EP32" s="206">
        <v>0</v>
      </c>
      <c r="EQ32" s="206">
        <v>0</v>
      </c>
      <c r="ER32" s="206">
        <v>0</v>
      </c>
      <c r="ES32" s="206">
        <v>0</v>
      </c>
      <c r="ET32" s="206">
        <v>0</v>
      </c>
      <c r="EU32" s="206">
        <v>0</v>
      </c>
      <c r="EV32" s="206">
        <v>0</v>
      </c>
      <c r="EW32" s="206">
        <v>0</v>
      </c>
      <c r="EX32" s="206">
        <v>0</v>
      </c>
      <c r="EY32" s="206">
        <v>0</v>
      </c>
      <c r="EZ32" s="206">
        <v>0</v>
      </c>
      <c r="FA32" s="206">
        <v>0</v>
      </c>
      <c r="FB32" s="206">
        <v>0</v>
      </c>
      <c r="FC32" s="206">
        <v>0</v>
      </c>
      <c r="FD32" s="206">
        <v>0</v>
      </c>
      <c r="FE32" s="206">
        <v>0</v>
      </c>
      <c r="FF32" s="206">
        <v>0</v>
      </c>
      <c r="FG32" s="206">
        <v>0</v>
      </c>
      <c r="FH32" s="206">
        <v>0</v>
      </c>
      <c r="FI32" s="206">
        <v>0</v>
      </c>
      <c r="FJ32" s="206">
        <v>0</v>
      </c>
      <c r="FK32" s="206">
        <v>0</v>
      </c>
      <c r="FL32" s="206">
        <v>0</v>
      </c>
      <c r="FM32" s="206">
        <v>0</v>
      </c>
      <c r="FN32" s="206">
        <v>0</v>
      </c>
      <c r="FO32" s="206">
        <v>948.55084828999998</v>
      </c>
      <c r="FP32" s="206">
        <v>0</v>
      </c>
      <c r="FQ32" s="206">
        <v>0</v>
      </c>
      <c r="FR32" s="206">
        <v>0</v>
      </c>
      <c r="FS32" s="206">
        <v>0</v>
      </c>
      <c r="FT32" s="206">
        <v>0</v>
      </c>
      <c r="FU32" s="206">
        <v>0</v>
      </c>
      <c r="FV32" s="206">
        <v>0</v>
      </c>
      <c r="FW32" s="206">
        <v>0</v>
      </c>
      <c r="FX32" s="206">
        <v>0</v>
      </c>
      <c r="FY32" s="206">
        <v>0</v>
      </c>
      <c r="FZ32" s="206">
        <v>0</v>
      </c>
      <c r="GA32" s="206">
        <v>0</v>
      </c>
      <c r="GB32" s="206">
        <v>0</v>
      </c>
      <c r="GC32" s="206">
        <v>0</v>
      </c>
      <c r="GD32" s="206">
        <v>0</v>
      </c>
      <c r="GE32" s="206">
        <v>0</v>
      </c>
      <c r="GF32" s="206">
        <v>0</v>
      </c>
      <c r="GG32" s="206">
        <v>0</v>
      </c>
      <c r="GH32" s="206">
        <v>0</v>
      </c>
      <c r="GI32" s="206">
        <v>0</v>
      </c>
      <c r="GJ32" s="206">
        <v>0</v>
      </c>
      <c r="GK32" s="206">
        <v>0</v>
      </c>
      <c r="GL32" s="206">
        <v>0</v>
      </c>
      <c r="GM32" s="206">
        <v>0</v>
      </c>
      <c r="GN32" s="206">
        <v>0</v>
      </c>
      <c r="GO32" s="206">
        <v>0</v>
      </c>
      <c r="GP32" s="206">
        <v>0</v>
      </c>
      <c r="GQ32" s="206">
        <v>0</v>
      </c>
      <c r="GR32" s="206">
        <v>0</v>
      </c>
      <c r="GS32" s="206">
        <v>0</v>
      </c>
      <c r="GT32" s="206">
        <v>0</v>
      </c>
      <c r="GU32" s="206">
        <v>0</v>
      </c>
      <c r="GV32" s="206">
        <v>0</v>
      </c>
      <c r="GW32" s="206">
        <v>0</v>
      </c>
      <c r="GX32" s="206">
        <v>0</v>
      </c>
      <c r="GY32" s="206">
        <v>0</v>
      </c>
      <c r="GZ32" s="206">
        <v>0</v>
      </c>
      <c r="HA32" s="206">
        <v>0</v>
      </c>
      <c r="HB32" s="206">
        <v>0</v>
      </c>
      <c r="HC32" s="206">
        <v>0</v>
      </c>
      <c r="HD32" s="206">
        <v>0</v>
      </c>
      <c r="HE32" s="206">
        <v>0</v>
      </c>
      <c r="HF32" s="206">
        <v>0</v>
      </c>
      <c r="HG32" s="206">
        <v>0</v>
      </c>
      <c r="HH32" s="206">
        <v>0</v>
      </c>
      <c r="HI32" s="206">
        <v>0</v>
      </c>
      <c r="HJ32" s="206">
        <v>0</v>
      </c>
      <c r="HK32" s="206">
        <v>0</v>
      </c>
      <c r="HL32" s="206">
        <v>0</v>
      </c>
      <c r="HM32" s="206">
        <v>0</v>
      </c>
      <c r="HN32" s="206">
        <v>0</v>
      </c>
      <c r="HO32" s="206">
        <v>0</v>
      </c>
      <c r="HP32" s="206">
        <v>0</v>
      </c>
    </row>
    <row r="33" spans="1:224" x14ac:dyDescent="0.15">
      <c r="A33" s="208"/>
      <c r="B33" s="213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>
        <v>0</v>
      </c>
      <c r="N33" s="205">
        <v>0</v>
      </c>
      <c r="O33" s="205">
        <v>0</v>
      </c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>
        <v>0</v>
      </c>
      <c r="BM33" s="205">
        <v>0</v>
      </c>
      <c r="BN33" s="205">
        <v>0</v>
      </c>
      <c r="BO33" s="205">
        <v>0</v>
      </c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  <c r="HE33" s="206"/>
      <c r="HF33" s="206"/>
      <c r="HG33" s="206"/>
      <c r="HH33" s="206"/>
      <c r="HI33" s="206"/>
      <c r="HJ33" s="206"/>
      <c r="HK33" s="206"/>
      <c r="HL33" s="206"/>
      <c r="HM33" s="206"/>
      <c r="HN33" s="206"/>
      <c r="HO33" s="206"/>
      <c r="HP33" s="206"/>
    </row>
    <row r="34" spans="1:224" s="14" customFormat="1" x14ac:dyDescent="0.15">
      <c r="A34" s="215">
        <v>3</v>
      </c>
      <c r="B34" s="216" t="s">
        <v>150</v>
      </c>
      <c r="C34" s="217">
        <v>-6900.9134994043816</v>
      </c>
      <c r="D34" s="217">
        <v>-7753.8547394431471</v>
      </c>
      <c r="E34" s="217">
        <v>-4885.5504702241487</v>
      </c>
      <c r="F34" s="217">
        <v>-7685.6732562284251</v>
      </c>
      <c r="G34" s="217">
        <v>-5938.5476277399284</v>
      </c>
      <c r="H34" s="217">
        <v>-3640.1787293596135</v>
      </c>
      <c r="I34" s="217">
        <v>-4165.9740044447835</v>
      </c>
      <c r="J34" s="217">
        <v>-6705.7109835752644</v>
      </c>
      <c r="K34" s="217">
        <v>-2724.5314772465654</v>
      </c>
      <c r="L34" s="217">
        <v>-23.251954439077053</v>
      </c>
      <c r="M34" s="217">
        <v>-5733.2875939500555</v>
      </c>
      <c r="N34" s="217">
        <v>-2171.235385113619</v>
      </c>
      <c r="O34" s="217">
        <v>-2957.6476540837052</v>
      </c>
      <c r="P34" s="217">
        <v>-257.23917921503062</v>
      </c>
      <c r="Q34" s="217">
        <v>-296.93532147493215</v>
      </c>
      <c r="R34" s="217">
        <v>-1261.1937396830272</v>
      </c>
      <c r="S34" s="217">
        <v>-5085.5452590313926</v>
      </c>
      <c r="T34" s="217">
        <v>-695.22013025206297</v>
      </c>
      <c r="U34" s="217">
        <v>-994.68632044435162</v>
      </c>
      <c r="V34" s="217">
        <v>-1490.3814047543906</v>
      </c>
      <c r="W34" s="217">
        <v>-4573.5668839923419</v>
      </c>
      <c r="X34" s="217">
        <v>-1381.1634526101934</v>
      </c>
      <c r="Y34" s="217">
        <v>-417.89303888201289</v>
      </c>
      <c r="Z34" s="217">
        <v>-1239.4512373774119</v>
      </c>
      <c r="AA34" s="217">
        <v>-1847.0427413545315</v>
      </c>
      <c r="AB34" s="217">
        <v>-1536.5951597590365</v>
      </c>
      <c r="AC34" s="217">
        <v>-839.25672999495805</v>
      </c>
      <c r="AD34" s="217">
        <v>-1524.4516493289873</v>
      </c>
      <c r="AE34" s="217">
        <v>-3785.3697171454423</v>
      </c>
      <c r="AF34" s="217">
        <v>283.79527862375562</v>
      </c>
      <c r="AG34" s="217">
        <v>-385.75013934685342</v>
      </c>
      <c r="AH34" s="217">
        <v>-1768.3297551316268</v>
      </c>
      <c r="AI34" s="217">
        <v>-4068.2630118852039</v>
      </c>
      <c r="AJ34" s="217">
        <v>15.189503011201396</v>
      </c>
      <c r="AK34" s="217">
        <v>-415.0427992489457</v>
      </c>
      <c r="AL34" s="217">
        <v>-1368.6651833728647</v>
      </c>
      <c r="AM34" s="217">
        <v>-1871.6602497490053</v>
      </c>
      <c r="AN34" s="217">
        <v>-107.4154464784915</v>
      </c>
      <c r="AO34" s="217">
        <v>217.20039901775002</v>
      </c>
      <c r="AP34" s="217">
        <v>-1255.2170932380041</v>
      </c>
      <c r="AQ34" s="217">
        <v>-3020.5418637460384</v>
      </c>
      <c r="AR34" s="217">
        <v>-264.07891279679507</v>
      </c>
      <c r="AS34" s="217">
        <v>-2008.7953328750546</v>
      </c>
      <c r="AT34" s="217">
        <v>-1128.1446859685452</v>
      </c>
      <c r="AU34" s="217">
        <v>-3304.6920519348701</v>
      </c>
      <c r="AV34" s="217">
        <v>-107.09503410708504</v>
      </c>
      <c r="AW34" s="217">
        <v>-11.166192428065756</v>
      </c>
      <c r="AX34" s="217">
        <v>-362.29943976024106</v>
      </c>
      <c r="AY34" s="217">
        <v>-2243.9708109511744</v>
      </c>
      <c r="AZ34" s="217">
        <v>674.592333746951</v>
      </c>
      <c r="BA34" s="217">
        <v>1222.5632351616568</v>
      </c>
      <c r="BB34" s="217">
        <v>-33.027486382404447</v>
      </c>
      <c r="BC34" s="217">
        <v>-1887.3800369652802</v>
      </c>
      <c r="BD34" s="217">
        <v>-283.28982650268284</v>
      </c>
      <c r="BE34" s="217">
        <v>-214.35501653925468</v>
      </c>
      <c r="BF34" s="217">
        <v>-1550.5918478625274</v>
      </c>
      <c r="BG34" s="217">
        <v>-3685.050903045591</v>
      </c>
      <c r="BH34" s="217">
        <v>1166.7375332900128</v>
      </c>
      <c r="BI34" s="217">
        <v>701.12828825284214</v>
      </c>
      <c r="BJ34" s="217">
        <v>-897.32295073279465</v>
      </c>
      <c r="BK34" s="217">
        <v>-3141.7782559236794</v>
      </c>
      <c r="BL34" s="217">
        <v>15.011603208404836</v>
      </c>
      <c r="BM34" s="217">
        <v>-298.83095087190571</v>
      </c>
      <c r="BN34" s="217">
        <v>-782.31349025274471</v>
      </c>
      <c r="BO34" s="217">
        <v>-1891.5148161674597</v>
      </c>
      <c r="BP34" s="217">
        <f t="shared" ref="BP34" si="157">+BP6-BP16</f>
        <v>168.30357567895294</v>
      </c>
      <c r="BQ34" s="217">
        <f t="shared" ref="BQ34:BY34" si="158">+BQ6-BQ16</f>
        <v>-294.57596782892551</v>
      </c>
      <c r="BR34" s="217">
        <f t="shared" si="158"/>
        <v>-130.96678706505693</v>
      </c>
      <c r="BS34" s="217">
        <f t="shared" si="158"/>
        <v>741.63325581237814</v>
      </c>
      <c r="BT34" s="217">
        <f t="shared" si="158"/>
        <v>-185.81783165764318</v>
      </c>
      <c r="BU34" s="217">
        <f t="shared" si="158"/>
        <v>-852.75074562966813</v>
      </c>
      <c r="BV34" s="217">
        <f t="shared" si="158"/>
        <v>-92.96659490659755</v>
      </c>
      <c r="BW34" s="217">
        <f t="shared" si="158"/>
        <v>-484.90998366762074</v>
      </c>
      <c r="BX34" s="217">
        <f t="shared" si="158"/>
        <v>-683.3171611088078</v>
      </c>
      <c r="BY34" s="217">
        <f t="shared" si="158"/>
        <v>-382.13118044750001</v>
      </c>
      <c r="BZ34" s="217">
        <f t="shared" ref="BZ34:EK34" si="159">+BZ6-BZ16</f>
        <v>-1109.2328208068163</v>
      </c>
      <c r="CA34" s="217">
        <f t="shared" si="159"/>
        <v>-3594.1812577770752</v>
      </c>
      <c r="CB34" s="217">
        <f t="shared" si="159"/>
        <v>628.50341294930161</v>
      </c>
      <c r="CC34" s="217">
        <f t="shared" si="159"/>
        <v>-640.10543253995991</v>
      </c>
      <c r="CD34" s="217">
        <f t="shared" si="159"/>
        <v>-683.6181106614049</v>
      </c>
      <c r="CE34" s="217">
        <f t="shared" si="159"/>
        <v>-187.39394992449564</v>
      </c>
      <c r="CF34" s="217">
        <f t="shared" si="159"/>
        <v>22.817922590228022</v>
      </c>
      <c r="CG34" s="217">
        <f t="shared" si="159"/>
        <v>-830.11029311008383</v>
      </c>
      <c r="CH34" s="217">
        <f t="shared" si="159"/>
        <v>-187.13810765861967</v>
      </c>
      <c r="CI34" s="217">
        <f t="shared" si="159"/>
        <v>-647.82466549592607</v>
      </c>
      <c r="CJ34" s="217">
        <f t="shared" si="159"/>
        <v>-655.41863159984507</v>
      </c>
      <c r="CK34" s="217">
        <f t="shared" si="159"/>
        <v>-492.84062433674825</v>
      </c>
      <c r="CL34" s="217">
        <f t="shared" si="159"/>
        <v>-776.79624533385299</v>
      </c>
      <c r="CM34" s="217">
        <f t="shared" si="159"/>
        <v>-3303.9300143217388</v>
      </c>
      <c r="CN34" s="217">
        <f t="shared" si="159"/>
        <v>288.49659903132169</v>
      </c>
      <c r="CO34" s="217">
        <f t="shared" si="159"/>
        <v>-782.4636554273485</v>
      </c>
      <c r="CP34" s="217">
        <f t="shared" si="159"/>
        <v>-887.19639621416582</v>
      </c>
      <c r="CQ34" s="217">
        <f t="shared" si="159"/>
        <v>420.81759753757706</v>
      </c>
      <c r="CR34" s="217">
        <f t="shared" si="159"/>
        <v>-686.74443676200644</v>
      </c>
      <c r="CS34" s="217">
        <f t="shared" si="159"/>
        <v>-151.96619965758509</v>
      </c>
      <c r="CT34" s="217">
        <f t="shared" si="159"/>
        <v>-133.34850629834759</v>
      </c>
      <c r="CU34" s="217">
        <f t="shared" si="159"/>
        <v>-449.18051535835338</v>
      </c>
      <c r="CV34" s="217">
        <f t="shared" si="159"/>
        <v>-656.92221572071026</v>
      </c>
      <c r="CW34" s="217">
        <f t="shared" si="159"/>
        <v>-386.96426321752426</v>
      </c>
      <c r="CX34" s="217">
        <f t="shared" si="159"/>
        <v>103.27258268762404</v>
      </c>
      <c r="CY34" s="217">
        <f t="shared" si="159"/>
        <v>-1563.3510608246315</v>
      </c>
      <c r="CZ34" s="217">
        <f t="shared" si="159"/>
        <v>324.67727751869757</v>
      </c>
      <c r="DA34" s="217">
        <f t="shared" si="159"/>
        <v>-1632.5156275914351</v>
      </c>
      <c r="DB34" s="217">
        <f t="shared" si="159"/>
        <v>-228.75680968629814</v>
      </c>
      <c r="DC34" s="217">
        <f t="shared" si="159"/>
        <v>77.931266776156491</v>
      </c>
      <c r="DD34" s="217">
        <f t="shared" si="159"/>
        <v>-538.52097310161025</v>
      </c>
      <c r="DE34" s="217">
        <f t="shared" si="159"/>
        <v>-378.66702366950472</v>
      </c>
      <c r="DF34" s="217">
        <f t="shared" si="159"/>
        <v>-110.83784538849432</v>
      </c>
      <c r="DG34" s="217">
        <f t="shared" si="159"/>
        <v>-437.86703809708757</v>
      </c>
      <c r="DH34" s="217">
        <f t="shared" si="159"/>
        <v>-975.74676584340568</v>
      </c>
      <c r="DI34" s="217">
        <f t="shared" si="159"/>
        <v>-765.33089533764246</v>
      </c>
      <c r="DJ34" s="217">
        <f t="shared" si="159"/>
        <v>-794.83261881582325</v>
      </c>
      <c r="DK34" s="217">
        <f t="shared" si="159"/>
        <v>-2225.2062029919753</v>
      </c>
      <c r="DL34" s="217">
        <f t="shared" si="159"/>
        <v>1290.4858590432798</v>
      </c>
      <c r="DM34" s="217">
        <f t="shared" si="159"/>
        <v>-457.53087753494219</v>
      </c>
      <c r="DN34" s="217">
        <f t="shared" si="159"/>
        <v>-549.15970288458311</v>
      </c>
      <c r="DO34" s="217">
        <f t="shared" si="159"/>
        <v>279.22415041477706</v>
      </c>
      <c r="DP34" s="217">
        <f t="shared" si="159"/>
        <v>-1141.9970988725806</v>
      </c>
      <c r="DQ34" s="217">
        <f t="shared" si="159"/>
        <v>477.02280911094908</v>
      </c>
      <c r="DR34" s="217">
        <f t="shared" si="159"/>
        <v>-718.51518373345925</v>
      </c>
      <c r="DS34" s="217">
        <f t="shared" si="159"/>
        <v>-685.34887646257994</v>
      </c>
      <c r="DT34" s="217">
        <f t="shared" si="159"/>
        <v>-364.46569493558775</v>
      </c>
      <c r="DU34" s="217">
        <f t="shared" si="159"/>
        <v>-6.8850022727642681</v>
      </c>
      <c r="DV34" s="217">
        <f t="shared" si="159"/>
        <v>-480.73164694317893</v>
      </c>
      <c r="DW34" s="217">
        <f t="shared" si="159"/>
        <v>-3580.6463626692612</v>
      </c>
      <c r="DX34" s="217">
        <f t="shared" si="159"/>
        <v>720.58589396611978</v>
      </c>
      <c r="DY34" s="217">
        <f t="shared" si="159"/>
        <v>84.187809991440304</v>
      </c>
      <c r="DZ34" s="217">
        <f t="shared" si="159"/>
        <v>-789.5842009463579</v>
      </c>
      <c r="EA34" s="217">
        <f t="shared" si="159"/>
        <v>91.574400293589122</v>
      </c>
      <c r="EB34" s="217">
        <f t="shared" si="159"/>
        <v>-40.48918569553166</v>
      </c>
      <c r="EC34" s="217">
        <f t="shared" si="159"/>
        <v>-466.12801384699583</v>
      </c>
      <c r="ED34" s="217">
        <f t="shared" si="159"/>
        <v>-308.45202215020538</v>
      </c>
      <c r="EE34" s="217">
        <f t="shared" si="159"/>
        <v>-353.52677467140063</v>
      </c>
      <c r="EF34" s="217">
        <f t="shared" si="159"/>
        <v>-706.68638655125915</v>
      </c>
      <c r="EG34" s="217">
        <f t="shared" si="159"/>
        <v>86.317935391397612</v>
      </c>
      <c r="EH34" s="217">
        <f t="shared" si="159"/>
        <v>-573.16896498640153</v>
      </c>
      <c r="EI34" s="217">
        <f t="shared" si="159"/>
        <v>-1384.8092201540007</v>
      </c>
      <c r="EJ34" s="217">
        <f t="shared" si="159"/>
        <v>512.29073086100209</v>
      </c>
      <c r="EK34" s="217">
        <f t="shared" si="159"/>
        <v>-383.05871427699617</v>
      </c>
      <c r="EL34" s="217">
        <f t="shared" ref="EL34:GG34" si="160">+EL6-EL16</f>
        <v>-236.64746306249754</v>
      </c>
      <c r="EM34" s="217">
        <f t="shared" si="160"/>
        <v>303.27099341647363</v>
      </c>
      <c r="EN34" s="217">
        <f t="shared" si="160"/>
        <v>412.71929447541788</v>
      </c>
      <c r="EO34" s="217">
        <f t="shared" si="160"/>
        <v>-498.78988887414209</v>
      </c>
      <c r="EP34" s="217">
        <f t="shared" si="160"/>
        <v>-539.46463931620042</v>
      </c>
      <c r="EQ34" s="217">
        <f t="shared" si="160"/>
        <v>-266.02354425780368</v>
      </c>
      <c r="ER34" s="217">
        <f t="shared" si="160"/>
        <v>-449.72890966399882</v>
      </c>
      <c r="ES34" s="217">
        <f t="shared" si="160"/>
        <v>-323.0816853380627</v>
      </c>
      <c r="ET34" s="217">
        <f t="shared" si="160"/>
        <v>-816.8762955810646</v>
      </c>
      <c r="EU34" s="217">
        <f t="shared" si="160"/>
        <v>-2173.2397037069109</v>
      </c>
      <c r="EV34" s="217">
        <f t="shared" si="160"/>
        <v>624.66953058824629</v>
      </c>
      <c r="EW34" s="217">
        <f t="shared" si="160"/>
        <v>-377.90324858856997</v>
      </c>
      <c r="EX34" s="217">
        <f t="shared" si="160"/>
        <v>-510.84519479647167</v>
      </c>
      <c r="EY34" s="217">
        <f t="shared" si="160"/>
        <v>-251.31240760819605</v>
      </c>
      <c r="EZ34" s="217">
        <f t="shared" si="160"/>
        <v>-858.77265689581895</v>
      </c>
      <c r="FA34" s="217">
        <f t="shared" si="160"/>
        <v>-898.71026837103784</v>
      </c>
      <c r="FB34" s="217">
        <f t="shared" si="160"/>
        <v>-520.44954232302791</v>
      </c>
      <c r="FC34" s="217">
        <f t="shared" si="160"/>
        <v>-847.17004814072061</v>
      </c>
      <c r="FD34" s="217">
        <f t="shared" si="160"/>
        <v>239.47490449520376</v>
      </c>
      <c r="FE34" s="217">
        <f t="shared" si="160"/>
        <v>-750.98092114036922</v>
      </c>
      <c r="FF34" s="217">
        <f t="shared" si="160"/>
        <v>-759.97355137983084</v>
      </c>
      <c r="FG34" s="217">
        <f t="shared" si="160"/>
        <v>-1793.7375794146701</v>
      </c>
      <c r="FH34" s="217">
        <f t="shared" si="160"/>
        <v>249.59437049689348</v>
      </c>
      <c r="FI34" s="217">
        <f t="shared" si="160"/>
        <v>-314.23661640740823</v>
      </c>
      <c r="FJ34" s="217">
        <f t="shared" si="160"/>
        <v>-42.452788196570239</v>
      </c>
      <c r="FK34" s="217">
        <f t="shared" si="160"/>
        <v>188.01337834410396</v>
      </c>
      <c r="FL34" s="217">
        <f t="shared" si="160"/>
        <v>-406.95954197147233</v>
      </c>
      <c r="FM34" s="217">
        <f t="shared" si="160"/>
        <v>207.77997119930257</v>
      </c>
      <c r="FN34" s="217">
        <f t="shared" si="160"/>
        <v>-374.66317497819409</v>
      </c>
      <c r="FO34" s="217">
        <f t="shared" si="160"/>
        <v>-591.84062298169533</v>
      </c>
      <c r="FP34" s="217">
        <f t="shared" si="160"/>
        <v>604.20435819964882</v>
      </c>
      <c r="FQ34" s="217">
        <f t="shared" si="160"/>
        <v>137.54699131600023</v>
      </c>
      <c r="FR34" s="217">
        <f t="shared" si="160"/>
        <v>-14.446234973570313</v>
      </c>
      <c r="FS34" s="217">
        <f t="shared" si="160"/>
        <v>-2367.0715672936039</v>
      </c>
      <c r="FT34" s="217">
        <f t="shared" si="160"/>
        <v>759.03358295919861</v>
      </c>
      <c r="FU34" s="217">
        <f t="shared" si="160"/>
        <v>-174.07013135675953</v>
      </c>
      <c r="FV34" s="217">
        <f t="shared" si="160"/>
        <v>89.628882144511749</v>
      </c>
      <c r="FW34" s="217">
        <f t="shared" si="160"/>
        <v>610.40282423769054</v>
      </c>
      <c r="FX34" s="217">
        <f t="shared" si="160"/>
        <v>532.95640294531256</v>
      </c>
      <c r="FY34" s="217">
        <f t="shared" si="160"/>
        <v>79.204007978653976</v>
      </c>
      <c r="FZ34" s="217">
        <f t="shared" si="160"/>
        <v>-98.405905485123355</v>
      </c>
      <c r="GA34" s="217">
        <f t="shared" si="160"/>
        <v>-186.7410336212547</v>
      </c>
      <c r="GB34" s="217">
        <f t="shared" si="160"/>
        <v>252.11945272397361</v>
      </c>
      <c r="GC34" s="217">
        <f t="shared" si="160"/>
        <v>-56.859576144516154</v>
      </c>
      <c r="GD34" s="217">
        <f t="shared" si="160"/>
        <v>-402.13817095756281</v>
      </c>
      <c r="GE34" s="217">
        <f t="shared" si="160"/>
        <v>-1428.3822898632011</v>
      </c>
      <c r="GF34" s="217">
        <f t="shared" si="160"/>
        <v>468.92563065186891</v>
      </c>
      <c r="GG34" s="217">
        <f t="shared" si="160"/>
        <v>-243.9591813968733</v>
      </c>
      <c r="GH34" s="217">
        <f t="shared" ref="GH34" si="161">+GH6-GH16</f>
        <v>-508.25627575767851</v>
      </c>
      <c r="GI34" s="217">
        <f t="shared" ref="GI34" si="162">+GI6-GI16</f>
        <v>680.31289678483927</v>
      </c>
      <c r="GJ34" s="217">
        <f t="shared" ref="GJ34" si="163">+GJ6-GJ16</f>
        <v>-512.56827568673532</v>
      </c>
      <c r="GK34" s="217">
        <f t="shared" ref="GK34" si="164">+GK6-GK16</f>
        <v>-382.09963763735863</v>
      </c>
      <c r="GL34" s="217">
        <f t="shared" ref="GL34" si="165">+GL6-GL16</f>
        <v>-535.03620887449631</v>
      </c>
      <c r="GM34" s="217">
        <f t="shared" ref="GM34" si="166">+GM6-GM16</f>
        <v>-747.55233585906888</v>
      </c>
      <c r="GN34" s="217">
        <f t="shared" ref="GN34:GO34" si="167">+GN6-GN16</f>
        <v>-268.00330312896216</v>
      </c>
      <c r="GO34" s="217">
        <f t="shared" si="167"/>
        <v>-555.02685908257286</v>
      </c>
      <c r="GP34" s="217">
        <f t="shared" ref="GP34" si="168">+GP6-GP16</f>
        <v>-624.48579138455932</v>
      </c>
      <c r="GQ34" s="217">
        <f t="shared" ref="GQ34" si="169">+GQ6-GQ16</f>
        <v>-2505.5382525784589</v>
      </c>
      <c r="GR34" s="217">
        <f t="shared" ref="GR34" si="170">+GR6-GR16</f>
        <v>565.67209261779999</v>
      </c>
      <c r="GS34" s="217">
        <f t="shared" ref="GS34" si="171">+GS6-GS16</f>
        <v>526.55803181356373</v>
      </c>
      <c r="GT34" s="217">
        <f t="shared" ref="GT34" si="172">+GT6-GT16</f>
        <v>74.507408858649114</v>
      </c>
      <c r="GU34" s="217">
        <f t="shared" ref="GU34" si="173">+GU6-GU16</f>
        <v>851.0612446251987</v>
      </c>
      <c r="GV34" s="217">
        <f t="shared" ref="GV34" si="174">+GV6-GV16</f>
        <v>-68.000057013412118</v>
      </c>
      <c r="GW34" s="217">
        <f t="shared" ref="GW34" si="175">+GW6-GW16</f>
        <v>-81.932899358944553</v>
      </c>
      <c r="GX34" s="217">
        <f t="shared" ref="GX34" si="176">+GX6-GX16</f>
        <v>-518.75504779885227</v>
      </c>
      <c r="GY34" s="217">
        <f t="shared" ref="GY34" si="177">+GY6-GY16</f>
        <v>-252.20430469998865</v>
      </c>
      <c r="GZ34" s="217">
        <f t="shared" ref="GZ34" si="178">+GZ6-GZ16</f>
        <v>-126.36359823395384</v>
      </c>
      <c r="HA34" s="217">
        <f t="shared" ref="HA34" si="179">+HA6-HA16</f>
        <v>-548.05129460998774</v>
      </c>
      <c r="HB34" s="217">
        <f t="shared" ref="HB34:HC34" si="180">+HB6-HB16</f>
        <v>-455.63801866659492</v>
      </c>
      <c r="HC34" s="217">
        <f t="shared" si="180"/>
        <v>-2138.0889426470967</v>
      </c>
      <c r="HD34" s="217">
        <f t="shared" ref="HD34:HE34" si="181">+HD6-HD16</f>
        <v>519.12232506288808</v>
      </c>
      <c r="HE34" s="217">
        <f t="shared" si="181"/>
        <v>-164.25151457230587</v>
      </c>
      <c r="HF34" s="217">
        <f t="shared" ref="HF34:HG34" si="182">+HF6-HF16</f>
        <v>-339.85920728217741</v>
      </c>
      <c r="HG34" s="217">
        <f t="shared" si="182"/>
        <v>378.02141234161843</v>
      </c>
      <c r="HH34" s="217">
        <f t="shared" ref="HH34:HI34" si="183">+HH6-HH16</f>
        <v>-218.23562019590946</v>
      </c>
      <c r="HI34" s="217">
        <f t="shared" si="183"/>
        <v>-458.61674301761468</v>
      </c>
      <c r="HJ34" s="217">
        <f t="shared" ref="HJ34:HK34" si="184">+HJ6-HJ16</f>
        <v>15.216345513794863</v>
      </c>
      <c r="HK34" s="217">
        <f t="shared" si="184"/>
        <v>-429.46129325126282</v>
      </c>
      <c r="HL34" s="217">
        <f t="shared" ref="HL34:HM34" si="185">+HL6-HL16</f>
        <v>-368.0685425152767</v>
      </c>
      <c r="HM34" s="217">
        <f t="shared" si="185"/>
        <v>-47.718864846355018</v>
      </c>
      <c r="HN34" s="217">
        <f t="shared" ref="HN34:HO34" si="186">+HN6-HN16</f>
        <v>-850.58895599176617</v>
      </c>
      <c r="HO34" s="217">
        <f t="shared" si="186"/>
        <v>-993.20699532933838</v>
      </c>
      <c r="HP34" s="217">
        <f t="shared" ref="HP34" si="187">+HP6-HP16</f>
        <v>973.55285122267924</v>
      </c>
    </row>
    <row r="35" spans="1:224" s="15" customFormat="1" x14ac:dyDescent="0.15">
      <c r="A35" s="219">
        <v>3</v>
      </c>
      <c r="B35" s="220" t="s">
        <v>151</v>
      </c>
      <c r="C35" s="221">
        <v>-7211.0157103282618</v>
      </c>
      <c r="D35" s="221">
        <v>-8703.0548840835181</v>
      </c>
      <c r="E35" s="221">
        <v>-5298.5962670481749</v>
      </c>
      <c r="F35" s="221">
        <v>-8527.8328824165874</v>
      </c>
      <c r="G35" s="221">
        <v>-6604.7481769598089</v>
      </c>
      <c r="H35" s="221">
        <v>-3978.6659675180854</v>
      </c>
      <c r="I35" s="221">
        <v>-4327.5205936520579</v>
      </c>
      <c r="J35" s="221">
        <v>-7158.241540155399</v>
      </c>
      <c r="K35" s="221">
        <v>-2745.2587110263121</v>
      </c>
      <c r="L35" s="221">
        <v>195.69265630291693</v>
      </c>
      <c r="M35" s="221">
        <v>-4632.0640108224561</v>
      </c>
      <c r="N35" s="221">
        <v>-2340.1273735663976</v>
      </c>
      <c r="O35" s="221">
        <v>-2656.1392496457484</v>
      </c>
      <c r="P35" s="221">
        <v>-451.46120123919536</v>
      </c>
      <c r="Q35" s="221">
        <v>-645.41284911690946</v>
      </c>
      <c r="R35" s="221">
        <v>-1585.2702462549878</v>
      </c>
      <c r="S35" s="221">
        <v>-4528.8714137171655</v>
      </c>
      <c r="T35" s="221">
        <v>-560.74029919378518</v>
      </c>
      <c r="U35" s="221">
        <v>-887.61205878786859</v>
      </c>
      <c r="V35" s="221">
        <v>-2504.8108516238408</v>
      </c>
      <c r="W35" s="221">
        <v>-4749.8916744780272</v>
      </c>
      <c r="X35" s="221">
        <v>18.808401987924299</v>
      </c>
      <c r="Y35" s="221">
        <v>-488.76926738997645</v>
      </c>
      <c r="Z35" s="221">
        <v>-760.59290838941433</v>
      </c>
      <c r="AA35" s="221">
        <v>-4068.0424932567039</v>
      </c>
      <c r="AB35" s="221">
        <v>-1320.4393504600293</v>
      </c>
      <c r="AC35" s="221">
        <v>-934.90832602671071</v>
      </c>
      <c r="AD35" s="221">
        <v>-1696.316023501824</v>
      </c>
      <c r="AE35" s="221">
        <v>-4576.1691824280169</v>
      </c>
      <c r="AF35" s="221">
        <v>-1051.3497338558191</v>
      </c>
      <c r="AG35" s="221">
        <v>-702.24358205378121</v>
      </c>
      <c r="AH35" s="221">
        <v>-647.28948235361167</v>
      </c>
      <c r="AI35" s="221">
        <v>-4203.8653786965988</v>
      </c>
      <c r="AJ35" s="221">
        <v>-526.98660285321785</v>
      </c>
      <c r="AK35" s="221">
        <v>-182.07656370815675</v>
      </c>
      <c r="AL35" s="221">
        <v>-954.23769619646191</v>
      </c>
      <c r="AM35" s="221">
        <v>-2315.3651047602452</v>
      </c>
      <c r="AN35" s="221">
        <v>-128.3310704847172</v>
      </c>
      <c r="AO35" s="221">
        <v>-29.537245154439006</v>
      </c>
      <c r="AP35" s="221">
        <v>-1042.9657689687992</v>
      </c>
      <c r="AQ35" s="221">
        <v>-3126.6865090441079</v>
      </c>
      <c r="AR35" s="221">
        <v>149.73692428059985</v>
      </c>
      <c r="AS35" s="221">
        <v>-2218.7603699599495</v>
      </c>
      <c r="AT35" s="221">
        <v>-1264.3685906869505</v>
      </c>
      <c r="AU35" s="221">
        <v>-3824.8495037891025</v>
      </c>
      <c r="AV35" s="221">
        <v>14.079313058542539</v>
      </c>
      <c r="AW35" s="221">
        <v>-98.526387085055831</v>
      </c>
      <c r="AX35" s="221">
        <v>-445.91197207885671</v>
      </c>
      <c r="AY35" s="221">
        <v>-2214.8996649209366</v>
      </c>
      <c r="AZ35" s="221">
        <v>741.93427724613321</v>
      </c>
      <c r="BA35" s="221">
        <v>982.62166150891744</v>
      </c>
      <c r="BB35" s="221">
        <v>635.13525689898461</v>
      </c>
      <c r="BC35" s="221">
        <v>-2163.9985393511188</v>
      </c>
      <c r="BD35" s="221">
        <v>-24.497140559004947</v>
      </c>
      <c r="BE35" s="221">
        <v>208.27868924893937</v>
      </c>
      <c r="BF35" s="221">
        <v>-1500.3137359590769</v>
      </c>
      <c r="BG35" s="221">
        <v>-3315.5318235533141</v>
      </c>
      <c r="BH35" s="221">
        <v>772.71921567860591</v>
      </c>
      <c r="BI35" s="221">
        <v>890.77777381301985</v>
      </c>
      <c r="BJ35" s="221">
        <v>-1016.8666572012444</v>
      </c>
      <c r="BK35" s="221">
        <v>-2986.7577058567808</v>
      </c>
      <c r="BL35" s="221">
        <v>315.24976172185916</v>
      </c>
      <c r="BM35" s="221">
        <v>-114.41708859365872</v>
      </c>
      <c r="BN35" s="221">
        <v>-818.07251753554465</v>
      </c>
      <c r="BO35" s="221">
        <v>-2038.8994052384041</v>
      </c>
      <c r="BP35" s="221">
        <v>822.30672862928077</v>
      </c>
      <c r="BQ35" s="221">
        <v>-870.91830946431242</v>
      </c>
      <c r="BR35" s="221">
        <v>-402.84962040416394</v>
      </c>
      <c r="BS35" s="221">
        <v>382.71184871317791</v>
      </c>
      <c r="BT35" s="221">
        <v>-155.69894925216067</v>
      </c>
      <c r="BU35" s="221">
        <v>-872.42574857792806</v>
      </c>
      <c r="BV35" s="221">
        <v>-130.2789486277411</v>
      </c>
      <c r="BW35" s="221">
        <v>-865.36003042344282</v>
      </c>
      <c r="BX35" s="221">
        <v>-589.63126720380433</v>
      </c>
      <c r="BY35" s="221">
        <v>-802.54026490533079</v>
      </c>
      <c r="BZ35" s="221">
        <v>-1119.528919326654</v>
      </c>
      <c r="CA35" s="221">
        <v>-2606.8022294851808</v>
      </c>
      <c r="CB35" s="221">
        <v>529.59664740381186</v>
      </c>
      <c r="CC35" s="221">
        <v>-691.18482508623583</v>
      </c>
      <c r="CD35" s="221">
        <v>-399.15212151136029</v>
      </c>
      <c r="CE35" s="221">
        <v>-187.38264524590522</v>
      </c>
      <c r="CF35" s="221">
        <v>-185.23214517272709</v>
      </c>
      <c r="CG35" s="221">
        <v>-514.99726836923674</v>
      </c>
      <c r="CH35" s="221">
        <v>-619.98077641165264</v>
      </c>
      <c r="CI35" s="221">
        <v>-937.72710918452276</v>
      </c>
      <c r="CJ35" s="221">
        <v>-947.10296602766493</v>
      </c>
      <c r="CK35" s="221">
        <v>-787.58546018554989</v>
      </c>
      <c r="CL35" s="221">
        <v>-922.12277303417704</v>
      </c>
      <c r="CM35" s="221">
        <v>-3040.1834412583012</v>
      </c>
      <c r="CN35" s="221">
        <v>816.50168963871283</v>
      </c>
      <c r="CO35" s="221">
        <v>-104.463529660532</v>
      </c>
      <c r="CP35" s="221">
        <v>-693.22975799025608</v>
      </c>
      <c r="CQ35" s="221">
        <v>585.89514195313859</v>
      </c>
      <c r="CR35" s="221">
        <v>-514.20654584103158</v>
      </c>
      <c r="CS35" s="221">
        <v>-560.45786350208346</v>
      </c>
      <c r="CT35" s="221">
        <v>292.45236425201892</v>
      </c>
      <c r="CU35" s="221">
        <v>-568.12846893963479</v>
      </c>
      <c r="CV35" s="221">
        <v>-484.91680370179847</v>
      </c>
      <c r="CW35" s="221">
        <v>-683.05602839742824</v>
      </c>
      <c r="CX35" s="221">
        <v>-513.16849113476928</v>
      </c>
      <c r="CY35" s="221">
        <v>-2871.8179737245064</v>
      </c>
      <c r="CZ35" s="221">
        <v>407.86604337766448</v>
      </c>
      <c r="DA35" s="221">
        <v>-840.035211409775</v>
      </c>
      <c r="DB35" s="221">
        <v>-888.27018242791837</v>
      </c>
      <c r="DC35" s="221">
        <v>115.87660481925786</v>
      </c>
      <c r="DD35" s="221">
        <v>-397.05986523584579</v>
      </c>
      <c r="DE35" s="221">
        <v>-653.72506561012324</v>
      </c>
      <c r="DF35" s="221">
        <v>-211.49806338228791</v>
      </c>
      <c r="DG35" s="221">
        <v>-641.05924084397202</v>
      </c>
      <c r="DH35" s="221">
        <v>-843.75871927556318</v>
      </c>
      <c r="DI35" s="221">
        <v>-563.49164506327043</v>
      </c>
      <c r="DJ35" s="221">
        <v>-1180.9302809178157</v>
      </c>
      <c r="DK35" s="221">
        <v>-2831.7472564469294</v>
      </c>
      <c r="DL35" s="221">
        <v>513.30817892067262</v>
      </c>
      <c r="DM35" s="221">
        <v>-522.71299595640539</v>
      </c>
      <c r="DN35" s="221">
        <v>-1041.9449168200854</v>
      </c>
      <c r="DO35" s="221">
        <v>105.1457925382706</v>
      </c>
      <c r="DP35" s="221">
        <v>-173.38947918148642</v>
      </c>
      <c r="DQ35" s="221">
        <v>-633.99989541056675</v>
      </c>
      <c r="DR35" s="221">
        <v>91.340163634539294</v>
      </c>
      <c r="DS35" s="221">
        <v>-624.65756480815253</v>
      </c>
      <c r="DT35" s="221">
        <v>-113.97208117999799</v>
      </c>
      <c r="DU35" s="221">
        <v>-337.95013106827582</v>
      </c>
      <c r="DV35" s="221">
        <v>-641.32591054812201</v>
      </c>
      <c r="DW35" s="221">
        <v>-3224.5893370802005</v>
      </c>
      <c r="DX35" s="221">
        <v>530.8484510278513</v>
      </c>
      <c r="DY35" s="221">
        <v>-225.4804636334361</v>
      </c>
      <c r="DZ35" s="221">
        <v>-832.35459024763213</v>
      </c>
      <c r="EA35" s="221">
        <v>161.79101000092396</v>
      </c>
      <c r="EB35" s="221">
        <v>56.996845589277655</v>
      </c>
      <c r="EC35" s="221">
        <v>-400.86441929835928</v>
      </c>
      <c r="ED35" s="221">
        <v>-244.84803633630281</v>
      </c>
      <c r="EE35" s="221">
        <v>-151.21189572848425</v>
      </c>
      <c r="EF35" s="221">
        <v>-558.17776413167394</v>
      </c>
      <c r="EG35" s="221">
        <v>-128.76072645033628</v>
      </c>
      <c r="EH35" s="221">
        <v>13.263113576296291</v>
      </c>
      <c r="EI35" s="221">
        <v>-2199.8674918862048</v>
      </c>
      <c r="EJ35" s="221">
        <v>525.20868402922088</v>
      </c>
      <c r="EK35" s="221">
        <v>-176.69592284236796</v>
      </c>
      <c r="EL35" s="221">
        <v>-476.84383167156966</v>
      </c>
      <c r="EM35" s="221">
        <v>360.94784952884538</v>
      </c>
      <c r="EN35" s="221">
        <v>5.7763546474297982</v>
      </c>
      <c r="EO35" s="221">
        <v>-396.26144933071464</v>
      </c>
      <c r="EP35" s="221">
        <v>-588.94671279216436</v>
      </c>
      <c r="EQ35" s="221">
        <v>-263.91110014136439</v>
      </c>
      <c r="ER35" s="221">
        <v>-190.10795603526913</v>
      </c>
      <c r="ES35" s="221">
        <v>-125.66979504897063</v>
      </c>
      <c r="ET35" s="221">
        <v>-952.00801149888503</v>
      </c>
      <c r="EU35" s="221">
        <v>-2049.0087024962531</v>
      </c>
      <c r="EV35" s="221">
        <v>320.69574257295608</v>
      </c>
      <c r="EW35" s="221">
        <v>-189.18540629876225</v>
      </c>
      <c r="EX35" s="221">
        <v>18.226588006405564</v>
      </c>
      <c r="EY35" s="221">
        <v>-487.02565450808561</v>
      </c>
      <c r="EZ35" s="221">
        <v>-799.87627761678141</v>
      </c>
      <c r="FA35" s="221">
        <v>-931.85843783508199</v>
      </c>
      <c r="FB35" s="221">
        <v>-677.30227507194718</v>
      </c>
      <c r="FC35" s="221">
        <v>-751.95212868261933</v>
      </c>
      <c r="FD35" s="221">
        <v>164.88581306761625</v>
      </c>
      <c r="FE35" s="221">
        <v>-764.39202572774093</v>
      </c>
      <c r="FF35" s="221">
        <v>-493.96721684546355</v>
      </c>
      <c r="FG35" s="221">
        <v>-2566.490261215899</v>
      </c>
      <c r="FH35" s="221">
        <v>271.42371131152095</v>
      </c>
      <c r="FI35" s="221">
        <v>-164.51750967347516</v>
      </c>
      <c r="FJ35" s="221">
        <v>-92.826888579503702</v>
      </c>
      <c r="FK35" s="221">
        <v>350.46217997830172</v>
      </c>
      <c r="FL35" s="221">
        <v>-493.17206670380301</v>
      </c>
      <c r="FM35" s="221">
        <v>44.183499640444552</v>
      </c>
      <c r="FN35" s="221">
        <v>-229.06018332008807</v>
      </c>
      <c r="FO35" s="221">
        <v>-534.37256608566713</v>
      </c>
      <c r="FP35" s="221">
        <v>317.52077732689804</v>
      </c>
      <c r="FQ35" s="221">
        <v>167.9190174466512</v>
      </c>
      <c r="FR35" s="221">
        <v>98.477100291732313</v>
      </c>
      <c r="FS35" s="221">
        <v>-2481.295782659322</v>
      </c>
      <c r="FT35" s="221">
        <v>532.56930225272663</v>
      </c>
      <c r="FU35" s="221">
        <v>-241.19868355089602</v>
      </c>
      <c r="FV35" s="221">
        <v>450.56365854430351</v>
      </c>
      <c r="FW35" s="221">
        <v>391.81645850119503</v>
      </c>
      <c r="FX35" s="221">
        <v>561.38454413431509</v>
      </c>
      <c r="FY35" s="221">
        <v>29.420658873407319</v>
      </c>
      <c r="FZ35" s="221">
        <v>153.28108949062835</v>
      </c>
      <c r="GA35" s="221">
        <v>39.064883712153005</v>
      </c>
      <c r="GB35" s="221">
        <v>442.78928369620326</v>
      </c>
      <c r="GC35" s="221">
        <v>-72.619018980597502</v>
      </c>
      <c r="GD35" s="221">
        <v>-384.13746994504299</v>
      </c>
      <c r="GE35" s="221">
        <v>-1707.2420504254787</v>
      </c>
      <c r="GF35" s="221">
        <v>611.38193057118542</v>
      </c>
      <c r="GG35" s="221">
        <v>-330.76410300213638</v>
      </c>
      <c r="GH35" s="221">
        <v>-305.11496812805399</v>
      </c>
      <c r="GI35" s="221">
        <v>876.2809623227804</v>
      </c>
      <c r="GJ35" s="221">
        <v>-343.71626358822186</v>
      </c>
      <c r="GK35" s="221">
        <v>-324.28600948561916</v>
      </c>
      <c r="GL35" s="221">
        <v>-544.90415310784738</v>
      </c>
      <c r="GM35" s="221">
        <v>-686.10769778585473</v>
      </c>
      <c r="GN35" s="221">
        <v>-269.30188506537479</v>
      </c>
      <c r="GO35" s="221">
        <v>-463.00294276763361</v>
      </c>
      <c r="GP35" s="221">
        <v>-931.78579502469665</v>
      </c>
      <c r="GQ35" s="221">
        <v>-1920.7430857609834</v>
      </c>
      <c r="GR35" s="221">
        <v>252.67022385155906</v>
      </c>
      <c r="GS35" s="221">
        <v>499.97109141305737</v>
      </c>
      <c r="GT35" s="221">
        <v>20.077900413990392</v>
      </c>
      <c r="GU35" s="221">
        <v>647.84345407097589</v>
      </c>
      <c r="GV35" s="221">
        <v>205.41217493408112</v>
      </c>
      <c r="GW35" s="221">
        <v>37.522144807963741</v>
      </c>
      <c r="GX35" s="221">
        <v>-477.35074360976159</v>
      </c>
      <c r="GY35" s="221">
        <v>-376.75070476937253</v>
      </c>
      <c r="GZ35" s="221">
        <v>-162.76520882211025</v>
      </c>
      <c r="HA35" s="221">
        <v>-122.00256194812846</v>
      </c>
      <c r="HB35" s="221">
        <v>-756.21539084926599</v>
      </c>
      <c r="HC35" s="221">
        <v>-2108.5397530593864</v>
      </c>
      <c r="HD35" s="221">
        <v>672.26957749412395</v>
      </c>
      <c r="HE35" s="221">
        <v>-521.33814399452285</v>
      </c>
      <c r="HF35" s="221">
        <v>164.31832822225806</v>
      </c>
      <c r="HG35" s="221">
        <v>215.07753979933614</v>
      </c>
      <c r="HH35" s="221">
        <v>-400.72434608386175</v>
      </c>
      <c r="HI35" s="221">
        <v>71.229717690866892</v>
      </c>
      <c r="HJ35" s="221">
        <v>-333.26892586648455</v>
      </c>
      <c r="HK35" s="221">
        <v>-229.82385452744984</v>
      </c>
      <c r="HL35" s="221">
        <v>-254.97973714161026</v>
      </c>
      <c r="HM35" s="221">
        <v>-137.86637143947883</v>
      </c>
      <c r="HN35" s="221">
        <v>-988.80790902088938</v>
      </c>
      <c r="HO35" s="221">
        <v>-912.22512477803593</v>
      </c>
      <c r="HP35" s="221">
        <v>1173.9475000853668</v>
      </c>
    </row>
    <row r="36" spans="1:224" s="17" customFormat="1" x14ac:dyDescent="0.15">
      <c r="A36" s="223">
        <v>4</v>
      </c>
      <c r="B36" s="224" t="s">
        <v>88</v>
      </c>
      <c r="C36" s="205">
        <v>-310.10221092388019</v>
      </c>
      <c r="D36" s="205">
        <v>-949.20014464037104</v>
      </c>
      <c r="E36" s="205">
        <v>-413.04579682402618</v>
      </c>
      <c r="F36" s="205">
        <v>-842.15962618816229</v>
      </c>
      <c r="G36" s="205">
        <v>-666.20054921988049</v>
      </c>
      <c r="H36" s="205">
        <v>-338.48723815847188</v>
      </c>
      <c r="I36" s="205">
        <v>-161.54658920727434</v>
      </c>
      <c r="J36" s="205">
        <v>-452.53055658013454</v>
      </c>
      <c r="K36" s="205">
        <v>-20.727233779746712</v>
      </c>
      <c r="L36" s="205">
        <v>218.94461074199398</v>
      </c>
      <c r="M36" s="205">
        <v>1101.2235831275998</v>
      </c>
      <c r="N36" s="205">
        <v>-168.89198845277838</v>
      </c>
      <c r="O36" s="205">
        <v>301.50840443795676</v>
      </c>
      <c r="P36" s="205">
        <v>-194.22202202416474</v>
      </c>
      <c r="Q36" s="205">
        <v>-348.4775276419773</v>
      </c>
      <c r="R36" s="205">
        <v>-324.07650657196064</v>
      </c>
      <c r="S36" s="205">
        <v>556.67384531422704</v>
      </c>
      <c r="T36" s="205">
        <v>134.4798310582778</v>
      </c>
      <c r="U36" s="205">
        <v>107.07426165648303</v>
      </c>
      <c r="V36" s="205">
        <v>-1014.4294468694502</v>
      </c>
      <c r="W36" s="205">
        <v>-176.3247904856853</v>
      </c>
      <c r="X36" s="205">
        <v>1399.9718545981177</v>
      </c>
      <c r="Y36" s="205">
        <v>-70.87622850796356</v>
      </c>
      <c r="Z36" s="205">
        <v>478.85832898799754</v>
      </c>
      <c r="AA36" s="205">
        <v>-2220.9997519021726</v>
      </c>
      <c r="AB36" s="205">
        <v>216.15580929900716</v>
      </c>
      <c r="AC36" s="205">
        <v>-95.651596031752661</v>
      </c>
      <c r="AD36" s="205">
        <v>-171.86437417283673</v>
      </c>
      <c r="AE36" s="205">
        <v>-790.7994652825746</v>
      </c>
      <c r="AF36" s="205">
        <v>-1335.1450124795747</v>
      </c>
      <c r="AG36" s="205">
        <v>-316.49344270692779</v>
      </c>
      <c r="AH36" s="205">
        <v>1121.0402727780152</v>
      </c>
      <c r="AI36" s="205">
        <v>-135.60236681139486</v>
      </c>
      <c r="AJ36" s="205">
        <v>-542.17610586441924</v>
      </c>
      <c r="AK36" s="205">
        <v>232.96623554078894</v>
      </c>
      <c r="AL36" s="205">
        <v>414.42748717640279</v>
      </c>
      <c r="AM36" s="205">
        <v>-443.70485501123994</v>
      </c>
      <c r="AN36" s="205">
        <v>-20.915624006225698</v>
      </c>
      <c r="AO36" s="205">
        <v>-246.73764417218902</v>
      </c>
      <c r="AP36" s="205">
        <v>212.25132426920482</v>
      </c>
      <c r="AQ36" s="205">
        <v>-106.14464529806946</v>
      </c>
      <c r="AR36" s="205">
        <v>413.81583707739492</v>
      </c>
      <c r="AS36" s="205">
        <v>-209.9650370848949</v>
      </c>
      <c r="AT36" s="205">
        <v>-136.22390471840527</v>
      </c>
      <c r="AU36" s="205">
        <v>-520.15745185423248</v>
      </c>
      <c r="AV36" s="205">
        <v>121.17434716562758</v>
      </c>
      <c r="AW36" s="205">
        <v>-87.360194656990075</v>
      </c>
      <c r="AX36" s="205">
        <v>-83.612532318615649</v>
      </c>
      <c r="AY36" s="205">
        <v>29.071146030237742</v>
      </c>
      <c r="AZ36" s="205">
        <v>67.341943499182207</v>
      </c>
      <c r="BA36" s="205">
        <v>-239.94157365273941</v>
      </c>
      <c r="BB36" s="205">
        <v>668.16274328138911</v>
      </c>
      <c r="BC36" s="205">
        <v>-276.61850238583861</v>
      </c>
      <c r="BD36" s="205">
        <v>258.7926859436779</v>
      </c>
      <c r="BE36" s="205">
        <v>422.63370578819405</v>
      </c>
      <c r="BF36" s="205">
        <v>50.278111903450451</v>
      </c>
      <c r="BG36" s="205">
        <v>369.51907949227746</v>
      </c>
      <c r="BH36" s="205">
        <v>-394.01831761140602</v>
      </c>
      <c r="BI36" s="205">
        <v>189.64948556017873</v>
      </c>
      <c r="BJ36" s="205">
        <v>-119.54370646844961</v>
      </c>
      <c r="BK36" s="205">
        <v>155.02055006689852</v>
      </c>
      <c r="BL36" s="205">
        <v>300.23815851345432</v>
      </c>
      <c r="BM36" s="205">
        <v>184.413862278247</v>
      </c>
      <c r="BN36" s="205">
        <v>-35.759027282799991</v>
      </c>
      <c r="BO36" s="205">
        <v>-147.38458907094457</v>
      </c>
      <c r="BP36" s="205">
        <f t="shared" ref="BP36" si="188">+BP35-BP34</f>
        <v>654.00315295032783</v>
      </c>
      <c r="BQ36" s="205">
        <f t="shared" ref="BQ36:BY36" si="189">+BQ35-BQ34</f>
        <v>-576.3423416353869</v>
      </c>
      <c r="BR36" s="205">
        <f t="shared" si="189"/>
        <v>-271.88283333910704</v>
      </c>
      <c r="BS36" s="205">
        <f t="shared" si="189"/>
        <v>-358.92140709920022</v>
      </c>
      <c r="BT36" s="205">
        <f t="shared" si="189"/>
        <v>30.118882405482509</v>
      </c>
      <c r="BU36" s="205">
        <f t="shared" si="189"/>
        <v>-19.67500294825993</v>
      </c>
      <c r="BV36" s="205">
        <f t="shared" si="189"/>
        <v>-37.312353721143552</v>
      </c>
      <c r="BW36" s="205">
        <f t="shared" si="189"/>
        <v>-380.45004675582209</v>
      </c>
      <c r="BX36" s="205">
        <f t="shared" si="189"/>
        <v>93.685893905003468</v>
      </c>
      <c r="BY36" s="205">
        <f t="shared" si="189"/>
        <v>-420.40908445783077</v>
      </c>
      <c r="BZ36" s="205">
        <f t="shared" ref="BZ36:EK36" si="190">+BZ35-BZ34</f>
        <v>-10.296098519837642</v>
      </c>
      <c r="CA36" s="205">
        <f t="shared" si="190"/>
        <v>987.37902829189443</v>
      </c>
      <c r="CB36" s="205">
        <f t="shared" si="190"/>
        <v>-98.906765545489748</v>
      </c>
      <c r="CC36" s="205">
        <f t="shared" si="190"/>
        <v>-51.079392546275926</v>
      </c>
      <c r="CD36" s="205">
        <f t="shared" si="190"/>
        <v>284.46598915004461</v>
      </c>
      <c r="CE36" s="205">
        <f t="shared" si="190"/>
        <v>1.1304678590420281E-2</v>
      </c>
      <c r="CF36" s="205">
        <f t="shared" si="190"/>
        <v>-208.05006776295511</v>
      </c>
      <c r="CG36" s="205">
        <f t="shared" si="190"/>
        <v>315.1130247408471</v>
      </c>
      <c r="CH36" s="205">
        <f t="shared" si="190"/>
        <v>-432.84266875303297</v>
      </c>
      <c r="CI36" s="205">
        <f t="shared" si="190"/>
        <v>-289.90244368859669</v>
      </c>
      <c r="CJ36" s="205">
        <f t="shared" si="190"/>
        <v>-291.68433442781986</v>
      </c>
      <c r="CK36" s="205">
        <f t="shared" si="190"/>
        <v>-294.74483584880164</v>
      </c>
      <c r="CL36" s="205">
        <f t="shared" si="190"/>
        <v>-145.32652770032405</v>
      </c>
      <c r="CM36" s="205">
        <f t="shared" si="190"/>
        <v>263.74657306343761</v>
      </c>
      <c r="CN36" s="205">
        <f t="shared" si="190"/>
        <v>528.00509060739114</v>
      </c>
      <c r="CO36" s="205">
        <f t="shared" si="190"/>
        <v>678.0001257668165</v>
      </c>
      <c r="CP36" s="205">
        <f t="shared" si="190"/>
        <v>193.96663822390974</v>
      </c>
      <c r="CQ36" s="205">
        <f t="shared" si="190"/>
        <v>165.07754441556153</v>
      </c>
      <c r="CR36" s="205">
        <f t="shared" si="190"/>
        <v>172.53789092097486</v>
      </c>
      <c r="CS36" s="205">
        <f t="shared" si="190"/>
        <v>-408.49166384449836</v>
      </c>
      <c r="CT36" s="205">
        <f t="shared" si="190"/>
        <v>425.80087055036654</v>
      </c>
      <c r="CU36" s="205">
        <f t="shared" si="190"/>
        <v>-118.94795358128141</v>
      </c>
      <c r="CV36" s="205">
        <f t="shared" si="190"/>
        <v>172.00541201891178</v>
      </c>
      <c r="CW36" s="205">
        <f t="shared" si="190"/>
        <v>-296.09176517990397</v>
      </c>
      <c r="CX36" s="205">
        <f t="shared" si="190"/>
        <v>-616.44107382239326</v>
      </c>
      <c r="CY36" s="205">
        <f t="shared" si="190"/>
        <v>-1308.4669128998748</v>
      </c>
      <c r="CZ36" s="205">
        <f t="shared" si="190"/>
        <v>83.188765858966917</v>
      </c>
      <c r="DA36" s="205">
        <f t="shared" si="190"/>
        <v>792.48041618166008</v>
      </c>
      <c r="DB36" s="205">
        <f t="shared" si="190"/>
        <v>-659.51337274162029</v>
      </c>
      <c r="DC36" s="205">
        <f t="shared" si="190"/>
        <v>37.945338043101373</v>
      </c>
      <c r="DD36" s="205">
        <f t="shared" si="190"/>
        <v>141.46110786576446</v>
      </c>
      <c r="DE36" s="205">
        <f t="shared" si="190"/>
        <v>-275.05804194061852</v>
      </c>
      <c r="DF36" s="205">
        <f t="shared" si="190"/>
        <v>-100.66021799379359</v>
      </c>
      <c r="DG36" s="205">
        <f t="shared" si="190"/>
        <v>-203.19220274688445</v>
      </c>
      <c r="DH36" s="205">
        <f t="shared" si="190"/>
        <v>131.9880465678425</v>
      </c>
      <c r="DI36" s="205">
        <f t="shared" si="190"/>
        <v>201.83925027437203</v>
      </c>
      <c r="DJ36" s="205">
        <f t="shared" si="190"/>
        <v>-386.09766210199246</v>
      </c>
      <c r="DK36" s="205">
        <f t="shared" si="190"/>
        <v>-606.54105345495418</v>
      </c>
      <c r="DL36" s="205">
        <f t="shared" si="190"/>
        <v>-777.17768012260717</v>
      </c>
      <c r="DM36" s="205">
        <f t="shared" si="190"/>
        <v>-65.182118421463201</v>
      </c>
      <c r="DN36" s="205">
        <f t="shared" si="190"/>
        <v>-492.78521393550227</v>
      </c>
      <c r="DO36" s="205">
        <f t="shared" si="190"/>
        <v>-174.07835787650646</v>
      </c>
      <c r="DP36" s="205">
        <f t="shared" si="190"/>
        <v>968.60761969109421</v>
      </c>
      <c r="DQ36" s="205">
        <f t="shared" si="190"/>
        <v>-1111.0227045215158</v>
      </c>
      <c r="DR36" s="205">
        <f t="shared" si="190"/>
        <v>809.85534736799855</v>
      </c>
      <c r="DS36" s="205">
        <f t="shared" si="190"/>
        <v>60.691311654427409</v>
      </c>
      <c r="DT36" s="205">
        <f t="shared" si="190"/>
        <v>250.49361375558976</v>
      </c>
      <c r="DU36" s="205">
        <f t="shared" si="190"/>
        <v>-331.06512879551155</v>
      </c>
      <c r="DV36" s="205">
        <f t="shared" si="190"/>
        <v>-160.59426360494308</v>
      </c>
      <c r="DW36" s="205">
        <f t="shared" si="190"/>
        <v>356.05702558906069</v>
      </c>
      <c r="DX36" s="205">
        <f t="shared" si="190"/>
        <v>-189.73744293826849</v>
      </c>
      <c r="DY36" s="205">
        <f t="shared" si="190"/>
        <v>-309.66827362487641</v>
      </c>
      <c r="DZ36" s="205">
        <f t="shared" si="190"/>
        <v>-42.770389301274236</v>
      </c>
      <c r="EA36" s="205">
        <f t="shared" si="190"/>
        <v>70.21660970733484</v>
      </c>
      <c r="EB36" s="205">
        <f t="shared" si="190"/>
        <v>97.486031284809314</v>
      </c>
      <c r="EC36" s="205">
        <f t="shared" si="190"/>
        <v>65.263594548636547</v>
      </c>
      <c r="ED36" s="205">
        <f t="shared" si="190"/>
        <v>63.603985813902568</v>
      </c>
      <c r="EE36" s="205">
        <f t="shared" si="190"/>
        <v>202.31487894291638</v>
      </c>
      <c r="EF36" s="205">
        <f t="shared" si="190"/>
        <v>148.50862241958521</v>
      </c>
      <c r="EG36" s="205">
        <f t="shared" si="190"/>
        <v>-215.07866184173389</v>
      </c>
      <c r="EH36" s="205">
        <f t="shared" si="190"/>
        <v>586.43207856269782</v>
      </c>
      <c r="EI36" s="205">
        <f t="shared" si="190"/>
        <v>-815.05827173220405</v>
      </c>
      <c r="EJ36" s="205">
        <f t="shared" si="190"/>
        <v>12.917953168218787</v>
      </c>
      <c r="EK36" s="205">
        <f t="shared" si="190"/>
        <v>206.36279143462821</v>
      </c>
      <c r="EL36" s="205">
        <f t="shared" ref="EL36:GG36" si="191">+EL35-EL34</f>
        <v>-240.19636860907212</v>
      </c>
      <c r="EM36" s="205">
        <f t="shared" si="191"/>
        <v>57.676856112371752</v>
      </c>
      <c r="EN36" s="205">
        <f t="shared" si="191"/>
        <v>-406.94293982798808</v>
      </c>
      <c r="EO36" s="205">
        <f t="shared" si="191"/>
        <v>102.52843954342745</v>
      </c>
      <c r="EP36" s="205">
        <f t="shared" si="191"/>
        <v>-49.482073475963944</v>
      </c>
      <c r="EQ36" s="205">
        <f t="shared" si="191"/>
        <v>2.112444116439292</v>
      </c>
      <c r="ER36" s="205">
        <f t="shared" si="191"/>
        <v>259.62095362872969</v>
      </c>
      <c r="ES36" s="205">
        <f t="shared" si="191"/>
        <v>197.41189028909207</v>
      </c>
      <c r="ET36" s="205">
        <f t="shared" si="191"/>
        <v>-135.13171591782043</v>
      </c>
      <c r="EU36" s="205">
        <f t="shared" si="191"/>
        <v>124.23100121065772</v>
      </c>
      <c r="EV36" s="205">
        <f t="shared" si="191"/>
        <v>-303.97378801529021</v>
      </c>
      <c r="EW36" s="205">
        <f t="shared" si="191"/>
        <v>188.71784228980772</v>
      </c>
      <c r="EX36" s="205">
        <f t="shared" si="191"/>
        <v>529.07178280287724</v>
      </c>
      <c r="EY36" s="205">
        <f t="shared" si="191"/>
        <v>-235.71324689988955</v>
      </c>
      <c r="EZ36" s="205">
        <f t="shared" si="191"/>
        <v>58.896379279037546</v>
      </c>
      <c r="FA36" s="205">
        <f t="shared" si="191"/>
        <v>-33.148169464044145</v>
      </c>
      <c r="FB36" s="205">
        <f t="shared" si="191"/>
        <v>-156.85273274891927</v>
      </c>
      <c r="FC36" s="205">
        <f t="shared" si="191"/>
        <v>95.217919458101278</v>
      </c>
      <c r="FD36" s="205">
        <f t="shared" si="191"/>
        <v>-74.589091427587505</v>
      </c>
      <c r="FE36" s="205">
        <f t="shared" si="191"/>
        <v>-13.41110458737171</v>
      </c>
      <c r="FF36" s="205">
        <f t="shared" si="191"/>
        <v>266.00633453436728</v>
      </c>
      <c r="FG36" s="205">
        <f t="shared" si="191"/>
        <v>-772.75268180122885</v>
      </c>
      <c r="FH36" s="205">
        <f t="shared" si="191"/>
        <v>21.829340814627471</v>
      </c>
      <c r="FI36" s="205">
        <f t="shared" si="191"/>
        <v>149.71910673393307</v>
      </c>
      <c r="FJ36" s="205">
        <f t="shared" si="191"/>
        <v>-50.374100382933463</v>
      </c>
      <c r="FK36" s="205">
        <f t="shared" si="191"/>
        <v>162.44880163419776</v>
      </c>
      <c r="FL36" s="205">
        <f t="shared" si="191"/>
        <v>-86.212524732330678</v>
      </c>
      <c r="FM36" s="205">
        <f t="shared" si="191"/>
        <v>-163.59647155885801</v>
      </c>
      <c r="FN36" s="205">
        <f t="shared" si="191"/>
        <v>145.60299165810602</v>
      </c>
      <c r="FO36" s="205">
        <f t="shared" si="191"/>
        <v>57.468056896028202</v>
      </c>
      <c r="FP36" s="205">
        <f t="shared" si="191"/>
        <v>-286.68358087275078</v>
      </c>
      <c r="FQ36" s="205">
        <f t="shared" si="191"/>
        <v>30.372026130650966</v>
      </c>
      <c r="FR36" s="205">
        <f t="shared" si="191"/>
        <v>112.92333526530263</v>
      </c>
      <c r="FS36" s="205">
        <f t="shared" si="191"/>
        <v>-114.22421536571801</v>
      </c>
      <c r="FT36" s="205">
        <f t="shared" si="191"/>
        <v>-226.46428070647198</v>
      </c>
      <c r="FU36" s="205">
        <f t="shared" si="191"/>
        <v>-67.128552194136489</v>
      </c>
      <c r="FV36" s="205">
        <f t="shared" si="191"/>
        <v>360.93477639979176</v>
      </c>
      <c r="FW36" s="205">
        <f t="shared" si="191"/>
        <v>-218.58636573649551</v>
      </c>
      <c r="FX36" s="205">
        <f t="shared" si="191"/>
        <v>28.428141189002531</v>
      </c>
      <c r="FY36" s="205">
        <f t="shared" si="191"/>
        <v>-49.783349105246657</v>
      </c>
      <c r="FZ36" s="205">
        <f t="shared" si="191"/>
        <v>251.6869949757517</v>
      </c>
      <c r="GA36" s="205">
        <f t="shared" si="191"/>
        <v>225.80591733340771</v>
      </c>
      <c r="GB36" s="205">
        <f t="shared" si="191"/>
        <v>190.66983097222965</v>
      </c>
      <c r="GC36" s="205">
        <f t="shared" si="191"/>
        <v>-15.759442836081348</v>
      </c>
      <c r="GD36" s="205">
        <f t="shared" si="191"/>
        <v>18.000701012519812</v>
      </c>
      <c r="GE36" s="205">
        <f t="shared" si="191"/>
        <v>-278.85976056227764</v>
      </c>
      <c r="GF36" s="205">
        <f t="shared" si="191"/>
        <v>142.45629991931651</v>
      </c>
      <c r="GG36" s="205">
        <f t="shared" si="191"/>
        <v>-86.804921605263075</v>
      </c>
      <c r="GH36" s="205">
        <f t="shared" ref="GH36" si="192">+GH35-GH34</f>
        <v>203.14130762962452</v>
      </c>
      <c r="GI36" s="205">
        <f t="shared" ref="GI36" si="193">+GI35-GI34</f>
        <v>195.96806553794113</v>
      </c>
      <c r="GJ36" s="205">
        <f t="shared" ref="GJ36" si="194">+GJ35-GJ34</f>
        <v>168.85201209851346</v>
      </c>
      <c r="GK36" s="205">
        <f t="shared" ref="GK36" si="195">+GK35-GK34</f>
        <v>57.813628151739465</v>
      </c>
      <c r="GL36" s="205">
        <f t="shared" ref="GL36" si="196">+GL35-GL34</f>
        <v>-9.8679442333510679</v>
      </c>
      <c r="GM36" s="205">
        <f t="shared" ref="GM36" si="197">+GM35-GM34</f>
        <v>61.444638073214151</v>
      </c>
      <c r="GN36" s="205">
        <f t="shared" ref="GN36:GO36" si="198">+GN35-GN34</f>
        <v>-1.2985819364126314</v>
      </c>
      <c r="GO36" s="205">
        <f t="shared" si="198"/>
        <v>92.023916314939243</v>
      </c>
      <c r="GP36" s="205">
        <f t="shared" ref="GP36" si="199">+GP35-GP34</f>
        <v>-307.30000364013733</v>
      </c>
      <c r="GQ36" s="205">
        <f t="shared" ref="GQ36" si="200">+GQ35-GQ34</f>
        <v>584.79516681747555</v>
      </c>
      <c r="GR36" s="205">
        <f t="shared" ref="GR36" si="201">+GR35-GR34</f>
        <v>-313.00186876624093</v>
      </c>
      <c r="GS36" s="205">
        <f t="shared" ref="GS36" si="202">+GS35-GS34</f>
        <v>-26.586940400506364</v>
      </c>
      <c r="GT36" s="205">
        <f t="shared" ref="GT36" si="203">+GT35-GT34</f>
        <v>-54.429508444658723</v>
      </c>
      <c r="GU36" s="205">
        <f t="shared" ref="GU36" si="204">+GU35-GU34</f>
        <v>-203.2177905542228</v>
      </c>
      <c r="GV36" s="205">
        <f t="shared" ref="GV36" si="205">+GV35-GV34</f>
        <v>273.41223194749324</v>
      </c>
      <c r="GW36" s="205">
        <f t="shared" ref="GW36" si="206">+GW35-GW34</f>
        <v>119.45504416690829</v>
      </c>
      <c r="GX36" s="205">
        <f t="shared" ref="GX36" si="207">+GX35-GX34</f>
        <v>41.404304189090681</v>
      </c>
      <c r="GY36" s="205">
        <f t="shared" ref="GY36" si="208">+GY35-GY34</f>
        <v>-124.54640006938388</v>
      </c>
      <c r="GZ36" s="205">
        <f t="shared" ref="GZ36" si="209">+GZ35-GZ34</f>
        <v>-36.401610588156416</v>
      </c>
      <c r="HA36" s="205">
        <f t="shared" ref="HA36" si="210">+HA35-HA34</f>
        <v>426.04873266185928</v>
      </c>
      <c r="HB36" s="205">
        <f t="shared" ref="HB36:HC36" si="211">+HB35-HB34</f>
        <v>-300.57737218267107</v>
      </c>
      <c r="HC36" s="205">
        <f t="shared" si="211"/>
        <v>29.549189587710316</v>
      </c>
      <c r="HD36" s="205">
        <f t="shared" ref="HD36:HE36" si="212">+HD35-HD34</f>
        <v>153.14725243123587</v>
      </c>
      <c r="HE36" s="205">
        <f t="shared" si="212"/>
        <v>-357.08662942221702</v>
      </c>
      <c r="HF36" s="205">
        <f t="shared" ref="HF36:HG36" si="213">+HF35-HF34</f>
        <v>504.17753550443547</v>
      </c>
      <c r="HG36" s="205">
        <f t="shared" si="213"/>
        <v>-162.94387254228229</v>
      </c>
      <c r="HH36" s="205">
        <f t="shared" ref="HH36:HI36" si="214">+HH35-HH34</f>
        <v>-182.48872588795228</v>
      </c>
      <c r="HI36" s="205">
        <f t="shared" si="214"/>
        <v>529.84646070848157</v>
      </c>
      <c r="HJ36" s="205">
        <f t="shared" ref="HJ36:HK36" si="215">+HJ35-HJ34</f>
        <v>-348.48527138027941</v>
      </c>
      <c r="HK36" s="205">
        <f t="shared" si="215"/>
        <v>199.63743872381298</v>
      </c>
      <c r="HL36" s="205">
        <f t="shared" ref="HL36:HM36" si="216">+HL35-HL34</f>
        <v>113.08880537366645</v>
      </c>
      <c r="HM36" s="205">
        <f t="shared" si="216"/>
        <v>-90.147506593123808</v>
      </c>
      <c r="HN36" s="205">
        <f t="shared" ref="HN36:HO36" si="217">+HN35-HN34</f>
        <v>-138.21895302912321</v>
      </c>
      <c r="HO36" s="205">
        <f t="shared" si="217"/>
        <v>80.98187055130245</v>
      </c>
      <c r="HP36" s="205">
        <f t="shared" ref="HP36" si="218">+HP35-HP34</f>
        <v>200.39464886268752</v>
      </c>
    </row>
    <row r="37" spans="1:224" x14ac:dyDescent="0.15">
      <c r="A37" s="223">
        <v>5</v>
      </c>
      <c r="B37" s="224" t="s">
        <v>90</v>
      </c>
      <c r="C37" s="225">
        <v>-3.2111539405709397E-3</v>
      </c>
      <c r="D37" s="225">
        <v>-9.2408541264643214E-3</v>
      </c>
      <c r="E37" s="225">
        <v>-4.2490245726694029E-3</v>
      </c>
      <c r="F37" s="225">
        <v>-8.6223740473067093E-3</v>
      </c>
      <c r="G37" s="225">
        <v>-6.3771090561422494E-3</v>
      </c>
      <c r="H37" s="225">
        <v>-3.149334855948894E-3</v>
      </c>
      <c r="I37" s="225">
        <v>-1.5014205402502526E-3</v>
      </c>
      <c r="J37" s="225">
        <v>-4.7204748739948796E-3</v>
      </c>
      <c r="K37" s="225">
        <v>-1.933888118845542E-4</v>
      </c>
      <c r="L37" s="225">
        <v>1.8852899918361274E-3</v>
      </c>
      <c r="M37" s="225">
        <v>9.0899738747066694E-3</v>
      </c>
      <c r="N37" s="225">
        <v>-1.3546463379907753E-3</v>
      </c>
      <c r="O37" s="225">
        <v>2.3369393648877863E-3</v>
      </c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6"/>
      <c r="CQ37" s="206"/>
      <c r="CR37" s="206"/>
      <c r="CS37" s="206"/>
      <c r="CT37" s="206"/>
      <c r="CU37" s="206"/>
      <c r="CV37" s="206"/>
      <c r="CW37" s="206"/>
      <c r="CX37" s="206"/>
      <c r="CY37" s="206"/>
      <c r="CZ37" s="206"/>
      <c r="DA37" s="206"/>
      <c r="DB37" s="206"/>
      <c r="DC37" s="206"/>
      <c r="DD37" s="206"/>
      <c r="DE37" s="206"/>
      <c r="DF37" s="206"/>
      <c r="DG37" s="206"/>
      <c r="DH37" s="206"/>
      <c r="DI37" s="206"/>
      <c r="DJ37" s="206"/>
      <c r="DK37" s="206"/>
      <c r="DL37" s="206"/>
      <c r="DM37" s="206"/>
      <c r="DN37" s="206"/>
      <c r="DO37" s="206"/>
      <c r="DP37" s="206"/>
      <c r="DQ37" s="206"/>
      <c r="DR37" s="206"/>
      <c r="DS37" s="206"/>
      <c r="DT37" s="206"/>
      <c r="DU37" s="206"/>
      <c r="DV37" s="206"/>
      <c r="DW37" s="206"/>
      <c r="DX37" s="206"/>
      <c r="DY37" s="206"/>
      <c r="DZ37" s="206"/>
      <c r="EA37" s="206"/>
      <c r="EB37" s="206"/>
      <c r="EC37" s="206"/>
      <c r="ED37" s="206"/>
      <c r="EE37" s="206"/>
      <c r="EF37" s="206"/>
      <c r="EG37" s="206"/>
      <c r="EH37" s="206"/>
      <c r="EI37" s="206"/>
      <c r="EJ37" s="206"/>
      <c r="EK37" s="206"/>
      <c r="EL37" s="206"/>
      <c r="EM37" s="206"/>
      <c r="EN37" s="206"/>
      <c r="EO37" s="206"/>
      <c r="EP37" s="206"/>
      <c r="EQ37" s="206"/>
      <c r="ER37" s="206"/>
      <c r="ES37" s="206"/>
      <c r="ET37" s="206"/>
      <c r="EU37" s="206"/>
      <c r="EV37" s="206"/>
      <c r="EW37" s="206"/>
      <c r="EX37" s="206"/>
      <c r="EY37" s="206"/>
      <c r="EZ37" s="206"/>
      <c r="FA37" s="206"/>
      <c r="FB37" s="206"/>
      <c r="FC37" s="206"/>
      <c r="FD37" s="206"/>
      <c r="FE37" s="206"/>
      <c r="FF37" s="206"/>
      <c r="FG37" s="206"/>
      <c r="FH37" s="206"/>
      <c r="FI37" s="206"/>
      <c r="FJ37" s="206"/>
      <c r="FK37" s="206"/>
      <c r="FL37" s="206"/>
      <c r="FM37" s="206"/>
      <c r="FN37" s="206"/>
      <c r="FO37" s="206"/>
      <c r="FP37" s="206"/>
      <c r="FQ37" s="206"/>
      <c r="FR37" s="206"/>
      <c r="FS37" s="206"/>
      <c r="FT37" s="206"/>
      <c r="FU37" s="206"/>
      <c r="FV37" s="206"/>
      <c r="FW37" s="206"/>
      <c r="FX37" s="206"/>
      <c r="FY37" s="206"/>
      <c r="FZ37" s="206"/>
      <c r="GA37" s="206"/>
      <c r="GB37" s="206"/>
      <c r="GC37" s="206"/>
      <c r="GD37" s="206"/>
      <c r="GE37" s="206"/>
      <c r="GF37" s="206"/>
      <c r="GG37" s="206"/>
      <c r="GH37" s="206"/>
      <c r="GI37" s="206"/>
      <c r="GJ37" s="206"/>
      <c r="GK37" s="206"/>
      <c r="GL37" s="206"/>
      <c r="GM37" s="206"/>
      <c r="GN37" s="206"/>
      <c r="GO37" s="206"/>
      <c r="GP37" s="206"/>
      <c r="GQ37" s="206"/>
      <c r="GR37" s="206"/>
      <c r="GS37" s="206"/>
      <c r="GT37" s="206"/>
      <c r="GU37" s="206"/>
      <c r="GV37" s="206"/>
      <c r="GW37" s="206"/>
      <c r="GX37" s="206"/>
      <c r="GY37" s="206"/>
      <c r="GZ37" s="206"/>
      <c r="HA37" s="206"/>
      <c r="HB37" s="206"/>
      <c r="HC37" s="206"/>
      <c r="HD37" s="206"/>
      <c r="HE37" s="206"/>
      <c r="HF37" s="206"/>
      <c r="HG37" s="206"/>
      <c r="HH37" s="206"/>
      <c r="HI37" s="206"/>
      <c r="HJ37" s="206"/>
      <c r="HK37" s="206"/>
      <c r="HL37" s="206"/>
      <c r="HM37" s="206"/>
      <c r="HN37" s="206"/>
      <c r="HO37" s="206"/>
      <c r="HP37" s="206"/>
    </row>
    <row r="38" spans="1:224" ht="11.25" thickBot="1" x14ac:dyDescent="0.2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</row>
    <row r="39" spans="1:224" ht="11.25" thickTop="1" x14ac:dyDescent="0.15">
      <c r="A39" s="18" t="s">
        <v>125</v>
      </c>
    </row>
    <row r="44" spans="1:224" x14ac:dyDescent="0.15">
      <c r="BL44" s="19"/>
    </row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A1:HP40"/>
  <sheetViews>
    <sheetView zoomScale="80" zoomScaleNormal="80" workbookViewId="0">
      <pane xSplit="2" ySplit="5" topLeftCell="HK6" activePane="bottomRight" state="frozen"/>
      <selection activeCell="CF6" sqref="CF6"/>
      <selection pane="topRight" activeCell="CF6" sqref="CF6"/>
      <selection pane="bottomLeft" activeCell="CF6" sqref="CF6"/>
      <selection pane="bottomRight" activeCell="HM47" sqref="HM47"/>
    </sheetView>
  </sheetViews>
  <sheetFormatPr baseColWidth="10" defaultColWidth="11.42578125" defaultRowHeight="10.5" x14ac:dyDescent="0.15"/>
  <cols>
    <col min="1" max="1" width="13.28515625" style="18" customWidth="1"/>
    <col min="2" max="2" width="78.85546875" style="2" customWidth="1"/>
    <col min="3" max="5" width="7.42578125" style="2" bestFit="1" customWidth="1"/>
    <col min="6" max="6" width="7.140625" style="2" bestFit="1" customWidth="1"/>
    <col min="7" max="7" width="5.85546875" style="2" bestFit="1" customWidth="1"/>
    <col min="8" max="8" width="6.28515625" style="2" bestFit="1" customWidth="1"/>
    <col min="9" max="10" width="7.140625" style="2" bestFit="1" customWidth="1"/>
    <col min="11" max="12" width="6.7109375" style="2" bestFit="1" customWidth="1"/>
    <col min="13" max="14" width="7.42578125" style="2" bestFit="1" customWidth="1"/>
    <col min="15" max="15" width="7.42578125" style="2" customWidth="1"/>
    <col min="16" max="63" width="8.7109375" style="2" bestFit="1" customWidth="1"/>
    <col min="64" max="67" width="8.7109375" style="2" customWidth="1"/>
    <col min="68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1" width="7.7109375" style="2" bestFit="1" customWidth="1"/>
    <col min="162" max="162" width="7.85546875" style="2" bestFit="1" customWidth="1"/>
    <col min="163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5" width="7.7109375" style="2" bestFit="1" customWidth="1"/>
    <col min="186" max="186" width="7.85546875" style="2" bestFit="1" customWidth="1"/>
    <col min="187" max="189" width="7.7109375" style="2" bestFit="1" customWidth="1"/>
    <col min="190" max="191" width="7.855468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7" width="7.7109375" style="2" bestFit="1" customWidth="1"/>
    <col min="198" max="198" width="7.85546875" style="2" bestFit="1" customWidth="1"/>
    <col min="199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85546875" style="2" bestFit="1" customWidth="1"/>
    <col min="208" max="208" width="7.7109375" style="2" bestFit="1" customWidth="1"/>
    <col min="209" max="209" width="7.28515625" style="2" bestFit="1" customWidth="1"/>
    <col min="210" max="210" width="7.85546875" style="2" bestFit="1" customWidth="1"/>
    <col min="211" max="216" width="7.7109375" style="2" bestFit="1" customWidth="1"/>
    <col min="217" max="16384" width="11.42578125" style="2"/>
  </cols>
  <sheetData>
    <row r="1" spans="1:224" ht="23.25" customHeight="1" x14ac:dyDescent="0.15">
      <c r="A1" s="1" t="s">
        <v>109</v>
      </c>
      <c r="B1" s="1"/>
    </row>
    <row r="2" spans="1:224" x14ac:dyDescent="0.15">
      <c r="A2" s="290" t="s">
        <v>9</v>
      </c>
      <c r="B2" s="290"/>
    </row>
    <row r="3" spans="1:224" ht="23.25" customHeight="1" x14ac:dyDescent="0.15">
      <c r="A3" s="3"/>
      <c r="B3" s="4"/>
    </row>
    <row r="4" spans="1:224" s="5" customFormat="1" ht="27" customHeight="1" x14ac:dyDescent="0.25">
      <c r="A4" s="192"/>
      <c r="B4" s="6"/>
      <c r="C4" s="291" t="s">
        <v>0</v>
      </c>
      <c r="D4" s="292" t="s">
        <v>0</v>
      </c>
      <c r="E4" s="292" t="s">
        <v>0</v>
      </c>
      <c r="F4" s="292" t="s">
        <v>0</v>
      </c>
      <c r="G4" s="292" t="s">
        <v>0</v>
      </c>
      <c r="H4" s="292" t="s">
        <v>0</v>
      </c>
      <c r="I4" s="292" t="s">
        <v>0</v>
      </c>
      <c r="J4" s="292" t="s">
        <v>0</v>
      </c>
      <c r="K4" s="292" t="s">
        <v>0</v>
      </c>
      <c r="L4" s="292" t="s">
        <v>0</v>
      </c>
      <c r="M4" s="292" t="s">
        <v>0</v>
      </c>
      <c r="N4" s="292" t="s">
        <v>0</v>
      </c>
      <c r="O4" s="292" t="s">
        <v>0</v>
      </c>
      <c r="P4" s="293" t="s">
        <v>57</v>
      </c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6"/>
    </row>
    <row r="5" spans="1:224" s="5" customFormat="1" ht="15" x14ac:dyDescent="0.25">
      <c r="A5" s="193" t="s">
        <v>8</v>
      </c>
      <c r="B5" s="193" t="s">
        <v>19</v>
      </c>
      <c r="C5" s="194">
        <v>2013</v>
      </c>
      <c r="D5" s="194">
        <v>2014</v>
      </c>
      <c r="E5" s="194">
        <v>2015</v>
      </c>
      <c r="F5" s="194">
        <v>2016</v>
      </c>
      <c r="G5" s="194">
        <v>2017</v>
      </c>
      <c r="H5" s="194">
        <v>2018</v>
      </c>
      <c r="I5" s="194">
        <v>2019</v>
      </c>
      <c r="J5" s="194">
        <v>2020</v>
      </c>
      <c r="K5" s="194">
        <v>2021</v>
      </c>
      <c r="L5" s="194">
        <v>2022</v>
      </c>
      <c r="M5" s="194">
        <v>2023</v>
      </c>
      <c r="N5" s="194">
        <v>2024</v>
      </c>
      <c r="O5" s="194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50">
        <v>41275</v>
      </c>
      <c r="BQ5" s="250">
        <v>41306</v>
      </c>
      <c r="BR5" s="250">
        <v>41334</v>
      </c>
      <c r="BS5" s="250">
        <v>41365</v>
      </c>
      <c r="BT5" s="250">
        <v>41395</v>
      </c>
      <c r="BU5" s="250">
        <v>41426</v>
      </c>
      <c r="BV5" s="250">
        <v>41456</v>
      </c>
      <c r="BW5" s="250">
        <v>41487</v>
      </c>
      <c r="BX5" s="250">
        <v>41518</v>
      </c>
      <c r="BY5" s="250">
        <v>41548</v>
      </c>
      <c r="BZ5" s="250">
        <v>41579</v>
      </c>
      <c r="CA5" s="250">
        <v>41609</v>
      </c>
      <c r="CB5" s="250">
        <v>41640</v>
      </c>
      <c r="CC5" s="250">
        <v>41671</v>
      </c>
      <c r="CD5" s="250">
        <v>41699</v>
      </c>
      <c r="CE5" s="250">
        <v>41730</v>
      </c>
      <c r="CF5" s="250">
        <v>41760</v>
      </c>
      <c r="CG5" s="250">
        <v>41791</v>
      </c>
      <c r="CH5" s="250">
        <v>41821</v>
      </c>
      <c r="CI5" s="250">
        <v>41852</v>
      </c>
      <c r="CJ5" s="250">
        <v>41883</v>
      </c>
      <c r="CK5" s="250">
        <v>41913</v>
      </c>
      <c r="CL5" s="250">
        <v>41944</v>
      </c>
      <c r="CM5" s="250">
        <v>41974</v>
      </c>
      <c r="CN5" s="250">
        <v>42005</v>
      </c>
      <c r="CO5" s="250">
        <v>42036</v>
      </c>
      <c r="CP5" s="250">
        <v>42064</v>
      </c>
      <c r="CQ5" s="250">
        <v>42095</v>
      </c>
      <c r="CR5" s="250">
        <v>42125</v>
      </c>
      <c r="CS5" s="250">
        <v>42156</v>
      </c>
      <c r="CT5" s="250">
        <v>42186</v>
      </c>
      <c r="CU5" s="250">
        <v>42217</v>
      </c>
      <c r="CV5" s="250">
        <v>42248</v>
      </c>
      <c r="CW5" s="250">
        <v>42278</v>
      </c>
      <c r="CX5" s="250">
        <v>42309</v>
      </c>
      <c r="CY5" s="250">
        <v>42339</v>
      </c>
      <c r="CZ5" s="250">
        <v>42370</v>
      </c>
      <c r="DA5" s="250">
        <v>42401</v>
      </c>
      <c r="DB5" s="250">
        <v>42430</v>
      </c>
      <c r="DC5" s="250">
        <v>42461</v>
      </c>
      <c r="DD5" s="250">
        <v>42491</v>
      </c>
      <c r="DE5" s="250">
        <v>42522</v>
      </c>
      <c r="DF5" s="250">
        <v>42552</v>
      </c>
      <c r="DG5" s="250">
        <v>42583</v>
      </c>
      <c r="DH5" s="250">
        <v>42614</v>
      </c>
      <c r="DI5" s="250">
        <v>42644</v>
      </c>
      <c r="DJ5" s="250">
        <v>42675</v>
      </c>
      <c r="DK5" s="250">
        <v>42705</v>
      </c>
      <c r="DL5" s="250">
        <v>42736</v>
      </c>
      <c r="DM5" s="250">
        <v>42767</v>
      </c>
      <c r="DN5" s="250">
        <v>42795</v>
      </c>
      <c r="DO5" s="250">
        <v>42826</v>
      </c>
      <c r="DP5" s="250">
        <v>42856</v>
      </c>
      <c r="DQ5" s="250">
        <v>42887</v>
      </c>
      <c r="DR5" s="250">
        <v>42917</v>
      </c>
      <c r="DS5" s="250">
        <v>42948</v>
      </c>
      <c r="DT5" s="250">
        <v>42979</v>
      </c>
      <c r="DU5" s="250">
        <v>43009</v>
      </c>
      <c r="DV5" s="250">
        <v>43040</v>
      </c>
      <c r="DW5" s="250">
        <v>43070</v>
      </c>
      <c r="DX5" s="250">
        <v>43101</v>
      </c>
      <c r="DY5" s="250">
        <v>43132</v>
      </c>
      <c r="DZ5" s="250">
        <v>43160</v>
      </c>
      <c r="EA5" s="250">
        <v>43191</v>
      </c>
      <c r="EB5" s="250">
        <v>43221</v>
      </c>
      <c r="EC5" s="250">
        <v>43252</v>
      </c>
      <c r="ED5" s="250">
        <v>43282</v>
      </c>
      <c r="EE5" s="250">
        <v>43313</v>
      </c>
      <c r="EF5" s="250">
        <v>43344</v>
      </c>
      <c r="EG5" s="250">
        <v>43374</v>
      </c>
      <c r="EH5" s="250">
        <v>43405</v>
      </c>
      <c r="EI5" s="250">
        <v>43435</v>
      </c>
      <c r="EJ5" s="250">
        <v>43466</v>
      </c>
      <c r="EK5" s="250">
        <v>43497</v>
      </c>
      <c r="EL5" s="250">
        <v>43525</v>
      </c>
      <c r="EM5" s="250">
        <v>43556</v>
      </c>
      <c r="EN5" s="250">
        <v>43586</v>
      </c>
      <c r="EO5" s="250">
        <v>43617</v>
      </c>
      <c r="EP5" s="250">
        <v>43647</v>
      </c>
      <c r="EQ5" s="250">
        <v>43678</v>
      </c>
      <c r="ER5" s="250">
        <v>43709</v>
      </c>
      <c r="ES5" s="250">
        <v>43739</v>
      </c>
      <c r="ET5" s="250">
        <v>43770</v>
      </c>
      <c r="EU5" s="250">
        <v>43800</v>
      </c>
      <c r="EV5" s="250">
        <v>43831</v>
      </c>
      <c r="EW5" s="250">
        <v>43862</v>
      </c>
      <c r="EX5" s="250">
        <v>43891</v>
      </c>
      <c r="EY5" s="250">
        <v>43922</v>
      </c>
      <c r="EZ5" s="250">
        <v>43952</v>
      </c>
      <c r="FA5" s="250">
        <v>43983</v>
      </c>
      <c r="FB5" s="250">
        <v>44013</v>
      </c>
      <c r="FC5" s="250">
        <v>44044</v>
      </c>
      <c r="FD5" s="250">
        <v>44075</v>
      </c>
      <c r="FE5" s="250">
        <v>44105</v>
      </c>
      <c r="FF5" s="250">
        <v>44136</v>
      </c>
      <c r="FG5" s="250">
        <v>44166</v>
      </c>
      <c r="FH5" s="250">
        <v>44197</v>
      </c>
      <c r="FI5" s="250">
        <v>44228</v>
      </c>
      <c r="FJ5" s="250">
        <v>44256</v>
      </c>
      <c r="FK5" s="250">
        <v>44287</v>
      </c>
      <c r="FL5" s="250">
        <v>44317</v>
      </c>
      <c r="FM5" s="250">
        <v>44348</v>
      </c>
      <c r="FN5" s="250">
        <v>44378</v>
      </c>
      <c r="FO5" s="250">
        <v>44409</v>
      </c>
      <c r="FP5" s="250">
        <v>44440</v>
      </c>
      <c r="FQ5" s="250">
        <v>44470</v>
      </c>
      <c r="FR5" s="250">
        <v>44501</v>
      </c>
      <c r="FS5" s="250">
        <v>44531</v>
      </c>
      <c r="FT5" s="250">
        <v>44562</v>
      </c>
      <c r="FU5" s="250">
        <v>44593</v>
      </c>
      <c r="FV5" s="250">
        <v>44621</v>
      </c>
      <c r="FW5" s="250">
        <v>44652</v>
      </c>
      <c r="FX5" s="250">
        <v>44682</v>
      </c>
      <c r="FY5" s="250">
        <v>44713</v>
      </c>
      <c r="FZ5" s="250">
        <v>44743</v>
      </c>
      <c r="GA5" s="250">
        <v>44774</v>
      </c>
      <c r="GB5" s="250">
        <v>44805</v>
      </c>
      <c r="GC5" s="250">
        <v>44835</v>
      </c>
      <c r="GD5" s="250">
        <v>44866</v>
      </c>
      <c r="GE5" s="250">
        <v>44896</v>
      </c>
      <c r="GF5" s="250">
        <v>44927</v>
      </c>
      <c r="GG5" s="250">
        <v>44958</v>
      </c>
      <c r="GH5" s="250">
        <v>44986</v>
      </c>
      <c r="GI5" s="250">
        <v>45017</v>
      </c>
      <c r="GJ5" s="250">
        <v>45047</v>
      </c>
      <c r="GK5" s="250">
        <v>45078</v>
      </c>
      <c r="GL5" s="250">
        <v>45108</v>
      </c>
      <c r="GM5" s="250">
        <v>45139</v>
      </c>
      <c r="GN5" s="250">
        <v>45170</v>
      </c>
      <c r="GO5" s="250">
        <v>45200</v>
      </c>
      <c r="GP5" s="250">
        <v>45231</v>
      </c>
      <c r="GQ5" s="250">
        <v>45261</v>
      </c>
      <c r="GR5" s="250">
        <v>45292</v>
      </c>
      <c r="GS5" s="250">
        <v>45323</v>
      </c>
      <c r="GT5" s="250">
        <v>45352</v>
      </c>
      <c r="GU5" s="250">
        <v>45383</v>
      </c>
      <c r="GV5" s="250">
        <v>45413</v>
      </c>
      <c r="GW5" s="250">
        <v>45444</v>
      </c>
      <c r="GX5" s="250">
        <v>45474</v>
      </c>
      <c r="GY5" s="250">
        <v>45505</v>
      </c>
      <c r="GZ5" s="250">
        <v>45536</v>
      </c>
      <c r="HA5" s="250">
        <v>45566</v>
      </c>
      <c r="HB5" s="250">
        <v>45597</v>
      </c>
      <c r="HC5" s="250">
        <v>45627</v>
      </c>
      <c r="HD5" s="250">
        <v>45658</v>
      </c>
      <c r="HE5" s="250">
        <v>45689</v>
      </c>
      <c r="HF5" s="250">
        <v>45717</v>
      </c>
      <c r="HG5" s="250">
        <v>45748</v>
      </c>
      <c r="HH5" s="250">
        <v>45778</v>
      </c>
      <c r="HI5" s="250">
        <v>45809</v>
      </c>
      <c r="HJ5" s="250">
        <v>45839</v>
      </c>
      <c r="HK5" s="250">
        <v>45870</v>
      </c>
      <c r="HL5" s="250">
        <v>45901</v>
      </c>
      <c r="HM5" s="250">
        <v>45931</v>
      </c>
      <c r="HN5" s="250">
        <v>45962</v>
      </c>
      <c r="HO5" s="250">
        <v>45992</v>
      </c>
      <c r="HP5" s="250">
        <v>46023</v>
      </c>
    </row>
    <row r="6" spans="1:224" s="9" customFormat="1" x14ac:dyDescent="0.15">
      <c r="A6" s="195">
        <v>1</v>
      </c>
      <c r="B6" s="196" t="s">
        <v>152</v>
      </c>
      <c r="C6" s="197">
        <v>2358.5615955588487</v>
      </c>
      <c r="D6" s="197">
        <v>2780.3714620046881</v>
      </c>
      <c r="E6" s="197">
        <v>2002.0366128348026</v>
      </c>
      <c r="F6" s="197">
        <v>63.768213040494288</v>
      </c>
      <c r="G6" s="197">
        <v>14.750474718155971</v>
      </c>
      <c r="H6" s="197">
        <v>135.64171273000136</v>
      </c>
      <c r="I6" s="197">
        <v>1911.1396852391315</v>
      </c>
      <c r="J6" s="197">
        <v>2126.4495916698952</v>
      </c>
      <c r="K6" s="197">
        <v>859.17311543265419</v>
      </c>
      <c r="L6" s="197">
        <v>913.67031640221637</v>
      </c>
      <c r="M6" s="197">
        <v>2866.0496372024945</v>
      </c>
      <c r="N6" s="197">
        <v>2490.6612530773241</v>
      </c>
      <c r="O6" s="197">
        <v>3146.6298728508336</v>
      </c>
      <c r="P6" s="197">
        <v>423.92973217546893</v>
      </c>
      <c r="Q6" s="197">
        <v>423.64249874000006</v>
      </c>
      <c r="R6" s="197">
        <v>520.79966255999989</v>
      </c>
      <c r="S6" s="197">
        <v>990.18970208337964</v>
      </c>
      <c r="T6" s="197">
        <v>824.62658496999984</v>
      </c>
      <c r="U6" s="197">
        <v>575.8211670466776</v>
      </c>
      <c r="V6" s="197">
        <v>535.22715950999986</v>
      </c>
      <c r="W6" s="197">
        <v>844.69655047801029</v>
      </c>
      <c r="X6" s="197">
        <v>815.65029318000074</v>
      </c>
      <c r="Y6" s="197">
        <v>315.55493567109966</v>
      </c>
      <c r="Z6" s="197">
        <v>59.601685896679797</v>
      </c>
      <c r="AA6" s="197">
        <v>811.22969808702248</v>
      </c>
      <c r="AB6" s="197">
        <v>-335.10735882261406</v>
      </c>
      <c r="AC6" s="197">
        <v>312.36173829214351</v>
      </c>
      <c r="AD6" s="197">
        <v>-59.618826987851492</v>
      </c>
      <c r="AE6" s="197">
        <v>146.13266055881633</v>
      </c>
      <c r="AF6" s="197">
        <v>101.24731023703879</v>
      </c>
      <c r="AG6" s="197">
        <v>-9.0950065629616859</v>
      </c>
      <c r="AH6" s="197">
        <v>45.55523668703983</v>
      </c>
      <c r="AI6" s="197">
        <v>-122.957065642961</v>
      </c>
      <c r="AJ6" s="197">
        <v>-21.182343894999462</v>
      </c>
      <c r="AK6" s="197">
        <v>-50.694514444999299</v>
      </c>
      <c r="AL6" s="197">
        <v>37.631669044999825</v>
      </c>
      <c r="AM6" s="197">
        <v>169.88690202500027</v>
      </c>
      <c r="AN6" s="197">
        <v>724.11525712604839</v>
      </c>
      <c r="AO6" s="197">
        <v>-32.017638517999927</v>
      </c>
      <c r="AP6" s="197">
        <v>488.28931333799954</v>
      </c>
      <c r="AQ6" s="197">
        <v>730.75275329308329</v>
      </c>
      <c r="AR6" s="197">
        <v>209.79293115831865</v>
      </c>
      <c r="AS6" s="197">
        <v>1330.1841418642778</v>
      </c>
      <c r="AT6" s="197">
        <v>858.69640941433158</v>
      </c>
      <c r="AU6" s="197">
        <v>-272.2238907670328</v>
      </c>
      <c r="AV6" s="197">
        <v>198.80875603125071</v>
      </c>
      <c r="AW6" s="197">
        <v>154.84191945090109</v>
      </c>
      <c r="AX6" s="197">
        <v>71.726111668420188</v>
      </c>
      <c r="AY6" s="197">
        <v>433.7963282820823</v>
      </c>
      <c r="AZ6" s="197">
        <v>134.38400724762025</v>
      </c>
      <c r="BA6" s="197">
        <v>8.0457195287178536</v>
      </c>
      <c r="BB6" s="197">
        <v>348.73461673987686</v>
      </c>
      <c r="BC6" s="197">
        <v>422.50597288600136</v>
      </c>
      <c r="BD6" s="197">
        <v>882.97336229035113</v>
      </c>
      <c r="BE6" s="197">
        <v>266.85821652072769</v>
      </c>
      <c r="BF6" s="197">
        <v>514.39884696574791</v>
      </c>
      <c r="BG6" s="197">
        <v>1201.8192114256676</v>
      </c>
      <c r="BH6" s="197">
        <v>1194.1571534555749</v>
      </c>
      <c r="BI6" s="197">
        <v>-41.124334044911507</v>
      </c>
      <c r="BJ6" s="197">
        <v>333.29293988494771</v>
      </c>
      <c r="BK6" s="197">
        <v>1004.3354937817131</v>
      </c>
      <c r="BL6" s="197">
        <v>905.34962476561998</v>
      </c>
      <c r="BM6" s="197">
        <v>648.77482196096275</v>
      </c>
      <c r="BN6" s="197">
        <v>885.88173859186145</v>
      </c>
      <c r="BO6" s="197">
        <v>706.62368753238911</v>
      </c>
      <c r="BP6" s="197">
        <f t="shared" ref="BP6" si="0">+BP7+BP10+BP13+BP14+BP15</f>
        <v>182.65522891442635</v>
      </c>
      <c r="BQ6" s="197">
        <f t="shared" ref="BQ6:CU6" si="1">+BQ7+BQ10+BQ13+BQ14+BQ15</f>
        <v>96.290137621042504</v>
      </c>
      <c r="BR6" s="197">
        <f t="shared" si="1"/>
        <v>144.98436564000008</v>
      </c>
      <c r="BS6" s="197">
        <f t="shared" si="1"/>
        <v>164.8086410699994</v>
      </c>
      <c r="BT6" s="197">
        <f t="shared" si="1"/>
        <v>294.27179979000044</v>
      </c>
      <c r="BU6" s="197">
        <f t="shared" si="1"/>
        <v>-35.437942119999761</v>
      </c>
      <c r="BV6" s="197">
        <f t="shared" si="1"/>
        <v>186.91905780999991</v>
      </c>
      <c r="BW6" s="197">
        <f t="shared" si="1"/>
        <v>122.28531292999925</v>
      </c>
      <c r="BX6" s="197">
        <f t="shared" si="1"/>
        <v>211.59529182000077</v>
      </c>
      <c r="BY6" s="197">
        <f t="shared" si="1"/>
        <v>417.06725952999972</v>
      </c>
      <c r="BZ6" s="197">
        <f t="shared" si="1"/>
        <v>195.15651512000017</v>
      </c>
      <c r="CA6" s="197">
        <f t="shared" si="1"/>
        <v>377.96592743337987</v>
      </c>
      <c r="CB6" s="197">
        <f t="shared" si="1"/>
        <v>166.92843989666665</v>
      </c>
      <c r="CC6" s="197">
        <f t="shared" si="1"/>
        <v>155.66042467666659</v>
      </c>
      <c r="CD6" s="197">
        <f t="shared" si="1"/>
        <v>502.0377203966666</v>
      </c>
      <c r="CE6" s="197">
        <f t="shared" si="1"/>
        <v>267.50763264334461</v>
      </c>
      <c r="CF6" s="197">
        <f t="shared" si="1"/>
        <v>288.23850328666674</v>
      </c>
      <c r="CG6" s="197">
        <f t="shared" si="1"/>
        <v>20.075031116666324</v>
      </c>
      <c r="CH6" s="197">
        <f t="shared" si="1"/>
        <v>192.61804463666692</v>
      </c>
      <c r="CI6" s="197">
        <f t="shared" si="1"/>
        <v>193.36622455666668</v>
      </c>
      <c r="CJ6" s="197">
        <f t="shared" si="1"/>
        <v>149.24289031666626</v>
      </c>
      <c r="CK6" s="197">
        <f t="shared" si="1"/>
        <v>82.827542956666875</v>
      </c>
      <c r="CL6" s="197">
        <f t="shared" si="1"/>
        <v>363.25024009666714</v>
      </c>
      <c r="CM6" s="197">
        <f t="shared" si="1"/>
        <v>398.61876742467632</v>
      </c>
      <c r="CN6" s="197">
        <f t="shared" si="1"/>
        <v>275.81814636000098</v>
      </c>
      <c r="CO6" s="197">
        <f t="shared" si="1"/>
        <v>-34.44468950000077</v>
      </c>
      <c r="CP6" s="197">
        <f t="shared" si="1"/>
        <v>574.27683632000048</v>
      </c>
      <c r="CQ6" s="197">
        <f t="shared" si="1"/>
        <v>151.70730234000027</v>
      </c>
      <c r="CR6" s="197">
        <f t="shared" si="1"/>
        <v>-8.2939047900003402</v>
      </c>
      <c r="CS6" s="197">
        <f t="shared" si="1"/>
        <v>172.14153812109973</v>
      </c>
      <c r="CT6" s="197">
        <f t="shared" si="1"/>
        <v>17.631362690000287</v>
      </c>
      <c r="CU6" s="197">
        <f t="shared" si="1"/>
        <v>-126.64750460443815</v>
      </c>
      <c r="CV6" s="197">
        <f t="shared" ref="CV6:EA6" si="2">+CV7+CV10+CV13+CV14+CV15</f>
        <v>168.61782781111768</v>
      </c>
      <c r="CW6" s="197">
        <f t="shared" si="2"/>
        <v>9.9934378933124464</v>
      </c>
      <c r="CX6" s="197">
        <f t="shared" si="2"/>
        <v>106.44747800047404</v>
      </c>
      <c r="CY6" s="197">
        <f t="shared" si="2"/>
        <v>694.78878219323587</v>
      </c>
      <c r="CZ6" s="197">
        <f t="shared" si="2"/>
        <v>-230.52713976182346</v>
      </c>
      <c r="DA6" s="197">
        <f t="shared" si="2"/>
        <v>-237.78990938039493</v>
      </c>
      <c r="DB6" s="197">
        <f t="shared" si="2"/>
        <v>133.20969031960436</v>
      </c>
      <c r="DC6" s="197">
        <f t="shared" si="2"/>
        <v>9.5598354196056761</v>
      </c>
      <c r="DD6" s="197">
        <f t="shared" si="2"/>
        <v>427.85694628960528</v>
      </c>
      <c r="DE6" s="197">
        <f t="shared" si="2"/>
        <v>-125.0550434170674</v>
      </c>
      <c r="DF6" s="197">
        <f t="shared" si="2"/>
        <v>-22.976177140394974</v>
      </c>
      <c r="DG6" s="197">
        <f t="shared" si="2"/>
        <v>-116.19375443372792</v>
      </c>
      <c r="DH6" s="197">
        <f t="shared" si="2"/>
        <v>79.551104586271407</v>
      </c>
      <c r="DI6" s="197">
        <f t="shared" si="2"/>
        <v>-82.632170313728409</v>
      </c>
      <c r="DJ6" s="197">
        <f t="shared" si="2"/>
        <v>-3.2476675537282489</v>
      </c>
      <c r="DK6" s="197">
        <f t="shared" si="2"/>
        <v>232.012498426273</v>
      </c>
      <c r="DL6" s="197">
        <f t="shared" si="2"/>
        <v>-155.84693420098679</v>
      </c>
      <c r="DM6" s="197">
        <f t="shared" si="2"/>
        <v>-54.060246470987416</v>
      </c>
      <c r="DN6" s="197">
        <f t="shared" si="2"/>
        <v>311.15449090901302</v>
      </c>
      <c r="DO6" s="197">
        <f t="shared" si="2"/>
        <v>57.393877739013178</v>
      </c>
      <c r="DP6" s="197">
        <f t="shared" si="2"/>
        <v>-100.001602980987</v>
      </c>
      <c r="DQ6" s="197">
        <f t="shared" si="2"/>
        <v>33.512718679012153</v>
      </c>
      <c r="DR6" s="197">
        <f t="shared" si="2"/>
        <v>11.572645289013295</v>
      </c>
      <c r="DS6" s="197">
        <f t="shared" si="2"/>
        <v>-2.9235922809870445</v>
      </c>
      <c r="DT6" s="197">
        <f t="shared" si="2"/>
        <v>36.906183679013587</v>
      </c>
      <c r="DU6" s="197">
        <f t="shared" si="2"/>
        <v>-115.09301520098663</v>
      </c>
      <c r="DV6" s="197">
        <f t="shared" si="2"/>
        <v>-119.93219261098733</v>
      </c>
      <c r="DW6" s="197">
        <f t="shared" si="2"/>
        <v>112.06814216901299</v>
      </c>
      <c r="DX6" s="197">
        <f t="shared" si="2"/>
        <v>34.889650548334146</v>
      </c>
      <c r="DY6" s="197">
        <f t="shared" si="2"/>
        <v>58.316613738333423</v>
      </c>
      <c r="DZ6" s="197">
        <f t="shared" si="2"/>
        <v>-114.38860818166705</v>
      </c>
      <c r="EA6" s="197">
        <f t="shared" si="2"/>
        <v>-50.303815051666263</v>
      </c>
      <c r="EB6" s="197">
        <f t="shared" ref="EB6:FG6" si="3">+EB7+EB10+EB13+EB14+EB15</f>
        <v>-235.97928007166689</v>
      </c>
      <c r="EC6" s="197">
        <f t="shared" si="3"/>
        <v>235.5885806783339</v>
      </c>
      <c r="ED6" s="197">
        <f t="shared" si="3"/>
        <v>44.031632568333578</v>
      </c>
      <c r="EE6" s="197">
        <f t="shared" si="3"/>
        <v>-22.601344611666505</v>
      </c>
      <c r="EF6" s="197">
        <f t="shared" si="3"/>
        <v>16.201381088332752</v>
      </c>
      <c r="EG6" s="197">
        <f t="shared" si="3"/>
        <v>37.087750768333279</v>
      </c>
      <c r="EH6" s="197">
        <f t="shared" si="3"/>
        <v>4.5918481283329839</v>
      </c>
      <c r="EI6" s="197">
        <f t="shared" si="3"/>
        <v>128.20730312833402</v>
      </c>
      <c r="EJ6" s="197">
        <f t="shared" si="3"/>
        <v>-88.036142526667732</v>
      </c>
      <c r="EK6" s="197">
        <f t="shared" si="3"/>
        <v>146.24593900133371</v>
      </c>
      <c r="EL6" s="197">
        <f t="shared" si="3"/>
        <v>665.90546065138244</v>
      </c>
      <c r="EM6" s="197">
        <f t="shared" si="3"/>
        <v>-225.42629824266729</v>
      </c>
      <c r="EN6" s="197">
        <f t="shared" si="3"/>
        <v>-346.11352080666649</v>
      </c>
      <c r="EO6" s="197">
        <f t="shared" si="3"/>
        <v>539.52218053133379</v>
      </c>
      <c r="EP6" s="197">
        <f t="shared" si="3"/>
        <v>-143.78769952266708</v>
      </c>
      <c r="EQ6" s="197">
        <f t="shared" si="3"/>
        <v>-59.78060137866737</v>
      </c>
      <c r="ER6" s="197">
        <f t="shared" si="3"/>
        <v>691.857614239334</v>
      </c>
      <c r="ES6" s="197">
        <f t="shared" si="3"/>
        <v>-107.94579584658467</v>
      </c>
      <c r="ET6" s="197">
        <f t="shared" si="3"/>
        <v>332.27163418333362</v>
      </c>
      <c r="EU6" s="197">
        <f t="shared" si="3"/>
        <v>506.42691495633437</v>
      </c>
      <c r="EV6" s="197">
        <f t="shared" si="3"/>
        <v>-418.75749692726129</v>
      </c>
      <c r="EW6" s="197">
        <f t="shared" si="3"/>
        <v>524.03752374507894</v>
      </c>
      <c r="EX6" s="197">
        <f t="shared" si="3"/>
        <v>104.51290434050105</v>
      </c>
      <c r="EY6" s="197">
        <f t="shared" si="3"/>
        <v>376.51636674807366</v>
      </c>
      <c r="EZ6" s="197">
        <f t="shared" si="3"/>
        <v>695.12165644575441</v>
      </c>
      <c r="FA6" s="197">
        <f t="shared" si="3"/>
        <v>258.54611867044957</v>
      </c>
      <c r="FB6" s="197">
        <f t="shared" si="3"/>
        <v>221.57191787871801</v>
      </c>
      <c r="FC6" s="197">
        <f t="shared" si="3"/>
        <v>403.00855197547594</v>
      </c>
      <c r="FD6" s="197">
        <f t="shared" si="3"/>
        <v>234.11593956013763</v>
      </c>
      <c r="FE6" s="197">
        <f t="shared" si="3"/>
        <v>-456.22267667741238</v>
      </c>
      <c r="FF6" s="197">
        <f t="shared" si="3"/>
        <v>-206.76468749567255</v>
      </c>
      <c r="FG6" s="197">
        <f t="shared" si="3"/>
        <v>390.76347340605207</v>
      </c>
      <c r="FH6" s="197">
        <f t="shared" ref="FH6:GF6" si="4">+FH7+FH10+FH13+FH14+FH15</f>
        <v>441.28988140159896</v>
      </c>
      <c r="FI6" s="197">
        <f t="shared" si="4"/>
        <v>71.195927512151115</v>
      </c>
      <c r="FJ6" s="197">
        <f t="shared" si="4"/>
        <v>-313.67705288249931</v>
      </c>
      <c r="FK6" s="197">
        <f t="shared" si="4"/>
        <v>322.55541991286339</v>
      </c>
      <c r="FL6" s="197">
        <f t="shared" si="4"/>
        <v>-295.3831623387789</v>
      </c>
      <c r="FM6" s="197">
        <f t="shared" si="4"/>
        <v>127.66966187681658</v>
      </c>
      <c r="FN6" s="197">
        <f t="shared" si="4"/>
        <v>189.51269551511996</v>
      </c>
      <c r="FO6" s="197">
        <f t="shared" si="4"/>
        <v>278.50954178679979</v>
      </c>
      <c r="FP6" s="197">
        <f t="shared" si="4"/>
        <v>-396.29612563349951</v>
      </c>
      <c r="FQ6" s="197">
        <f t="shared" si="4"/>
        <v>-107.79616044500017</v>
      </c>
      <c r="FR6" s="197">
        <f t="shared" si="4"/>
        <v>-248.80108796480019</v>
      </c>
      <c r="FS6" s="197">
        <f t="shared" si="4"/>
        <v>790.39357669188257</v>
      </c>
      <c r="FT6" s="197">
        <f t="shared" si="4"/>
        <v>-259.2991127150014</v>
      </c>
      <c r="FU6" s="197">
        <f t="shared" si="4"/>
        <v>186.01574691262081</v>
      </c>
      <c r="FV6" s="197">
        <f t="shared" si="4"/>
        <v>207.66737305000083</v>
      </c>
      <c r="FW6" s="197">
        <f t="shared" si="4"/>
        <v>-36.670014660000277</v>
      </c>
      <c r="FX6" s="197">
        <f t="shared" si="4"/>
        <v>-110.34236136128229</v>
      </c>
      <c r="FY6" s="197">
        <f t="shared" si="4"/>
        <v>155.05809555000042</v>
      </c>
      <c r="FZ6" s="197">
        <f t="shared" si="4"/>
        <v>-32.33424293999829</v>
      </c>
      <c r="GA6" s="197">
        <f t="shared" si="4"/>
        <v>154.9841330598754</v>
      </c>
      <c r="GB6" s="197">
        <f t="shared" si="4"/>
        <v>226.08472661999974</v>
      </c>
      <c r="GC6" s="197">
        <f t="shared" si="4"/>
        <v>-217.6498455566676</v>
      </c>
      <c r="GD6" s="197">
        <f t="shared" si="4"/>
        <v>557.49167742266695</v>
      </c>
      <c r="GE6" s="197">
        <f t="shared" si="4"/>
        <v>82.664141020002006</v>
      </c>
      <c r="GF6" s="197">
        <f t="shared" si="4"/>
        <v>-154.76187416200054</v>
      </c>
      <c r="GG6" s="197">
        <f t="shared" ref="GG6" si="5">+GG7+GG10+GG13+GG14+GG15</f>
        <v>755.71906703000047</v>
      </c>
      <c r="GH6" s="197">
        <f t="shared" ref="GH6:GI6" si="6">+GH7+GH10+GH13+GH14+GH15</f>
        <v>282.0161694223512</v>
      </c>
      <c r="GI6" s="197">
        <f t="shared" si="6"/>
        <v>-39.433091228000137</v>
      </c>
      <c r="GJ6" s="197">
        <f t="shared" ref="GJ6" si="7">+GJ7+GJ10+GJ13+GJ14+GJ15</f>
        <v>118.70311539200065</v>
      </c>
      <c r="GK6" s="197">
        <f t="shared" ref="GK6" si="8">+GK7+GK10+GK13+GK14+GK15</f>
        <v>187.58819235672718</v>
      </c>
      <c r="GL6" s="197">
        <f t="shared" ref="GL6" si="9">+GL7+GL10+GL13+GL14+GL15</f>
        <v>466.93587198799929</v>
      </c>
      <c r="GM6" s="197">
        <f t="shared" ref="GM6" si="10">+GM7+GM10+GM13+GM14+GM15</f>
        <v>-31.752758339999218</v>
      </c>
      <c r="GN6" s="197">
        <f t="shared" ref="GN6" si="11">+GN7+GN10+GN13+GN14+GN15</f>
        <v>79.215733317747805</v>
      </c>
      <c r="GO6" s="197">
        <f t="shared" ref="GO6" si="12">+GO7+GO10+GO13+GO14+GO15</f>
        <v>410.46679228960744</v>
      </c>
      <c r="GP6" s="197">
        <f t="shared" ref="GP6" si="13">+GP7+GP10+GP13+GP14+GP15</f>
        <v>189.01502398333548</v>
      </c>
      <c r="GQ6" s="197">
        <f t="shared" ref="GQ6" si="14">+GQ7+GQ10+GQ13+GQ14+GQ15</f>
        <v>602.33739515272453</v>
      </c>
      <c r="GR6" s="197">
        <f t="shared" ref="GR6" si="15">+GR7+GR10+GR13+GR14+GR15</f>
        <v>411.52828295191284</v>
      </c>
      <c r="GS6" s="197">
        <f t="shared" ref="GS6" si="16">+GS7+GS10+GS13+GS14+GS15</f>
        <v>387.73494775366106</v>
      </c>
      <c r="GT6" s="197">
        <f t="shared" ref="GT6" si="17">+GT7+GT10+GT13+GT14+GT15</f>
        <v>394.89392275000091</v>
      </c>
      <c r="GU6" s="197">
        <f t="shared" ref="GU6" si="18">+GU7+GU10+GU13+GU14+GU15</f>
        <v>-110.21241540322258</v>
      </c>
      <c r="GV6" s="197">
        <f t="shared" ref="GV6" si="19">+GV7+GV10+GV13+GV14+GV15</f>
        <v>-32.865284986248469</v>
      </c>
      <c r="GW6" s="197">
        <f t="shared" ref="GW6" si="20">+GW7+GW10+GW13+GW14+GW15</f>
        <v>101.95336634455953</v>
      </c>
      <c r="GX6" s="197">
        <f t="shared" ref="GX6" si="21">+GX7+GX10+GX13+GX14+GX15</f>
        <v>185.92605847129775</v>
      </c>
      <c r="GY6" s="197">
        <f t="shared" ref="GY6" si="22">+GY7+GY10+GY13+GY14+GY15</f>
        <v>73.879277623042753</v>
      </c>
      <c r="GZ6" s="197">
        <f t="shared" ref="GZ6" si="23">+GZ7+GZ10+GZ13+GZ14+GZ15</f>
        <v>73.48760379060721</v>
      </c>
      <c r="HA6" s="197">
        <f t="shared" ref="HA6" si="24">+HA7+HA10+HA13+HA14+HA15</f>
        <v>158.04495759500034</v>
      </c>
      <c r="HB6" s="197">
        <f t="shared" ref="HB6:HC6" si="25">+HB7+HB10+HB13+HB14+HB15</f>
        <v>310.70702406196705</v>
      </c>
      <c r="HC6" s="197">
        <f t="shared" si="25"/>
        <v>535.58351212474577</v>
      </c>
      <c r="HD6" s="197">
        <f t="shared" ref="HD6:HE6" si="26">+HD7+HD10+HD13+HD14+HD15</f>
        <v>302.40380077365302</v>
      </c>
      <c r="HE6" s="197">
        <f t="shared" si="26"/>
        <v>408.49718254336875</v>
      </c>
      <c r="HF6" s="197">
        <f t="shared" ref="HF6:HG6" si="27">+HF7+HF10+HF13+HF14+HF15</f>
        <v>194.44864144859821</v>
      </c>
      <c r="HG6" s="197">
        <f t="shared" si="27"/>
        <v>215.99520730860593</v>
      </c>
      <c r="HH6" s="197">
        <f t="shared" ref="HH6:HI6" si="28">+HH7+HH10+HH13+HH14+HH15</f>
        <v>320.2080076192405</v>
      </c>
      <c r="HI6" s="197">
        <f t="shared" si="28"/>
        <v>112.57160703311644</v>
      </c>
      <c r="HJ6" s="197">
        <f t="shared" ref="HJ6:HK6" si="29">+HJ7+HJ10+HJ13+HJ14+HJ15</f>
        <v>235.73449984476707</v>
      </c>
      <c r="HK6" s="197">
        <f t="shared" si="29"/>
        <v>276.49437948600354</v>
      </c>
      <c r="HL6" s="197">
        <f t="shared" ref="HL6:HM6" si="30">+HL7+HL10+HL13+HL14+HL15</f>
        <v>373.65285926109078</v>
      </c>
      <c r="HM6" s="197">
        <f t="shared" si="30"/>
        <v>187.06820189279955</v>
      </c>
      <c r="HN6" s="197">
        <f t="shared" ref="HN6:HO6" si="31">+HN7+HN10+HN13+HN14+HN15</f>
        <v>32.216090886889674</v>
      </c>
      <c r="HO6" s="197">
        <f t="shared" si="31"/>
        <v>487.33939475269983</v>
      </c>
      <c r="HP6" s="197">
        <f t="shared" ref="HP6" si="32">+HP7+HP10+HP13+HP14+HP15</f>
        <v>43.983690439721933</v>
      </c>
    </row>
    <row r="7" spans="1:224" x14ac:dyDescent="0.15">
      <c r="A7" s="198">
        <v>11</v>
      </c>
      <c r="B7" s="199" t="s">
        <v>67</v>
      </c>
      <c r="C7" s="200">
        <v>0</v>
      </c>
      <c r="D7" s="200">
        <v>0</v>
      </c>
      <c r="E7" s="200">
        <v>0</v>
      </c>
      <c r="F7" s="200">
        <v>0</v>
      </c>
      <c r="G7" s="200">
        <v>0</v>
      </c>
      <c r="H7" s="200">
        <v>0</v>
      </c>
      <c r="I7" s="200">
        <v>0</v>
      </c>
      <c r="J7" s="200">
        <v>0</v>
      </c>
      <c r="K7" s="200">
        <v>0</v>
      </c>
      <c r="L7" s="200">
        <v>0</v>
      </c>
      <c r="M7" s="200">
        <v>0</v>
      </c>
      <c r="N7" s="200">
        <v>0</v>
      </c>
      <c r="O7" s="200">
        <v>0</v>
      </c>
      <c r="P7" s="201">
        <v>0</v>
      </c>
      <c r="Q7" s="201">
        <v>0</v>
      </c>
      <c r="R7" s="201">
        <v>0</v>
      </c>
      <c r="S7" s="201">
        <v>0</v>
      </c>
      <c r="T7" s="201">
        <v>0</v>
      </c>
      <c r="U7" s="201">
        <v>0</v>
      </c>
      <c r="V7" s="201">
        <v>0</v>
      </c>
      <c r="W7" s="201">
        <v>0</v>
      </c>
      <c r="X7" s="201">
        <v>0</v>
      </c>
      <c r="Y7" s="201">
        <v>0</v>
      </c>
      <c r="Z7" s="201">
        <v>0</v>
      </c>
      <c r="AA7" s="201">
        <v>0</v>
      </c>
      <c r="AB7" s="201">
        <v>0</v>
      </c>
      <c r="AC7" s="201">
        <v>0</v>
      </c>
      <c r="AD7" s="201">
        <v>0</v>
      </c>
      <c r="AE7" s="201">
        <v>0</v>
      </c>
      <c r="AF7" s="201">
        <v>0</v>
      </c>
      <c r="AG7" s="201">
        <v>0</v>
      </c>
      <c r="AH7" s="201">
        <v>0</v>
      </c>
      <c r="AI7" s="201">
        <v>0</v>
      </c>
      <c r="AJ7" s="201">
        <v>0</v>
      </c>
      <c r="AK7" s="201">
        <v>0</v>
      </c>
      <c r="AL7" s="201">
        <v>0</v>
      </c>
      <c r="AM7" s="201">
        <v>0</v>
      </c>
      <c r="AN7" s="201">
        <v>0</v>
      </c>
      <c r="AO7" s="201">
        <v>0</v>
      </c>
      <c r="AP7" s="201">
        <v>0</v>
      </c>
      <c r="AQ7" s="201">
        <v>0</v>
      </c>
      <c r="AR7" s="201">
        <v>0</v>
      </c>
      <c r="AS7" s="201">
        <v>0</v>
      </c>
      <c r="AT7" s="201">
        <v>0</v>
      </c>
      <c r="AU7" s="201">
        <v>0</v>
      </c>
      <c r="AV7" s="201">
        <v>0</v>
      </c>
      <c r="AW7" s="201">
        <v>0</v>
      </c>
      <c r="AX7" s="201">
        <v>0</v>
      </c>
      <c r="AY7" s="201">
        <v>0</v>
      </c>
      <c r="AZ7" s="201">
        <v>0</v>
      </c>
      <c r="BA7" s="201">
        <v>0</v>
      </c>
      <c r="BB7" s="201">
        <v>0</v>
      </c>
      <c r="BC7" s="201">
        <v>0</v>
      </c>
      <c r="BD7" s="201">
        <v>0</v>
      </c>
      <c r="BE7" s="201">
        <v>0</v>
      </c>
      <c r="BF7" s="201">
        <v>0</v>
      </c>
      <c r="BG7" s="201">
        <v>0</v>
      </c>
      <c r="BH7" s="201">
        <v>0</v>
      </c>
      <c r="BI7" s="201">
        <v>0</v>
      </c>
      <c r="BJ7" s="201">
        <v>0</v>
      </c>
      <c r="BK7" s="201">
        <v>0</v>
      </c>
      <c r="BL7" s="201">
        <v>0</v>
      </c>
      <c r="BM7" s="201">
        <v>0</v>
      </c>
      <c r="BN7" s="201">
        <v>0</v>
      </c>
      <c r="BO7" s="201">
        <v>0</v>
      </c>
      <c r="BP7" s="201">
        <f t="shared" ref="BP7" si="33">BP8+BP9</f>
        <v>0</v>
      </c>
      <c r="BQ7" s="201">
        <f t="shared" ref="BQ7:DO7" si="34">BQ8+BQ9</f>
        <v>0</v>
      </c>
      <c r="BR7" s="201">
        <f t="shared" si="34"/>
        <v>0</v>
      </c>
      <c r="BS7" s="201">
        <f t="shared" si="34"/>
        <v>0</v>
      </c>
      <c r="BT7" s="201">
        <f t="shared" si="34"/>
        <v>0</v>
      </c>
      <c r="BU7" s="201">
        <f t="shared" si="34"/>
        <v>0</v>
      </c>
      <c r="BV7" s="201">
        <f t="shared" si="34"/>
        <v>0</v>
      </c>
      <c r="BW7" s="201">
        <f t="shared" si="34"/>
        <v>0</v>
      </c>
      <c r="BX7" s="201">
        <f t="shared" si="34"/>
        <v>0</v>
      </c>
      <c r="BY7" s="201">
        <f t="shared" si="34"/>
        <v>0</v>
      </c>
      <c r="BZ7" s="201">
        <f t="shared" si="34"/>
        <v>0</v>
      </c>
      <c r="CA7" s="201">
        <f t="shared" si="34"/>
        <v>0</v>
      </c>
      <c r="CB7" s="201">
        <f t="shared" si="34"/>
        <v>0</v>
      </c>
      <c r="CC7" s="201">
        <f t="shared" si="34"/>
        <v>0</v>
      </c>
      <c r="CD7" s="201">
        <f t="shared" si="34"/>
        <v>0</v>
      </c>
      <c r="CE7" s="201">
        <f t="shared" si="34"/>
        <v>0</v>
      </c>
      <c r="CF7" s="201">
        <f t="shared" si="34"/>
        <v>0</v>
      </c>
      <c r="CG7" s="201">
        <f t="shared" si="34"/>
        <v>0</v>
      </c>
      <c r="CH7" s="201">
        <f t="shared" si="34"/>
        <v>0</v>
      </c>
      <c r="CI7" s="201">
        <f t="shared" si="34"/>
        <v>0</v>
      </c>
      <c r="CJ7" s="201">
        <f t="shared" si="34"/>
        <v>0</v>
      </c>
      <c r="CK7" s="201">
        <f t="shared" si="34"/>
        <v>0</v>
      </c>
      <c r="CL7" s="201">
        <f t="shared" si="34"/>
        <v>0</v>
      </c>
      <c r="CM7" s="201">
        <f t="shared" si="34"/>
        <v>0</v>
      </c>
      <c r="CN7" s="201">
        <f t="shared" si="34"/>
        <v>0</v>
      </c>
      <c r="CO7" s="201">
        <f t="shared" si="34"/>
        <v>0</v>
      </c>
      <c r="CP7" s="201">
        <f t="shared" si="34"/>
        <v>0</v>
      </c>
      <c r="CQ7" s="201">
        <f t="shared" si="34"/>
        <v>0</v>
      </c>
      <c r="CR7" s="201">
        <f t="shared" si="34"/>
        <v>0</v>
      </c>
      <c r="CS7" s="201">
        <f t="shared" si="34"/>
        <v>0</v>
      </c>
      <c r="CT7" s="201">
        <f t="shared" si="34"/>
        <v>0</v>
      </c>
      <c r="CU7" s="201">
        <f t="shared" si="34"/>
        <v>0</v>
      </c>
      <c r="CV7" s="201">
        <f t="shared" si="34"/>
        <v>0</v>
      </c>
      <c r="CW7" s="201">
        <f t="shared" si="34"/>
        <v>0</v>
      </c>
      <c r="CX7" s="201">
        <f t="shared" si="34"/>
        <v>0</v>
      </c>
      <c r="CY7" s="201">
        <f t="shared" si="34"/>
        <v>0</v>
      </c>
      <c r="CZ7" s="201">
        <f t="shared" si="34"/>
        <v>0</v>
      </c>
      <c r="DA7" s="201">
        <f t="shared" si="34"/>
        <v>0</v>
      </c>
      <c r="DB7" s="201">
        <f t="shared" si="34"/>
        <v>0</v>
      </c>
      <c r="DC7" s="201">
        <f t="shared" si="34"/>
        <v>0</v>
      </c>
      <c r="DD7" s="201">
        <f t="shared" si="34"/>
        <v>0</v>
      </c>
      <c r="DE7" s="201">
        <f t="shared" si="34"/>
        <v>0</v>
      </c>
      <c r="DF7" s="201">
        <f t="shared" si="34"/>
        <v>0</v>
      </c>
      <c r="DG7" s="201">
        <f t="shared" si="34"/>
        <v>0</v>
      </c>
      <c r="DH7" s="201">
        <f t="shared" si="34"/>
        <v>0</v>
      </c>
      <c r="DI7" s="201">
        <f t="shared" si="34"/>
        <v>0</v>
      </c>
      <c r="DJ7" s="201">
        <f t="shared" si="34"/>
        <v>0</v>
      </c>
      <c r="DK7" s="201">
        <f t="shared" si="34"/>
        <v>0</v>
      </c>
      <c r="DL7" s="201">
        <f t="shared" si="34"/>
        <v>0</v>
      </c>
      <c r="DM7" s="201">
        <f t="shared" si="34"/>
        <v>0</v>
      </c>
      <c r="DN7" s="201">
        <f t="shared" si="34"/>
        <v>0</v>
      </c>
      <c r="DO7" s="201">
        <f t="shared" si="34"/>
        <v>0</v>
      </c>
      <c r="DP7" s="201">
        <f t="shared" ref="DP7:FE7" si="35">DP8+DP9</f>
        <v>0</v>
      </c>
      <c r="DQ7" s="201">
        <f t="shared" si="35"/>
        <v>0</v>
      </c>
      <c r="DR7" s="201">
        <f t="shared" si="35"/>
        <v>0</v>
      </c>
      <c r="DS7" s="201">
        <f t="shared" si="35"/>
        <v>0</v>
      </c>
      <c r="DT7" s="201">
        <f t="shared" si="35"/>
        <v>0</v>
      </c>
      <c r="DU7" s="201">
        <f t="shared" si="35"/>
        <v>0</v>
      </c>
      <c r="DV7" s="201">
        <f t="shared" si="35"/>
        <v>0</v>
      </c>
      <c r="DW7" s="201">
        <f t="shared" si="35"/>
        <v>0</v>
      </c>
      <c r="DX7" s="201">
        <f t="shared" si="35"/>
        <v>0</v>
      </c>
      <c r="DY7" s="201">
        <f t="shared" si="35"/>
        <v>0</v>
      </c>
      <c r="DZ7" s="201">
        <f t="shared" si="35"/>
        <v>0</v>
      </c>
      <c r="EA7" s="201">
        <f t="shared" si="35"/>
        <v>0</v>
      </c>
      <c r="EB7" s="201">
        <f t="shared" si="35"/>
        <v>0</v>
      </c>
      <c r="EC7" s="201">
        <f t="shared" si="35"/>
        <v>0</v>
      </c>
      <c r="ED7" s="201">
        <f t="shared" si="35"/>
        <v>0</v>
      </c>
      <c r="EE7" s="201">
        <f t="shared" si="35"/>
        <v>0</v>
      </c>
      <c r="EF7" s="201">
        <f t="shared" si="35"/>
        <v>0</v>
      </c>
      <c r="EG7" s="201">
        <f t="shared" si="35"/>
        <v>0</v>
      </c>
      <c r="EH7" s="201">
        <f t="shared" si="35"/>
        <v>0</v>
      </c>
      <c r="EI7" s="201">
        <f t="shared" si="35"/>
        <v>0</v>
      </c>
      <c r="EJ7" s="201">
        <f t="shared" si="35"/>
        <v>0</v>
      </c>
      <c r="EK7" s="201">
        <f t="shared" si="35"/>
        <v>0</v>
      </c>
      <c r="EL7" s="201">
        <f t="shared" si="35"/>
        <v>0</v>
      </c>
      <c r="EM7" s="201">
        <f t="shared" si="35"/>
        <v>0</v>
      </c>
      <c r="EN7" s="201">
        <f t="shared" si="35"/>
        <v>0</v>
      </c>
      <c r="EO7" s="201">
        <f t="shared" si="35"/>
        <v>0</v>
      </c>
      <c r="EP7" s="201">
        <f t="shared" si="35"/>
        <v>0</v>
      </c>
      <c r="EQ7" s="201">
        <f t="shared" si="35"/>
        <v>0</v>
      </c>
      <c r="ER7" s="201">
        <f t="shared" si="35"/>
        <v>0</v>
      </c>
      <c r="ES7" s="201">
        <f t="shared" si="35"/>
        <v>0</v>
      </c>
      <c r="ET7" s="201">
        <f t="shared" si="35"/>
        <v>0</v>
      </c>
      <c r="EU7" s="201">
        <f t="shared" si="35"/>
        <v>0</v>
      </c>
      <c r="EV7" s="201">
        <f t="shared" si="35"/>
        <v>0</v>
      </c>
      <c r="EW7" s="201">
        <f t="shared" si="35"/>
        <v>0</v>
      </c>
      <c r="EX7" s="201">
        <f t="shared" si="35"/>
        <v>0</v>
      </c>
      <c r="EY7" s="201">
        <f t="shared" si="35"/>
        <v>0</v>
      </c>
      <c r="EZ7" s="201">
        <f t="shared" si="35"/>
        <v>0</v>
      </c>
      <c r="FA7" s="201">
        <f t="shared" si="35"/>
        <v>0</v>
      </c>
      <c r="FB7" s="201">
        <f t="shared" si="35"/>
        <v>0</v>
      </c>
      <c r="FC7" s="201">
        <f t="shared" si="35"/>
        <v>0</v>
      </c>
      <c r="FD7" s="201">
        <f t="shared" si="35"/>
        <v>0</v>
      </c>
      <c r="FE7" s="201">
        <f t="shared" si="35"/>
        <v>0</v>
      </c>
      <c r="FF7" s="201">
        <f t="shared" ref="FF7:FX7" si="36">FF8+FF9</f>
        <v>0</v>
      </c>
      <c r="FG7" s="201">
        <f t="shared" si="36"/>
        <v>0</v>
      </c>
      <c r="FH7" s="201">
        <f t="shared" si="36"/>
        <v>0</v>
      </c>
      <c r="FI7" s="201">
        <f t="shared" si="36"/>
        <v>0</v>
      </c>
      <c r="FJ7" s="201">
        <f t="shared" si="36"/>
        <v>0</v>
      </c>
      <c r="FK7" s="201">
        <f t="shared" si="36"/>
        <v>0</v>
      </c>
      <c r="FL7" s="201">
        <f t="shared" si="36"/>
        <v>0</v>
      </c>
      <c r="FM7" s="201">
        <f t="shared" si="36"/>
        <v>0</v>
      </c>
      <c r="FN7" s="201">
        <f t="shared" si="36"/>
        <v>0</v>
      </c>
      <c r="FO7" s="201">
        <f t="shared" si="36"/>
        <v>0</v>
      </c>
      <c r="FP7" s="201">
        <f t="shared" si="36"/>
        <v>0</v>
      </c>
      <c r="FQ7" s="201">
        <f t="shared" si="36"/>
        <v>0</v>
      </c>
      <c r="FR7" s="201">
        <f t="shared" si="36"/>
        <v>0</v>
      </c>
      <c r="FS7" s="201">
        <f t="shared" si="36"/>
        <v>0</v>
      </c>
      <c r="FT7" s="201">
        <f t="shared" si="36"/>
        <v>0</v>
      </c>
      <c r="FU7" s="201">
        <f t="shared" si="36"/>
        <v>0</v>
      </c>
      <c r="FV7" s="201">
        <f t="shared" si="36"/>
        <v>0</v>
      </c>
      <c r="FW7" s="201">
        <f t="shared" si="36"/>
        <v>0</v>
      </c>
      <c r="FX7" s="201">
        <f t="shared" si="36"/>
        <v>0</v>
      </c>
      <c r="FY7" s="201">
        <f t="shared" ref="FY7:FZ7" si="37">FY8+FY9</f>
        <v>0</v>
      </c>
      <c r="FZ7" s="201">
        <f t="shared" si="37"/>
        <v>0</v>
      </c>
      <c r="GA7" s="201">
        <f t="shared" ref="GA7" si="38">GA8+GA9</f>
        <v>0</v>
      </c>
      <c r="GB7" s="201">
        <f t="shared" ref="GB7" si="39">GB8+GB9</f>
        <v>0</v>
      </c>
      <c r="GC7" s="201">
        <f t="shared" ref="GC7" si="40">GC8+GC9</f>
        <v>0</v>
      </c>
      <c r="GD7" s="201">
        <f t="shared" ref="GD7:GE7" si="41">GD8+GD9</f>
        <v>0</v>
      </c>
      <c r="GE7" s="201">
        <f t="shared" si="41"/>
        <v>0</v>
      </c>
      <c r="GF7" s="201">
        <f t="shared" ref="GF7" si="42">GF8+GF9</f>
        <v>0</v>
      </c>
      <c r="GG7" s="201">
        <f t="shared" ref="GG7" si="43">GG8+GG9</f>
        <v>0</v>
      </c>
      <c r="GH7" s="201">
        <f t="shared" ref="GH7:GI7" si="44">GH8+GH9</f>
        <v>0</v>
      </c>
      <c r="GI7" s="201">
        <f t="shared" si="44"/>
        <v>0</v>
      </c>
      <c r="GJ7" s="201">
        <f t="shared" ref="GJ7" si="45">GJ8+GJ9</f>
        <v>0</v>
      </c>
      <c r="GK7" s="201">
        <f t="shared" ref="GK7" si="46">GK8+GK9</f>
        <v>0</v>
      </c>
      <c r="GL7" s="201">
        <f t="shared" ref="GL7" si="47">GL8+GL9</f>
        <v>0</v>
      </c>
      <c r="GM7" s="201">
        <f t="shared" ref="GM7" si="48">GM8+GM9</f>
        <v>0</v>
      </c>
      <c r="GN7" s="201">
        <f t="shared" ref="GN7" si="49">GN8+GN9</f>
        <v>0</v>
      </c>
      <c r="GO7" s="201">
        <f t="shared" ref="GO7" si="50">GO8+GO9</f>
        <v>0</v>
      </c>
      <c r="GP7" s="201">
        <f t="shared" ref="GP7" si="51">GP8+GP9</f>
        <v>0</v>
      </c>
      <c r="GQ7" s="201">
        <f t="shared" ref="GQ7" si="52">GQ8+GQ9</f>
        <v>0</v>
      </c>
      <c r="GR7" s="201">
        <f t="shared" ref="GR7" si="53">GR8+GR9</f>
        <v>0</v>
      </c>
      <c r="GS7" s="201">
        <f t="shared" ref="GS7" si="54">GS8+GS9</f>
        <v>0</v>
      </c>
      <c r="GT7" s="201">
        <f t="shared" ref="GT7" si="55">GT8+GT9</f>
        <v>0</v>
      </c>
      <c r="GU7" s="201">
        <f t="shared" ref="GU7" si="56">GU8+GU9</f>
        <v>0</v>
      </c>
      <c r="GV7" s="201">
        <f t="shared" ref="GV7" si="57">GV8+GV9</f>
        <v>0</v>
      </c>
      <c r="GW7" s="201">
        <f t="shared" ref="GW7" si="58">GW8+GW9</f>
        <v>0</v>
      </c>
      <c r="GX7" s="201">
        <f t="shared" ref="GX7" si="59">GX8+GX9</f>
        <v>0</v>
      </c>
      <c r="GY7" s="201">
        <f t="shared" ref="GY7" si="60">GY8+GY9</f>
        <v>0</v>
      </c>
      <c r="GZ7" s="201">
        <f t="shared" ref="GZ7" si="61">GZ8+GZ9</f>
        <v>0</v>
      </c>
      <c r="HA7" s="201">
        <f t="shared" ref="HA7" si="62">HA8+HA9</f>
        <v>0</v>
      </c>
      <c r="HB7" s="201">
        <f t="shared" ref="HB7:HC7" si="63">HB8+HB9</f>
        <v>0</v>
      </c>
      <c r="HC7" s="201">
        <f t="shared" si="63"/>
        <v>0</v>
      </c>
      <c r="HD7" s="201">
        <f t="shared" ref="HD7:HE7" si="64">HD8+HD9</f>
        <v>0</v>
      </c>
      <c r="HE7" s="201">
        <f t="shared" si="64"/>
        <v>0</v>
      </c>
      <c r="HF7" s="201">
        <f t="shared" ref="HF7:HG7" si="65">HF8+HF9</f>
        <v>0</v>
      </c>
      <c r="HG7" s="201">
        <f t="shared" si="65"/>
        <v>0</v>
      </c>
      <c r="HH7" s="201">
        <f t="shared" ref="HH7:HI7" si="66">HH8+HH9</f>
        <v>0</v>
      </c>
      <c r="HI7" s="201">
        <f t="shared" si="66"/>
        <v>0</v>
      </c>
      <c r="HJ7" s="201">
        <f t="shared" ref="HJ7:HK7" si="67">HJ8+HJ9</f>
        <v>0</v>
      </c>
      <c r="HK7" s="201">
        <f t="shared" si="67"/>
        <v>0</v>
      </c>
      <c r="HL7" s="201">
        <f t="shared" ref="HL7:HM7" si="68">HL8+HL9</f>
        <v>0</v>
      </c>
      <c r="HM7" s="201">
        <f t="shared" si="68"/>
        <v>0</v>
      </c>
      <c r="HN7" s="201">
        <f t="shared" ref="HN7:HO7" si="69">HN8+HN9</f>
        <v>0</v>
      </c>
      <c r="HO7" s="201">
        <f t="shared" si="69"/>
        <v>0</v>
      </c>
      <c r="HP7" s="201">
        <f t="shared" ref="HP7" si="70">HP8+HP9</f>
        <v>0</v>
      </c>
    </row>
    <row r="8" spans="1:224" s="10" customFormat="1" hidden="1" x14ac:dyDescent="0.15">
      <c r="A8" s="203">
        <v>111</v>
      </c>
      <c r="B8" s="204" t="s">
        <v>69</v>
      </c>
      <c r="C8" s="205">
        <v>0</v>
      </c>
      <c r="D8" s="205">
        <v>0</v>
      </c>
      <c r="E8" s="205">
        <v>0</v>
      </c>
      <c r="F8" s="205">
        <v>0</v>
      </c>
      <c r="G8" s="205">
        <v>0</v>
      </c>
      <c r="H8" s="205">
        <v>0</v>
      </c>
      <c r="I8" s="205">
        <v>0</v>
      </c>
      <c r="J8" s="205">
        <v>0</v>
      </c>
      <c r="K8" s="205">
        <v>0</v>
      </c>
      <c r="L8" s="205">
        <v>0</v>
      </c>
      <c r="M8" s="205">
        <v>0</v>
      </c>
      <c r="N8" s="205">
        <v>0</v>
      </c>
      <c r="O8" s="205">
        <v>0</v>
      </c>
      <c r="P8" s="205">
        <v>0</v>
      </c>
      <c r="Q8" s="205">
        <v>0</v>
      </c>
      <c r="R8" s="205">
        <v>0</v>
      </c>
      <c r="S8" s="205">
        <v>0</v>
      </c>
      <c r="T8" s="205">
        <v>0</v>
      </c>
      <c r="U8" s="205">
        <v>0</v>
      </c>
      <c r="V8" s="205">
        <v>0</v>
      </c>
      <c r="W8" s="205">
        <v>0</v>
      </c>
      <c r="X8" s="205">
        <v>0</v>
      </c>
      <c r="Y8" s="205">
        <v>0</v>
      </c>
      <c r="Z8" s="205">
        <v>0</v>
      </c>
      <c r="AA8" s="205">
        <v>0</v>
      </c>
      <c r="AB8" s="205">
        <v>0</v>
      </c>
      <c r="AC8" s="205">
        <v>0</v>
      </c>
      <c r="AD8" s="205">
        <v>0</v>
      </c>
      <c r="AE8" s="205">
        <v>0</v>
      </c>
      <c r="AF8" s="205">
        <v>0</v>
      </c>
      <c r="AG8" s="205">
        <v>0</v>
      </c>
      <c r="AH8" s="205">
        <v>0</v>
      </c>
      <c r="AI8" s="205">
        <v>0</v>
      </c>
      <c r="AJ8" s="205">
        <v>0</v>
      </c>
      <c r="AK8" s="205">
        <v>0</v>
      </c>
      <c r="AL8" s="205">
        <v>0</v>
      </c>
      <c r="AM8" s="205">
        <v>0</v>
      </c>
      <c r="AN8" s="205">
        <v>0</v>
      </c>
      <c r="AO8" s="205">
        <v>0</v>
      </c>
      <c r="AP8" s="205">
        <v>0</v>
      </c>
      <c r="AQ8" s="205">
        <v>0</v>
      </c>
      <c r="AR8" s="205">
        <v>0</v>
      </c>
      <c r="AS8" s="205">
        <v>0</v>
      </c>
      <c r="AT8" s="205">
        <v>0</v>
      </c>
      <c r="AU8" s="205">
        <v>0</v>
      </c>
      <c r="AV8" s="205">
        <v>0</v>
      </c>
      <c r="AW8" s="205">
        <v>0</v>
      </c>
      <c r="AX8" s="205">
        <v>0</v>
      </c>
      <c r="AY8" s="205">
        <v>0</v>
      </c>
      <c r="AZ8" s="205">
        <v>0</v>
      </c>
      <c r="BA8" s="205">
        <v>0</v>
      </c>
      <c r="BB8" s="205">
        <v>0</v>
      </c>
      <c r="BC8" s="205">
        <v>0</v>
      </c>
      <c r="BD8" s="205">
        <v>0</v>
      </c>
      <c r="BE8" s="205">
        <v>0</v>
      </c>
      <c r="BF8" s="205">
        <v>0</v>
      </c>
      <c r="BG8" s="205">
        <v>0</v>
      </c>
      <c r="BH8" s="205">
        <v>0</v>
      </c>
      <c r="BI8" s="205">
        <v>0</v>
      </c>
      <c r="BJ8" s="205">
        <v>0</v>
      </c>
      <c r="BK8" s="205">
        <v>0</v>
      </c>
      <c r="BL8" s="205">
        <v>0</v>
      </c>
      <c r="BM8" s="205">
        <v>0</v>
      </c>
      <c r="BN8" s="205">
        <v>0</v>
      </c>
      <c r="BO8" s="205">
        <v>0</v>
      </c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</row>
    <row r="9" spans="1:224" s="10" customFormat="1" hidden="1" x14ac:dyDescent="0.15">
      <c r="A9" s="203">
        <v>112</v>
      </c>
      <c r="B9" s="204" t="s">
        <v>70</v>
      </c>
      <c r="C9" s="205">
        <v>0</v>
      </c>
      <c r="D9" s="205">
        <v>0</v>
      </c>
      <c r="E9" s="205">
        <v>0</v>
      </c>
      <c r="F9" s="205">
        <v>0</v>
      </c>
      <c r="G9" s="205">
        <v>0</v>
      </c>
      <c r="H9" s="205">
        <v>0</v>
      </c>
      <c r="I9" s="205">
        <v>0</v>
      </c>
      <c r="J9" s="205">
        <v>0</v>
      </c>
      <c r="K9" s="205">
        <v>0</v>
      </c>
      <c r="L9" s="205">
        <v>0</v>
      </c>
      <c r="M9" s="205">
        <v>0</v>
      </c>
      <c r="N9" s="205">
        <v>0</v>
      </c>
      <c r="O9" s="205">
        <v>0</v>
      </c>
      <c r="P9" s="205">
        <v>0</v>
      </c>
      <c r="Q9" s="205">
        <v>0</v>
      </c>
      <c r="R9" s="205">
        <v>0</v>
      </c>
      <c r="S9" s="205">
        <v>0</v>
      </c>
      <c r="T9" s="205">
        <v>0</v>
      </c>
      <c r="U9" s="205">
        <v>0</v>
      </c>
      <c r="V9" s="205">
        <v>0</v>
      </c>
      <c r="W9" s="205">
        <v>0</v>
      </c>
      <c r="X9" s="205">
        <v>0</v>
      </c>
      <c r="Y9" s="205">
        <v>0</v>
      </c>
      <c r="Z9" s="205">
        <v>0</v>
      </c>
      <c r="AA9" s="205">
        <v>0</v>
      </c>
      <c r="AB9" s="205">
        <v>0</v>
      </c>
      <c r="AC9" s="205">
        <v>0</v>
      </c>
      <c r="AD9" s="205">
        <v>0</v>
      </c>
      <c r="AE9" s="205">
        <v>0</v>
      </c>
      <c r="AF9" s="205">
        <v>0</v>
      </c>
      <c r="AG9" s="205">
        <v>0</v>
      </c>
      <c r="AH9" s="205">
        <v>0</v>
      </c>
      <c r="AI9" s="205">
        <v>0</v>
      </c>
      <c r="AJ9" s="205">
        <v>0</v>
      </c>
      <c r="AK9" s="205">
        <v>0</v>
      </c>
      <c r="AL9" s="205">
        <v>0</v>
      </c>
      <c r="AM9" s="205">
        <v>0</v>
      </c>
      <c r="AN9" s="205">
        <v>0</v>
      </c>
      <c r="AO9" s="205">
        <v>0</v>
      </c>
      <c r="AP9" s="205">
        <v>0</v>
      </c>
      <c r="AQ9" s="205">
        <v>0</v>
      </c>
      <c r="AR9" s="205">
        <v>0</v>
      </c>
      <c r="AS9" s="205">
        <v>0</v>
      </c>
      <c r="AT9" s="205">
        <v>0</v>
      </c>
      <c r="AU9" s="205">
        <v>0</v>
      </c>
      <c r="AV9" s="205">
        <v>0</v>
      </c>
      <c r="AW9" s="205">
        <v>0</v>
      </c>
      <c r="AX9" s="205">
        <v>0</v>
      </c>
      <c r="AY9" s="205">
        <v>0</v>
      </c>
      <c r="AZ9" s="205">
        <v>0</v>
      </c>
      <c r="BA9" s="205">
        <v>0</v>
      </c>
      <c r="BB9" s="205">
        <v>0</v>
      </c>
      <c r="BC9" s="205">
        <v>0</v>
      </c>
      <c r="BD9" s="205">
        <v>0</v>
      </c>
      <c r="BE9" s="205">
        <v>0</v>
      </c>
      <c r="BF9" s="205">
        <v>0</v>
      </c>
      <c r="BG9" s="205">
        <v>0</v>
      </c>
      <c r="BH9" s="205">
        <v>0</v>
      </c>
      <c r="BI9" s="205">
        <v>0</v>
      </c>
      <c r="BJ9" s="205">
        <v>0</v>
      </c>
      <c r="BK9" s="205">
        <v>0</v>
      </c>
      <c r="BL9" s="205">
        <v>0</v>
      </c>
      <c r="BM9" s="205">
        <v>0</v>
      </c>
      <c r="BN9" s="205">
        <v>0</v>
      </c>
      <c r="BO9" s="205">
        <v>0</v>
      </c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  <c r="DI9" s="206"/>
      <c r="DJ9" s="206"/>
      <c r="DK9" s="206"/>
      <c r="DL9" s="206"/>
      <c r="DM9" s="206"/>
      <c r="DN9" s="206"/>
      <c r="DO9" s="206"/>
      <c r="DP9" s="206"/>
      <c r="DQ9" s="206"/>
      <c r="DR9" s="206"/>
      <c r="DS9" s="206"/>
      <c r="DT9" s="206"/>
      <c r="DU9" s="206"/>
      <c r="DV9" s="206"/>
      <c r="DW9" s="206"/>
      <c r="DX9" s="206"/>
      <c r="DY9" s="206"/>
      <c r="DZ9" s="206"/>
      <c r="EA9" s="206"/>
      <c r="EB9" s="206"/>
      <c r="EC9" s="206"/>
      <c r="ED9" s="206"/>
      <c r="EE9" s="206"/>
      <c r="EF9" s="206"/>
      <c r="EG9" s="206"/>
      <c r="EH9" s="206"/>
      <c r="EI9" s="206"/>
      <c r="EJ9" s="206"/>
      <c r="EK9" s="206"/>
      <c r="EL9" s="206"/>
      <c r="EM9" s="206"/>
      <c r="EN9" s="206"/>
      <c r="EO9" s="206"/>
      <c r="EP9" s="206"/>
      <c r="EQ9" s="206"/>
      <c r="ER9" s="206"/>
      <c r="ES9" s="206"/>
      <c r="ET9" s="206"/>
      <c r="EU9" s="206"/>
      <c r="EV9" s="206"/>
      <c r="EW9" s="206"/>
      <c r="EX9" s="206"/>
      <c r="EY9" s="206"/>
      <c r="EZ9" s="206"/>
      <c r="FA9" s="206"/>
      <c r="FB9" s="206"/>
      <c r="FC9" s="206"/>
      <c r="FD9" s="206"/>
      <c r="FE9" s="206"/>
      <c r="FF9" s="206"/>
      <c r="FG9" s="206"/>
      <c r="FH9" s="206"/>
      <c r="FI9" s="206"/>
      <c r="FJ9" s="206"/>
      <c r="FK9" s="206"/>
      <c r="FL9" s="206"/>
      <c r="FM9" s="206"/>
      <c r="FN9" s="206"/>
      <c r="FO9" s="206"/>
      <c r="FP9" s="206"/>
      <c r="FQ9" s="206"/>
      <c r="FR9" s="206"/>
      <c r="FS9" s="206"/>
      <c r="FT9" s="206"/>
      <c r="FU9" s="206"/>
      <c r="FV9" s="206"/>
      <c r="FW9" s="206"/>
      <c r="FX9" s="206"/>
      <c r="FY9" s="206"/>
      <c r="FZ9" s="206"/>
      <c r="GA9" s="206"/>
      <c r="GB9" s="206"/>
      <c r="GC9" s="206"/>
      <c r="GD9" s="206"/>
      <c r="GE9" s="206"/>
      <c r="GF9" s="206"/>
      <c r="GG9" s="206"/>
      <c r="GH9" s="206"/>
      <c r="GI9" s="206"/>
      <c r="GJ9" s="206"/>
      <c r="GK9" s="206"/>
      <c r="GL9" s="206"/>
      <c r="GM9" s="206"/>
      <c r="GN9" s="206"/>
      <c r="GO9" s="206"/>
      <c r="GP9" s="206"/>
      <c r="GQ9" s="206"/>
      <c r="GR9" s="206"/>
      <c r="GS9" s="206"/>
      <c r="GT9" s="206"/>
      <c r="GU9" s="206"/>
      <c r="GV9" s="206"/>
      <c r="GW9" s="206"/>
      <c r="GX9" s="206"/>
      <c r="GY9" s="206"/>
      <c r="GZ9" s="206"/>
      <c r="HA9" s="206"/>
      <c r="HB9" s="206"/>
      <c r="HC9" s="206"/>
      <c r="HD9" s="206"/>
      <c r="HE9" s="206"/>
      <c r="HF9" s="206"/>
      <c r="HG9" s="206"/>
      <c r="HH9" s="206"/>
      <c r="HI9" s="206"/>
      <c r="HJ9" s="206"/>
      <c r="HK9" s="206"/>
      <c r="HL9" s="206"/>
      <c r="HM9" s="206"/>
      <c r="HN9" s="206"/>
      <c r="HO9" s="206"/>
      <c r="HP9" s="206"/>
    </row>
    <row r="10" spans="1:224" s="10" customFormat="1" x14ac:dyDescent="0.15">
      <c r="A10" s="198">
        <v>12</v>
      </c>
      <c r="B10" s="199" t="s">
        <v>78</v>
      </c>
      <c r="C10" s="200">
        <v>1259.6139352888486</v>
      </c>
      <c r="D10" s="200">
        <v>1404.3864541146884</v>
      </c>
      <c r="E10" s="200">
        <v>470.13623170480122</v>
      </c>
      <c r="F10" s="200">
        <v>-261.18029722476763</v>
      </c>
      <c r="G10" s="200">
        <v>47.117163760000068</v>
      </c>
      <c r="H10" s="200">
        <v>-79.567416549999976</v>
      </c>
      <c r="I10" s="200">
        <v>417.64623923300041</v>
      </c>
      <c r="J10" s="200">
        <v>1593.8047533998554</v>
      </c>
      <c r="K10" s="200">
        <v>-143.88917583139869</v>
      </c>
      <c r="L10" s="200">
        <v>1079.1875163762147</v>
      </c>
      <c r="M10" s="200">
        <v>357.74109474115528</v>
      </c>
      <c r="N10" s="200">
        <v>2952.1400885873204</v>
      </c>
      <c r="O10" s="200">
        <v>2763.5042720389811</v>
      </c>
      <c r="P10" s="200">
        <v>216.3097503754685</v>
      </c>
      <c r="Q10" s="200">
        <v>169.88918324000002</v>
      </c>
      <c r="R10" s="200">
        <v>258.02449545000002</v>
      </c>
      <c r="S10" s="200">
        <v>615.39050622338004</v>
      </c>
      <c r="T10" s="200">
        <v>444.47001008000007</v>
      </c>
      <c r="U10" s="200">
        <v>427.26382668667793</v>
      </c>
      <c r="V10" s="200">
        <v>297.77404467999997</v>
      </c>
      <c r="W10" s="200">
        <v>234.87857266801029</v>
      </c>
      <c r="X10" s="200">
        <v>250.19690783999999</v>
      </c>
      <c r="Y10" s="200">
        <v>138.75685827109973</v>
      </c>
      <c r="Z10" s="200">
        <v>-5.8291208333204576</v>
      </c>
      <c r="AA10" s="200">
        <v>87.011586427021896</v>
      </c>
      <c r="AB10" s="200">
        <v>-0.23112433809548349</v>
      </c>
      <c r="AC10" s="200">
        <v>-66.543308436672191</v>
      </c>
      <c r="AD10" s="200">
        <v>-63.969083890000007</v>
      </c>
      <c r="AE10" s="200">
        <v>-130.43678055999999</v>
      </c>
      <c r="AF10" s="200">
        <v>378.81826210999998</v>
      </c>
      <c r="AG10" s="200">
        <v>-88.774923969999946</v>
      </c>
      <c r="AH10" s="200">
        <v>-55.578566669999994</v>
      </c>
      <c r="AI10" s="200">
        <v>-187.34760771000001</v>
      </c>
      <c r="AJ10" s="200">
        <v>120.67273977000002</v>
      </c>
      <c r="AK10" s="200">
        <v>-206.79521452999998</v>
      </c>
      <c r="AL10" s="200">
        <v>-71.209149010000004</v>
      </c>
      <c r="AM10" s="200">
        <v>77.764207219999989</v>
      </c>
      <c r="AN10" s="200">
        <v>430.1207756</v>
      </c>
      <c r="AO10" s="200">
        <v>-204.52770539999995</v>
      </c>
      <c r="AP10" s="200">
        <v>86.491131250000024</v>
      </c>
      <c r="AQ10" s="200">
        <v>105.56203778300036</v>
      </c>
      <c r="AR10" s="200">
        <v>256.61083866035341</v>
      </c>
      <c r="AS10" s="200">
        <v>36.692141392078398</v>
      </c>
      <c r="AT10" s="200">
        <v>247.30836660303055</v>
      </c>
      <c r="AU10" s="200">
        <v>1053.1934067443931</v>
      </c>
      <c r="AV10" s="200">
        <v>-501.76343325000005</v>
      </c>
      <c r="AW10" s="200">
        <v>131.17845108367354</v>
      </c>
      <c r="AX10" s="200">
        <v>49.14348022847004</v>
      </c>
      <c r="AY10" s="200">
        <v>177.55232610645783</v>
      </c>
      <c r="AZ10" s="200">
        <v>48.794809557620709</v>
      </c>
      <c r="BA10" s="200">
        <v>40.708558698717326</v>
      </c>
      <c r="BB10" s="200">
        <v>324.96902340987702</v>
      </c>
      <c r="BC10" s="200">
        <v>664.71512470999983</v>
      </c>
      <c r="BD10" s="200">
        <v>408.80480798035074</v>
      </c>
      <c r="BE10" s="200">
        <v>-117.5780800392738</v>
      </c>
      <c r="BF10" s="200">
        <v>-56.466749219254751</v>
      </c>
      <c r="BG10" s="200">
        <v>122.98111601933306</v>
      </c>
      <c r="BH10" s="200">
        <v>879.60378518557445</v>
      </c>
      <c r="BI10" s="200">
        <v>199.10865250508584</v>
      </c>
      <c r="BJ10" s="200">
        <v>764.52653885994857</v>
      </c>
      <c r="BK10" s="200">
        <v>1108.9011120367118</v>
      </c>
      <c r="BL10" s="200">
        <v>635.52305945827584</v>
      </c>
      <c r="BM10" s="200">
        <v>813.12743537161691</v>
      </c>
      <c r="BN10" s="200">
        <v>637.59589142251571</v>
      </c>
      <c r="BO10" s="200">
        <v>677.25788578657296</v>
      </c>
      <c r="BP10" s="201">
        <f t="shared" ref="BP10" si="71">+SUM(BP11:BP12)</f>
        <v>133.1550258944259</v>
      </c>
      <c r="BQ10" s="201">
        <f t="shared" ref="BQ10:EB10" si="72">+SUM(BQ11:BQ12)</f>
        <v>16.577362221042591</v>
      </c>
      <c r="BR10" s="201">
        <f t="shared" si="72"/>
        <v>66.577362260000001</v>
      </c>
      <c r="BS10" s="201">
        <f t="shared" si="72"/>
        <v>65.08789277999999</v>
      </c>
      <c r="BT10" s="201">
        <f t="shared" si="72"/>
        <v>172.48999621000002</v>
      </c>
      <c r="BU10" s="201">
        <f t="shared" si="72"/>
        <v>-67.688705749999997</v>
      </c>
      <c r="BV10" s="201">
        <f t="shared" si="72"/>
        <v>109.18704125999999</v>
      </c>
      <c r="BW10" s="201">
        <f t="shared" si="72"/>
        <v>41.813394250000016</v>
      </c>
      <c r="BX10" s="201">
        <f t="shared" si="72"/>
        <v>107.02405994</v>
      </c>
      <c r="BY10" s="201">
        <f t="shared" si="72"/>
        <v>341.57236225999998</v>
      </c>
      <c r="BZ10" s="201">
        <f t="shared" si="72"/>
        <v>91.572362260000006</v>
      </c>
      <c r="CA10" s="201">
        <f t="shared" si="72"/>
        <v>182.24578170338009</v>
      </c>
      <c r="CB10" s="201">
        <f t="shared" si="72"/>
        <v>116.84139792000001</v>
      </c>
      <c r="CC10" s="201">
        <f t="shared" si="72"/>
        <v>83.401643750000005</v>
      </c>
      <c r="CD10" s="201">
        <f t="shared" si="72"/>
        <v>244.22696841000001</v>
      </c>
      <c r="CE10" s="201">
        <f t="shared" si="72"/>
        <v>114.15598763667799</v>
      </c>
      <c r="CF10" s="201">
        <f t="shared" si="72"/>
        <v>183.24585377</v>
      </c>
      <c r="CG10" s="201">
        <f t="shared" si="72"/>
        <v>129.86198527999997</v>
      </c>
      <c r="CH10" s="201">
        <f t="shared" si="72"/>
        <v>94.778444680000007</v>
      </c>
      <c r="CI10" s="201">
        <f t="shared" si="72"/>
        <v>83</v>
      </c>
      <c r="CJ10" s="201">
        <f t="shared" si="72"/>
        <v>119.9956</v>
      </c>
      <c r="CK10" s="201">
        <f t="shared" si="72"/>
        <v>-4.9375</v>
      </c>
      <c r="CL10" s="201">
        <f t="shared" si="72"/>
        <v>78.581498409999995</v>
      </c>
      <c r="CM10" s="201">
        <f t="shared" si="72"/>
        <v>161.2345742580103</v>
      </c>
      <c r="CN10" s="201">
        <f t="shared" si="72"/>
        <v>93.206046889999996</v>
      </c>
      <c r="CO10" s="201">
        <f t="shared" si="72"/>
        <v>-63.022166669999997</v>
      </c>
      <c r="CP10" s="201">
        <f t="shared" si="72"/>
        <v>220.01302762</v>
      </c>
      <c r="CQ10" s="201">
        <f t="shared" si="72"/>
        <v>60.501313189999998</v>
      </c>
      <c r="CR10" s="201">
        <f t="shared" si="72"/>
        <v>0</v>
      </c>
      <c r="CS10" s="201">
        <f t="shared" si="72"/>
        <v>78.25554508109974</v>
      </c>
      <c r="CT10" s="201">
        <f t="shared" si="72"/>
        <v>-4.9375</v>
      </c>
      <c r="CU10" s="201">
        <f t="shared" si="72"/>
        <v>-0.15833333443794828</v>
      </c>
      <c r="CV10" s="201">
        <f t="shared" si="72"/>
        <v>-0.73328749888250966</v>
      </c>
      <c r="CW10" s="201">
        <f t="shared" si="72"/>
        <v>-5.0243430566880107</v>
      </c>
      <c r="CX10" s="201">
        <f t="shared" si="72"/>
        <v>29.59502670047344</v>
      </c>
      <c r="CY10" s="201">
        <f t="shared" si="72"/>
        <v>62.440902783236467</v>
      </c>
      <c r="CZ10" s="201">
        <f t="shared" si="72"/>
        <v>-49.331041008095475</v>
      </c>
      <c r="DA10" s="201">
        <f t="shared" si="72"/>
        <v>-50.296333329999996</v>
      </c>
      <c r="DB10" s="201">
        <f t="shared" si="72"/>
        <v>99.396249999999995</v>
      </c>
      <c r="DC10" s="201">
        <f t="shared" si="72"/>
        <v>-45.004166659999996</v>
      </c>
      <c r="DD10" s="201">
        <f t="shared" si="72"/>
        <v>328</v>
      </c>
      <c r="DE10" s="201">
        <f t="shared" si="72"/>
        <v>-349.53914177667218</v>
      </c>
      <c r="DF10" s="201">
        <f t="shared" si="72"/>
        <v>-11.070833340000007</v>
      </c>
      <c r="DG10" s="201">
        <f t="shared" si="72"/>
        <v>-51.258677360000007</v>
      </c>
      <c r="DH10" s="201">
        <f t="shared" si="72"/>
        <v>-1.639573189999993</v>
      </c>
      <c r="DI10" s="201">
        <f t="shared" si="72"/>
        <v>-49.97999999999999</v>
      </c>
      <c r="DJ10" s="201">
        <f t="shared" si="72"/>
        <v>-50.488891670000001</v>
      </c>
      <c r="DK10" s="201">
        <f t="shared" si="72"/>
        <v>-29.967888889999998</v>
      </c>
      <c r="DL10" s="201">
        <f t="shared" si="72"/>
        <v>0</v>
      </c>
      <c r="DM10" s="201">
        <f t="shared" si="72"/>
        <v>0</v>
      </c>
      <c r="DN10" s="201">
        <f t="shared" si="72"/>
        <v>378.81826210999998</v>
      </c>
      <c r="DO10" s="201">
        <f t="shared" si="72"/>
        <v>-20.135333329999998</v>
      </c>
      <c r="DP10" s="201">
        <f t="shared" si="72"/>
        <v>-68.639590639999952</v>
      </c>
      <c r="DQ10" s="201">
        <f t="shared" si="72"/>
        <v>0</v>
      </c>
      <c r="DR10" s="201">
        <f t="shared" si="72"/>
        <v>0.192222220000005</v>
      </c>
      <c r="DS10" s="201">
        <f t="shared" si="72"/>
        <v>-30.925638889999995</v>
      </c>
      <c r="DT10" s="201">
        <f t="shared" si="72"/>
        <v>-24.845150000000004</v>
      </c>
      <c r="DU10" s="201">
        <f t="shared" si="72"/>
        <v>0</v>
      </c>
      <c r="DV10" s="201">
        <f t="shared" si="72"/>
        <v>-11.437607710000002</v>
      </c>
      <c r="DW10" s="201">
        <f t="shared" si="72"/>
        <v>-175.91</v>
      </c>
      <c r="DX10" s="201">
        <f t="shared" si="72"/>
        <v>240</v>
      </c>
      <c r="DY10" s="201">
        <f t="shared" si="72"/>
        <v>20.959400289999998</v>
      </c>
      <c r="DZ10" s="201">
        <f t="shared" si="72"/>
        <v>-140.28666052</v>
      </c>
      <c r="EA10" s="201">
        <f t="shared" si="72"/>
        <v>-100.50808333000001</v>
      </c>
      <c r="EB10" s="201">
        <f t="shared" si="72"/>
        <v>-345.88713119999994</v>
      </c>
      <c r="EC10" s="201">
        <f t="shared" ref="EC10:GF10" si="73">+SUM(EC11:EC12)</f>
        <v>239.6</v>
      </c>
      <c r="ED10" s="201">
        <f t="shared" si="73"/>
        <v>0</v>
      </c>
      <c r="EE10" s="201">
        <f t="shared" si="73"/>
        <v>-71.209149010000004</v>
      </c>
      <c r="EF10" s="201">
        <f t="shared" si="73"/>
        <v>0</v>
      </c>
      <c r="EG10" s="201">
        <f t="shared" si="73"/>
        <v>0</v>
      </c>
      <c r="EH10" s="201">
        <f t="shared" si="73"/>
        <v>75.205766670000003</v>
      </c>
      <c r="EI10" s="201">
        <f t="shared" si="73"/>
        <v>2.5584405499999887</v>
      </c>
      <c r="EJ10" s="201">
        <f t="shared" si="73"/>
        <v>-180.43365555000003</v>
      </c>
      <c r="EK10" s="201">
        <f t="shared" si="73"/>
        <v>100</v>
      </c>
      <c r="EL10" s="201">
        <f t="shared" si="73"/>
        <v>510.55443115000003</v>
      </c>
      <c r="EM10" s="201">
        <f t="shared" si="73"/>
        <v>-295.33943749999997</v>
      </c>
      <c r="EN10" s="201">
        <f t="shared" si="73"/>
        <v>-301.95745261999997</v>
      </c>
      <c r="EO10" s="201">
        <f t="shared" si="73"/>
        <v>392.76918472</v>
      </c>
      <c r="EP10" s="201">
        <f t="shared" si="73"/>
        <v>-43.138750000000002</v>
      </c>
      <c r="EQ10" s="201">
        <f t="shared" si="73"/>
        <v>-157.03639818000002</v>
      </c>
      <c r="ER10" s="201">
        <f t="shared" si="73"/>
        <v>286.66627943000003</v>
      </c>
      <c r="ES10" s="201">
        <f t="shared" si="73"/>
        <v>72.816157770000046</v>
      </c>
      <c r="ET10" s="201">
        <f t="shared" si="73"/>
        <v>27.680831370000277</v>
      </c>
      <c r="EU10" s="201">
        <f t="shared" si="73"/>
        <v>5.0650486430000399</v>
      </c>
      <c r="EV10" s="201">
        <f t="shared" si="73"/>
        <v>-2.5274789499999883</v>
      </c>
      <c r="EW10" s="201">
        <f t="shared" si="73"/>
        <v>343.40976016035336</v>
      </c>
      <c r="EX10" s="201">
        <f t="shared" si="73"/>
        <v>-84.271442549999961</v>
      </c>
      <c r="EY10" s="201">
        <f t="shared" si="73"/>
        <v>123.06644491902594</v>
      </c>
      <c r="EZ10" s="201">
        <f t="shared" si="73"/>
        <v>-159.80303355694753</v>
      </c>
      <c r="FA10" s="201">
        <f t="shared" si="73"/>
        <v>73.428730029999983</v>
      </c>
      <c r="FB10" s="201">
        <f t="shared" si="73"/>
        <v>209.12128898081875</v>
      </c>
      <c r="FC10" s="201">
        <f t="shared" si="73"/>
        <v>-11.330183569999967</v>
      </c>
      <c r="FD10" s="201">
        <f t="shared" si="73"/>
        <v>49.517261192211762</v>
      </c>
      <c r="FE10" s="201">
        <f t="shared" si="73"/>
        <v>3.2761780389638488</v>
      </c>
      <c r="FF10" s="201">
        <f t="shared" si="73"/>
        <v>357.70645377992838</v>
      </c>
      <c r="FG10" s="201">
        <f t="shared" si="73"/>
        <v>692.2107749255008</v>
      </c>
      <c r="FH10" s="201">
        <f t="shared" si="73"/>
        <v>-212.22513693000002</v>
      </c>
      <c r="FI10" s="201">
        <f t="shared" si="73"/>
        <v>-14.77162654</v>
      </c>
      <c r="FJ10" s="201">
        <f t="shared" si="73"/>
        <v>-274.76666978000003</v>
      </c>
      <c r="FK10" s="201">
        <f t="shared" si="73"/>
        <v>187.83000129527989</v>
      </c>
      <c r="FL10" s="201">
        <f t="shared" si="73"/>
        <v>-1.5673057696529131</v>
      </c>
      <c r="FM10" s="201">
        <f t="shared" si="73"/>
        <v>-55.084244441953444</v>
      </c>
      <c r="FN10" s="201">
        <f t="shared" si="73"/>
        <v>146.73930934846999</v>
      </c>
      <c r="FO10" s="201">
        <f t="shared" si="73"/>
        <v>10.604588380000024</v>
      </c>
      <c r="FP10" s="201">
        <f t="shared" si="73"/>
        <v>-108.20041749999997</v>
      </c>
      <c r="FQ10" s="201">
        <f t="shared" si="73"/>
        <v>-290.73490884000006</v>
      </c>
      <c r="FR10" s="201">
        <f t="shared" si="73"/>
        <v>-77.488141539999987</v>
      </c>
      <c r="FS10" s="201">
        <f t="shared" si="73"/>
        <v>545.77537648645784</v>
      </c>
      <c r="FT10" s="201">
        <f t="shared" si="73"/>
        <v>-27.859489000000011</v>
      </c>
      <c r="FU10" s="201">
        <f t="shared" si="73"/>
        <v>-38.45249007237922</v>
      </c>
      <c r="FV10" s="201">
        <f t="shared" si="73"/>
        <v>115.10678862999994</v>
      </c>
      <c r="FW10" s="201">
        <f t="shared" si="73"/>
        <v>-129.58633030999999</v>
      </c>
      <c r="FX10" s="201">
        <f t="shared" si="73"/>
        <v>202.19699161871731</v>
      </c>
      <c r="FY10" s="201">
        <f t="shared" si="73"/>
        <v>-31.902102609999986</v>
      </c>
      <c r="FZ10" s="201">
        <f t="shared" si="73"/>
        <v>-65.761405549999978</v>
      </c>
      <c r="GA10" s="201">
        <f t="shared" si="73"/>
        <v>87.337315879877082</v>
      </c>
      <c r="GB10" s="201">
        <f t="shared" si="73"/>
        <v>303.39311307999992</v>
      </c>
      <c r="GC10" s="201">
        <f t="shared" si="73"/>
        <v>-128.54040693000005</v>
      </c>
      <c r="GD10" s="201">
        <f t="shared" si="73"/>
        <v>692.38558582999985</v>
      </c>
      <c r="GE10" s="201">
        <f t="shared" si="73"/>
        <v>100.86994580999996</v>
      </c>
      <c r="GF10" s="201">
        <f t="shared" si="73"/>
        <v>-27.493303372000014</v>
      </c>
      <c r="GG10" s="201">
        <f t="shared" ref="GG10" si="74">+SUM(GG11:GG12)</f>
        <v>127.34238965999997</v>
      </c>
      <c r="GH10" s="201">
        <f t="shared" ref="GH10:GI10" si="75">+SUM(GH11:GH12)</f>
        <v>308.95572169235078</v>
      </c>
      <c r="GI10" s="201">
        <f t="shared" si="75"/>
        <v>-46.198890367999979</v>
      </c>
      <c r="GJ10" s="201">
        <f t="shared" ref="GJ10" si="76">+SUM(GJ11:GJ12)</f>
        <v>-55.427683908000006</v>
      </c>
      <c r="GK10" s="201">
        <f t="shared" ref="GK10" si="77">+SUM(GK11:GK12)</f>
        <v>-15.951505763273815</v>
      </c>
      <c r="GL10" s="201">
        <f t="shared" ref="GL10" si="78">+SUM(GL11:GL12)</f>
        <v>138.96177685800001</v>
      </c>
      <c r="GM10" s="201">
        <f t="shared" ref="GM10" si="79">+SUM(GM11:GM12)</f>
        <v>-170.93554762999997</v>
      </c>
      <c r="GN10" s="201">
        <f t="shared" ref="GN10" si="80">+SUM(GN11:GN12)</f>
        <v>-24.492978447254785</v>
      </c>
      <c r="GO10" s="201">
        <f t="shared" ref="GO10" si="81">+SUM(GO11:GO12)</f>
        <v>395.77945531460779</v>
      </c>
      <c r="GP10" s="201">
        <f t="shared" ref="GP10" si="82">+SUM(GP11:GP12)</f>
        <v>-116.38720441000001</v>
      </c>
      <c r="GQ10" s="201">
        <f t="shared" ref="GQ10" si="83">+SUM(GQ11:GQ12)</f>
        <v>-156.41113488527469</v>
      </c>
      <c r="GR10" s="201">
        <f t="shared" ref="GR10" si="84">+SUM(GR11:GR12)</f>
        <v>332.34914431191288</v>
      </c>
      <c r="GS10" s="201">
        <f t="shared" ref="GS10" si="85">+SUM(GS11:GS12)</f>
        <v>198.03971370366156</v>
      </c>
      <c r="GT10" s="201">
        <f t="shared" ref="GT10" si="86">+SUM(GT11:GT12)</f>
        <v>349.21492717000001</v>
      </c>
      <c r="GU10" s="201">
        <f t="shared" ref="GU10" si="87">+SUM(GU11:GU12)</f>
        <v>-90.137297633221309</v>
      </c>
      <c r="GV10" s="201">
        <f t="shared" ref="GV10" si="88">+SUM(GV11:GV12)</f>
        <v>114.59251029374815</v>
      </c>
      <c r="GW10" s="201">
        <f t="shared" ref="GW10" si="89">+SUM(GW11:GW12)</f>
        <v>174.65343984455899</v>
      </c>
      <c r="GX10" s="201">
        <f t="shared" ref="GX10" si="90">+SUM(GX11:GX12)</f>
        <v>228.68732723129969</v>
      </c>
      <c r="GY10" s="201">
        <f t="shared" ref="GY10" si="91">+SUM(GY11:GY12)</f>
        <v>398.17319129304167</v>
      </c>
      <c r="GZ10" s="201">
        <f t="shared" ref="GZ10" si="92">+SUM(GZ11:GZ12)</f>
        <v>137.66602033560721</v>
      </c>
      <c r="HA10" s="201">
        <f t="shared" ref="HA10" si="93">+SUM(HA11:HA12)</f>
        <v>177.79288781</v>
      </c>
      <c r="HB10" s="201">
        <f t="shared" ref="HB10:HC10" si="94">+SUM(HB11:HB12)</f>
        <v>333.90344831196609</v>
      </c>
      <c r="HC10" s="201">
        <f t="shared" si="94"/>
        <v>597.20477591474582</v>
      </c>
      <c r="HD10" s="201">
        <f t="shared" ref="HD10:HE10" si="95">+SUM(HD11:HD12)</f>
        <v>144.87192533053877</v>
      </c>
      <c r="HE10" s="201">
        <f t="shared" si="95"/>
        <v>203.40599436025582</v>
      </c>
      <c r="HF10" s="201">
        <f t="shared" ref="HF10:HG10" si="96">+SUM(HF11:HF12)</f>
        <v>287.24513976748119</v>
      </c>
      <c r="HG10" s="201">
        <f t="shared" si="96"/>
        <v>467.7558975254907</v>
      </c>
      <c r="HH10" s="201">
        <f t="shared" ref="HH10:HI10" si="97">+SUM(HH11:HH12)</f>
        <v>241.92768808612635</v>
      </c>
      <c r="HI10" s="201">
        <f t="shared" si="97"/>
        <v>103.44384975999998</v>
      </c>
      <c r="HJ10" s="201">
        <f t="shared" ref="HJ10:HK10" si="98">+SUM(HJ11:HJ12)</f>
        <v>202.39115911165123</v>
      </c>
      <c r="HK10" s="201">
        <f t="shared" si="98"/>
        <v>144.53537648288949</v>
      </c>
      <c r="HL10" s="201">
        <f t="shared" ref="HL10:HM10" si="99">+SUM(HL11:HL12)</f>
        <v>290.66935582797504</v>
      </c>
      <c r="HM10" s="201">
        <f t="shared" si="99"/>
        <v>252.33565399279991</v>
      </c>
      <c r="HN10" s="201">
        <f t="shared" ref="HN10:HO10" si="100">+SUM(HN11:HN12)</f>
        <v>267.28011795377301</v>
      </c>
      <c r="HO10" s="201">
        <f t="shared" si="100"/>
        <v>157.64211384000001</v>
      </c>
      <c r="HP10" s="201">
        <f t="shared" ref="HP10" si="101">+SUM(HP11:HP12)</f>
        <v>-12.730363040000007</v>
      </c>
    </row>
    <row r="11" spans="1:224" x14ac:dyDescent="0.15">
      <c r="A11" s="208">
        <v>122</v>
      </c>
      <c r="B11" s="209" t="s">
        <v>79</v>
      </c>
      <c r="C11" s="205">
        <v>-144.77965011115137</v>
      </c>
      <c r="D11" s="205">
        <v>49.862510524688268</v>
      </c>
      <c r="E11" s="205">
        <v>101.9333510048012</v>
      </c>
      <c r="F11" s="205">
        <v>-95.265027124767684</v>
      </c>
      <c r="G11" s="205">
        <v>126.03970947999997</v>
      </c>
      <c r="H11" s="205">
        <v>255.75750519999997</v>
      </c>
      <c r="I11" s="205">
        <v>-128.37819416000008</v>
      </c>
      <c r="J11" s="205">
        <v>-5.9969505933332812</v>
      </c>
      <c r="K11" s="205">
        <v>-282.6152729800001</v>
      </c>
      <c r="L11" s="205">
        <v>476.68113837000004</v>
      </c>
      <c r="M11" s="205">
        <v>-515.87270833000002</v>
      </c>
      <c r="N11" s="205">
        <v>369.25702816999996</v>
      </c>
      <c r="O11" s="205">
        <v>-61.221414530000004</v>
      </c>
      <c r="P11" s="205">
        <v>185.0632587654685</v>
      </c>
      <c r="Q11" s="205">
        <v>-187.58044086000001</v>
      </c>
      <c r="R11" s="205">
        <v>-152.26246800999999</v>
      </c>
      <c r="S11" s="205">
        <v>9.9999999933801131</v>
      </c>
      <c r="T11" s="205">
        <v>0</v>
      </c>
      <c r="U11" s="205">
        <v>-10.115039993321995</v>
      </c>
      <c r="V11" s="205">
        <v>0</v>
      </c>
      <c r="W11" s="205">
        <v>59.977550518010261</v>
      </c>
      <c r="X11" s="205">
        <v>-60.044114590000007</v>
      </c>
      <c r="Y11" s="205">
        <v>70.000000001099735</v>
      </c>
      <c r="Z11" s="205">
        <v>29.615879166679541</v>
      </c>
      <c r="AA11" s="205">
        <v>62.361586427021919</v>
      </c>
      <c r="AB11" s="205">
        <v>-54.393541008095475</v>
      </c>
      <c r="AC11" s="205">
        <v>-51.079999996672214</v>
      </c>
      <c r="AD11" s="205">
        <v>3.9333333299999964</v>
      </c>
      <c r="AE11" s="205">
        <v>6.2751805500000017</v>
      </c>
      <c r="AF11" s="205">
        <v>187</v>
      </c>
      <c r="AG11" s="205">
        <v>87.044109480000003</v>
      </c>
      <c r="AH11" s="205">
        <v>-124.09440000000001</v>
      </c>
      <c r="AI11" s="205">
        <v>-23.909999999999997</v>
      </c>
      <c r="AJ11" s="205">
        <v>121.88510862000001</v>
      </c>
      <c r="AK11" s="205">
        <v>73.14631891999997</v>
      </c>
      <c r="AL11" s="205">
        <v>-21.209149010000001</v>
      </c>
      <c r="AM11" s="205">
        <v>81.935226669999992</v>
      </c>
      <c r="AN11" s="205">
        <v>181.33314444999996</v>
      </c>
      <c r="AO11" s="205">
        <v>75.413828050000006</v>
      </c>
      <c r="AP11" s="205">
        <v>-172.43433333000007</v>
      </c>
      <c r="AQ11" s="205">
        <v>-212.69083332999998</v>
      </c>
      <c r="AR11" s="205">
        <v>-291.40746621</v>
      </c>
      <c r="AS11" s="205">
        <v>16.764399109999985</v>
      </c>
      <c r="AT11" s="205">
        <v>177.81907192666668</v>
      </c>
      <c r="AU11" s="205">
        <v>90.827044580000035</v>
      </c>
      <c r="AV11" s="205">
        <v>-251.40018365000003</v>
      </c>
      <c r="AW11" s="205">
        <v>-88.082751220000006</v>
      </c>
      <c r="AX11" s="205">
        <v>-0.58985122000000001</v>
      </c>
      <c r="AY11" s="205">
        <v>57.457513109999994</v>
      </c>
      <c r="AZ11" s="205">
        <v>95.514705700000007</v>
      </c>
      <c r="BA11" s="205">
        <v>-0.86172593999998526</v>
      </c>
      <c r="BB11" s="205">
        <v>-165</v>
      </c>
      <c r="BC11" s="205">
        <v>547.02815860999999</v>
      </c>
      <c r="BD11" s="205">
        <v>0</v>
      </c>
      <c r="BE11" s="205">
        <v>-555.29499999999996</v>
      </c>
      <c r="BF11" s="205">
        <v>0</v>
      </c>
      <c r="BG11" s="205">
        <v>39.422291669999993</v>
      </c>
      <c r="BH11" s="205">
        <v>217.19280252999997</v>
      </c>
      <c r="BI11" s="205">
        <v>-218.73668889000001</v>
      </c>
      <c r="BJ11" s="205">
        <v>113.45401766999998</v>
      </c>
      <c r="BK11" s="205">
        <v>257.34689686000002</v>
      </c>
      <c r="BL11" s="205">
        <v>-37.524818350000004</v>
      </c>
      <c r="BM11" s="205">
        <v>-52.144618860000008</v>
      </c>
      <c r="BN11" s="205">
        <v>-44.039123079999996</v>
      </c>
      <c r="BO11" s="205">
        <v>72.487145760000004</v>
      </c>
      <c r="BP11" s="206">
        <f>+FSS!BP12+GADS!BP11</f>
        <v>35.063258764425903</v>
      </c>
      <c r="BQ11" s="206">
        <f>+FSS!BQ12+GADS!BQ11</f>
        <v>150.00000000104259</v>
      </c>
      <c r="BR11" s="206">
        <f>+FSS!BR12+GADS!BR11</f>
        <v>0</v>
      </c>
      <c r="BS11" s="206">
        <f>+FSS!BS12+GADS!BS11</f>
        <v>-31.2306068</v>
      </c>
      <c r="BT11" s="206">
        <f>+FSS!BT12+GADS!BT11</f>
        <v>-4.08736605</v>
      </c>
      <c r="BU11" s="206">
        <f>+FSS!BU12+GADS!BU11</f>
        <v>-152.26246800999999</v>
      </c>
      <c r="BV11" s="206">
        <f>+FSS!BV12+GADS!BV11</f>
        <v>0</v>
      </c>
      <c r="BW11" s="206">
        <f>+FSS!BW12+GADS!BW11</f>
        <v>-152.26246800999999</v>
      </c>
      <c r="BX11" s="206">
        <f>+FSS!BX12+GADS!BX11</f>
        <v>0</v>
      </c>
      <c r="BY11" s="206">
        <f>+FSS!BY12+GADS!BY11</f>
        <v>0</v>
      </c>
      <c r="BZ11" s="206">
        <f>+FSS!BZ12+GADS!BZ11</f>
        <v>0</v>
      </c>
      <c r="CA11" s="206">
        <f>+FSS!CA12+GADS!CA11</f>
        <v>9.9999999933801131</v>
      </c>
      <c r="CB11" s="206">
        <f>+FSS!CB12+GADS!CB11</f>
        <v>0</v>
      </c>
      <c r="CC11" s="206">
        <f>+FSS!CC12+GADS!CC11</f>
        <v>0</v>
      </c>
      <c r="CD11" s="206">
        <f>+FSS!CD12+GADS!CD11</f>
        <v>0</v>
      </c>
      <c r="CE11" s="206">
        <f>+FSS!CE12+GADS!CE11</f>
        <v>2.9293333366780061</v>
      </c>
      <c r="CF11" s="206">
        <f>+FSS!CF12+GADS!CF11</f>
        <v>0</v>
      </c>
      <c r="CG11" s="206">
        <f>+FSS!CG12+GADS!CG11</f>
        <v>-13.044373330000001</v>
      </c>
      <c r="CH11" s="206">
        <f>+FSS!CH12+GADS!CH11</f>
        <v>0</v>
      </c>
      <c r="CI11" s="206">
        <f>+FSS!CI12+GADS!CI11</f>
        <v>0</v>
      </c>
      <c r="CJ11" s="206">
        <f>+FSS!CJ12+GADS!CJ11</f>
        <v>0</v>
      </c>
      <c r="CK11" s="206">
        <f>+FSS!CK12+GADS!CK11</f>
        <v>0</v>
      </c>
      <c r="CL11" s="206">
        <f>+FSS!CL12+GADS!CL11</f>
        <v>0</v>
      </c>
      <c r="CM11" s="206">
        <f>+FSS!CM12+GADS!CM11</f>
        <v>59.977550518010261</v>
      </c>
      <c r="CN11" s="206">
        <f>+FSS!CN12+GADS!CN11</f>
        <v>-50.044114590000007</v>
      </c>
      <c r="CO11" s="206">
        <f>+FSS!CO12+GADS!CO11</f>
        <v>-10</v>
      </c>
      <c r="CP11" s="206">
        <f>+FSS!CP12+GADS!CP11</f>
        <v>0</v>
      </c>
      <c r="CQ11" s="206">
        <f>+FSS!CQ12+GADS!CQ11</f>
        <v>0</v>
      </c>
      <c r="CR11" s="206">
        <f>+FSS!CR12+GADS!CR11</f>
        <v>0</v>
      </c>
      <c r="CS11" s="206">
        <f>+FSS!CS12+GADS!CS11</f>
        <v>70.000000001099735</v>
      </c>
      <c r="CT11" s="206">
        <f>+FSS!CT12+GADS!CT11</f>
        <v>0</v>
      </c>
      <c r="CU11" s="206">
        <f>+FSS!CU12+GADS!CU11</f>
        <v>29.936666665562051</v>
      </c>
      <c r="CV11" s="206">
        <f>+FSS!CV12+GADS!CV11</f>
        <v>-0.32078749888250968</v>
      </c>
      <c r="CW11" s="206">
        <f>+FSS!CW12+GADS!CW11</f>
        <v>-8.6843056688010734E-2</v>
      </c>
      <c r="CX11" s="206">
        <f>+FSS!CX12+GADS!CX11</f>
        <v>49.59502670047344</v>
      </c>
      <c r="CY11" s="206">
        <f>+FSS!CY12+GADS!CY11</f>
        <v>12.85340278323649</v>
      </c>
      <c r="CZ11" s="206">
        <f>+FSS!CZ12+GADS!CZ11</f>
        <v>-44.393541008095475</v>
      </c>
      <c r="DA11" s="206">
        <f>+FSS!DA12+GADS!DA11</f>
        <v>0</v>
      </c>
      <c r="DB11" s="206">
        <f>+FSS!DB12+GADS!DB11</f>
        <v>-10</v>
      </c>
      <c r="DC11" s="206">
        <f>+FSS!DC12+GADS!DC11</f>
        <v>0</v>
      </c>
      <c r="DD11" s="206">
        <f>+FSS!DD12+GADS!DD11</f>
        <v>-10</v>
      </c>
      <c r="DE11" s="206">
        <f>+FSS!DE12+GADS!DE11</f>
        <v>-41.079999996672214</v>
      </c>
      <c r="DF11" s="206">
        <f>+FSS!DF12+GADS!DF11</f>
        <v>-46.066666670000004</v>
      </c>
      <c r="DG11" s="206">
        <f>+FSS!DG12+GADS!DG11</f>
        <v>0</v>
      </c>
      <c r="DH11" s="206">
        <f>+FSS!DH12+GADS!DH11</f>
        <v>50</v>
      </c>
      <c r="DI11" s="206">
        <f>+FSS!DI12+GADS!DI11</f>
        <v>0</v>
      </c>
      <c r="DJ11" s="206">
        <f>+FSS!DJ12+GADS!DJ11</f>
        <v>0</v>
      </c>
      <c r="DK11" s="206">
        <f>+FSS!DK12+GADS!DK11</f>
        <v>6.2751805500000017</v>
      </c>
      <c r="DL11" s="206">
        <f>+FSS!DL12+GADS!DL11</f>
        <v>0</v>
      </c>
      <c r="DM11" s="206">
        <f>+FSS!DM12+GADS!DM11</f>
        <v>0</v>
      </c>
      <c r="DN11" s="206">
        <f>+FSS!DN12+GADS!DN11</f>
        <v>187</v>
      </c>
      <c r="DO11" s="206">
        <f>+FSS!DO12+GADS!DO11</f>
        <v>-20.135333329999998</v>
      </c>
      <c r="DP11" s="206">
        <f>+FSS!DP12+GADS!DP11</f>
        <v>107.17944281</v>
      </c>
      <c r="DQ11" s="206">
        <f>+FSS!DQ12+GADS!DQ11</f>
        <v>0</v>
      </c>
      <c r="DR11" s="206">
        <f>+FSS!DR12+GADS!DR11</f>
        <v>0</v>
      </c>
      <c r="DS11" s="206">
        <f>+FSS!DS12+GADS!DS11</f>
        <v>-60.386749999999999</v>
      </c>
      <c r="DT11" s="206">
        <f>+FSS!DT12+GADS!DT11</f>
        <v>-63.707650000000001</v>
      </c>
      <c r="DU11" s="206">
        <f>+FSS!DU12+GADS!DU11</f>
        <v>0</v>
      </c>
      <c r="DV11" s="206">
        <f>+FSS!DV12+GADS!DV11</f>
        <v>17</v>
      </c>
      <c r="DW11" s="206">
        <f>+FSS!DW12+GADS!DW11</f>
        <v>-40.909999999999997</v>
      </c>
      <c r="DX11" s="206">
        <f>+FSS!DX12+GADS!DX11</f>
        <v>240</v>
      </c>
      <c r="DY11" s="206">
        <f>+FSS!DY12+GADS!DY11</f>
        <v>20.959400289999998</v>
      </c>
      <c r="DZ11" s="206">
        <f>+FSS!DZ12+GADS!DZ11</f>
        <v>-139.07429167000001</v>
      </c>
      <c r="EA11" s="206">
        <f>+FSS!EA12+GADS!EA11</f>
        <v>-100.50808333000001</v>
      </c>
      <c r="EB11" s="206">
        <f>+FSS!EB12+GADS!EB11</f>
        <v>-65.945597750000005</v>
      </c>
      <c r="EC11" s="206">
        <f>+FSS!EC12+GADS!EC11</f>
        <v>239.6</v>
      </c>
      <c r="ED11" s="206">
        <f>+FSS!ED12+GADS!ED11</f>
        <v>0</v>
      </c>
      <c r="EE11" s="206">
        <f>+FSS!EE12+GADS!EE11</f>
        <v>-21.209149010000001</v>
      </c>
      <c r="EF11" s="206">
        <f>+FSS!EF12+GADS!EF11</f>
        <v>0</v>
      </c>
      <c r="EG11" s="206">
        <f>+FSS!EG12+GADS!EG11</f>
        <v>0</v>
      </c>
      <c r="EH11" s="206">
        <f>+FSS!EH12+GADS!EH11</f>
        <v>75.205766670000003</v>
      </c>
      <c r="EI11" s="206">
        <f>+FSS!EI12+GADS!EI11</f>
        <v>6.7294599999999889</v>
      </c>
      <c r="EJ11" s="206">
        <f>+FSS!EJ12+GADS!EJ11</f>
        <v>-180.43365555000003</v>
      </c>
      <c r="EK11" s="206">
        <f>+FSS!EK12+GADS!EK11</f>
        <v>100</v>
      </c>
      <c r="EL11" s="206">
        <f>+FSS!EL12+GADS!EL11</f>
        <v>261.76679999999999</v>
      </c>
      <c r="EM11" s="206">
        <f>+FSS!EM12+GADS!EM11</f>
        <v>-295.33943749999997</v>
      </c>
      <c r="EN11" s="206">
        <f>+FSS!EN12+GADS!EN11</f>
        <v>-22.015919170000011</v>
      </c>
      <c r="EO11" s="206">
        <f>+FSS!EO12+GADS!EO11</f>
        <v>392.76918472</v>
      </c>
      <c r="EP11" s="206">
        <f>+FSS!EP12+GADS!EP11</f>
        <v>39.861249999999998</v>
      </c>
      <c r="EQ11" s="206">
        <f>+FSS!EQ12+GADS!EQ11</f>
        <v>-310.98308333000006</v>
      </c>
      <c r="ER11" s="206">
        <f>+FSS!ER12+GADS!ER11</f>
        <v>98.6875</v>
      </c>
      <c r="ES11" s="206">
        <f>+FSS!ES12+GADS!ES11</f>
        <v>0</v>
      </c>
      <c r="ET11" s="206">
        <f>+FSS!ET12+GADS!ET11</f>
        <v>-106.19125</v>
      </c>
      <c r="EU11" s="206">
        <f>+FSS!EU12+GADS!EU11</f>
        <v>-106.49958332999999</v>
      </c>
      <c r="EV11" s="206">
        <f>+FSS!EV12+GADS!EV11</f>
        <v>-353.5</v>
      </c>
      <c r="EW11" s="206">
        <f>+FSS!EW12+GADS!EW11</f>
        <v>98.145233789999992</v>
      </c>
      <c r="EX11" s="206">
        <f>+FSS!EX12+GADS!EX11</f>
        <v>-36.052700000000002</v>
      </c>
      <c r="EY11" s="206">
        <f>+FSS!EY12+GADS!EY11</f>
        <v>106.87967</v>
      </c>
      <c r="EZ11" s="206">
        <f>+FSS!EZ12+GADS!EZ11</f>
        <v>-152.03486362000001</v>
      </c>
      <c r="FA11" s="206">
        <f>+FSS!FA12+GADS!FA11</f>
        <v>61.919592729999991</v>
      </c>
      <c r="FB11" s="206">
        <f>+FSS!FB12+GADS!FB11</f>
        <v>47.320062649999997</v>
      </c>
      <c r="FC11" s="206">
        <f>+FSS!FC12+GADS!FC11</f>
        <v>42.962915290000005</v>
      </c>
      <c r="FD11" s="206">
        <f>+FSS!FD12+GADS!FD11</f>
        <v>87.536093986666685</v>
      </c>
      <c r="FE11" s="206">
        <f>+FSS!FE12+GADS!FE11</f>
        <v>-256.35884642000002</v>
      </c>
      <c r="FF11" s="206">
        <f>+FSS!FF12+GADS!FF11</f>
        <v>3.9320475100000003</v>
      </c>
      <c r="FG11" s="206">
        <f>+FSS!FG12+GADS!FG11</f>
        <v>343.25384349000007</v>
      </c>
      <c r="FH11" s="206">
        <f>+FSS!FH12+GADS!FH11</f>
        <v>-197.23508500000003</v>
      </c>
      <c r="FI11" s="206">
        <f>+FSS!FI12+GADS!FI11</f>
        <v>51.292833220000006</v>
      </c>
      <c r="FJ11" s="206">
        <f>+FSS!FJ12+GADS!FJ11</f>
        <v>-105.45793187</v>
      </c>
      <c r="FK11" s="206">
        <f>+FSS!FK12+GADS!FK11</f>
        <v>-53.269366670000004</v>
      </c>
      <c r="FL11" s="206">
        <f>+FSS!FL12+GADS!FL11</f>
        <v>-13.954059060000001</v>
      </c>
      <c r="FM11" s="206">
        <f>+FSS!FM12+GADS!FM11</f>
        <v>-20.85932549</v>
      </c>
      <c r="FN11" s="206">
        <f>+FSS!FN12+GADS!FN11</f>
        <v>0</v>
      </c>
      <c r="FO11" s="206">
        <f>+FSS!FO12+GADS!FO11</f>
        <v>-0.58985122000000001</v>
      </c>
      <c r="FP11" s="206">
        <f>+FSS!FP12+GADS!FP11</f>
        <v>0</v>
      </c>
      <c r="FQ11" s="206">
        <f>+FSS!FQ12+GADS!FQ11</f>
        <v>-5.4048153000000001</v>
      </c>
      <c r="FR11" s="206">
        <f>+FSS!FR12+GADS!FR11</f>
        <v>-0.95023446999999994</v>
      </c>
      <c r="FS11" s="206">
        <f>+FSS!FS12+GADS!FS11</f>
        <v>63.812562879999994</v>
      </c>
      <c r="FT11" s="206">
        <f>+FSS!FT12+GADS!FT11</f>
        <v>0</v>
      </c>
      <c r="FU11" s="206">
        <f>+FSS!FU12+GADS!FU11</f>
        <v>0</v>
      </c>
      <c r="FV11" s="206">
        <f>+FSS!FV12+GADS!FV11</f>
        <v>95.514705700000007</v>
      </c>
      <c r="FW11" s="206">
        <f>+FSS!FW12+GADS!FW11</f>
        <v>0</v>
      </c>
      <c r="FX11" s="206">
        <f>+FSS!FX12+GADS!FX11</f>
        <v>0</v>
      </c>
      <c r="FY11" s="206">
        <f>+FSS!FY12+GADS!FY11</f>
        <v>-0.86172593999998526</v>
      </c>
      <c r="FZ11" s="206">
        <f>+FSS!FZ12+GADS!FZ11</f>
        <v>0</v>
      </c>
      <c r="GA11" s="206">
        <f>+FSS!GA12+GADS!GA11</f>
        <v>0</v>
      </c>
      <c r="GB11" s="206">
        <f>+FSS!GB12+GADS!GB11</f>
        <v>-165</v>
      </c>
      <c r="GC11" s="206">
        <f>+FSS!GC12+GADS!GC11</f>
        <v>197.02815861000002</v>
      </c>
      <c r="GD11" s="206">
        <f>+FSS!GD12+GADS!GD11</f>
        <v>190</v>
      </c>
      <c r="GE11" s="206">
        <f>+FSS!GE12+GADS!GE11</f>
        <v>160</v>
      </c>
      <c r="GF11" s="206">
        <f>+FSS!GF12+GADS!GF11</f>
        <v>0</v>
      </c>
      <c r="GG11" s="206">
        <f>+FSS!GG12+GADS!GG11</f>
        <v>0</v>
      </c>
      <c r="GH11" s="206">
        <f>+FSS!GH12+GADS!GH11</f>
        <v>0</v>
      </c>
      <c r="GI11" s="206">
        <f>+FSS!GI12+GADS!GI11</f>
        <v>-200</v>
      </c>
      <c r="GJ11" s="206">
        <f>+FSS!GJ12+GADS!GJ11</f>
        <v>-192.88166666999999</v>
      </c>
      <c r="GK11" s="206">
        <f>+FSS!GK12+GADS!GK11</f>
        <v>-162.41333333</v>
      </c>
      <c r="GL11" s="206">
        <f>+FSS!GL12+GADS!GL11</f>
        <v>0</v>
      </c>
      <c r="GM11" s="206">
        <f>+FSS!GM12+GADS!GM11</f>
        <v>0</v>
      </c>
      <c r="GN11" s="206">
        <f>+FSS!GN12+GADS!GN11</f>
        <v>0</v>
      </c>
      <c r="GO11" s="206">
        <f>+FSS!GO12+GADS!GO11</f>
        <v>150</v>
      </c>
      <c r="GP11" s="206">
        <f>+FSS!GP12+GADS!GP11</f>
        <v>0</v>
      </c>
      <c r="GQ11" s="206">
        <f>+FSS!GQ12+GADS!GQ11</f>
        <v>-110.57770833000001</v>
      </c>
      <c r="GR11" s="206">
        <f>+FSS!GR12+GADS!GR11</f>
        <v>0</v>
      </c>
      <c r="GS11" s="206">
        <f>+FSS!GS12+GADS!GS11</f>
        <v>9.8633333299999961</v>
      </c>
      <c r="GT11" s="206">
        <f>+FSS!GT12+GADS!GT11</f>
        <v>207.32946919999998</v>
      </c>
      <c r="GU11" s="206">
        <f>+FSS!GU12+GADS!GU11</f>
        <v>0</v>
      </c>
      <c r="GV11" s="206">
        <f>+FSS!GV12+GADS!GV11</f>
        <v>-178.17613889</v>
      </c>
      <c r="GW11" s="206">
        <f>+FSS!GW12+GADS!GW11</f>
        <v>-40.560549999999999</v>
      </c>
      <c r="GX11" s="206">
        <f>+FSS!GX12+GADS!GX11</f>
        <v>51.141634369999998</v>
      </c>
      <c r="GY11" s="206">
        <f>+FSS!GY12+GADS!GY11</f>
        <v>72.732883299999997</v>
      </c>
      <c r="GZ11" s="206">
        <f>+FSS!GZ12+GADS!GZ11</f>
        <v>-10.420500000000001</v>
      </c>
      <c r="HA11" s="206">
        <f>+FSS!HA12+GADS!HA11</f>
        <v>0</v>
      </c>
      <c r="HB11" s="206">
        <f>+FSS!HB12+GADS!HB11</f>
        <v>209.75822015</v>
      </c>
      <c r="HC11" s="206">
        <f>+FSS!HC12+GADS!HC11</f>
        <v>47.588676710000001</v>
      </c>
      <c r="HD11" s="206">
        <f>+FSS!HD12+GADS!HD11</f>
        <v>0.23298357000000003</v>
      </c>
      <c r="HE11" s="206">
        <f>+FSS!HE12+GADS!HE11</f>
        <v>-1.4437975499999993</v>
      </c>
      <c r="HF11" s="206">
        <f>+FSS!HF12+GADS!HF11</f>
        <v>-36.314004370000006</v>
      </c>
      <c r="HG11" s="206">
        <f>+FSS!HG12+GADS!HG11</f>
        <v>-30</v>
      </c>
      <c r="HH11" s="206">
        <f>+FSS!HH12+GADS!HH11</f>
        <v>0.53430205999999814</v>
      </c>
      <c r="HI11" s="206">
        <f>+FSS!HI12+GADS!HI11</f>
        <v>-22.678920920000003</v>
      </c>
      <c r="HJ11" s="206">
        <f>+FSS!HJ12+GADS!HJ11</f>
        <v>-17.068638460000003</v>
      </c>
      <c r="HK11" s="206">
        <f>+FSS!HK12+GADS!HK11</f>
        <v>-4.1985468999999966</v>
      </c>
      <c r="HL11" s="206">
        <f>+FSS!HL12+GADS!HL11</f>
        <v>-22.771937719999997</v>
      </c>
      <c r="HM11" s="206">
        <f>+FSS!HM12+GADS!HM11</f>
        <v>-19</v>
      </c>
      <c r="HN11" s="206">
        <f>+FSS!HN12+GADS!HN11</f>
        <v>91.487145760000004</v>
      </c>
      <c r="HO11" s="206">
        <f>+FSS!HO12+GADS!HO11</f>
        <v>0</v>
      </c>
      <c r="HP11" s="206">
        <f>+FSS!HP12+GADS!HP11</f>
        <v>50</v>
      </c>
    </row>
    <row r="12" spans="1:224" x14ac:dyDescent="0.15">
      <c r="A12" s="208">
        <v>123</v>
      </c>
      <c r="B12" s="209" t="s">
        <v>80</v>
      </c>
      <c r="C12" s="205">
        <v>1404.3935854000001</v>
      </c>
      <c r="D12" s="205">
        <v>1354.52394359</v>
      </c>
      <c r="E12" s="205">
        <v>368.20288070000004</v>
      </c>
      <c r="F12" s="205">
        <v>-165.91527009999996</v>
      </c>
      <c r="G12" s="205">
        <v>-78.922545719999931</v>
      </c>
      <c r="H12" s="205">
        <v>-335.32492174999999</v>
      </c>
      <c r="I12" s="205">
        <v>546.02443339300044</v>
      </c>
      <c r="J12" s="205">
        <v>1599.8017039931888</v>
      </c>
      <c r="K12" s="205">
        <v>138.72609714860141</v>
      </c>
      <c r="L12" s="205">
        <v>602.50637800621485</v>
      </c>
      <c r="M12" s="205">
        <v>873.61380307115519</v>
      </c>
      <c r="N12" s="205">
        <v>2582.8830604173208</v>
      </c>
      <c r="O12" s="205">
        <v>2824.7256865689819</v>
      </c>
      <c r="P12" s="205">
        <v>31.246491609999993</v>
      </c>
      <c r="Q12" s="205">
        <v>357.46962410000003</v>
      </c>
      <c r="R12" s="205">
        <v>410.28696346000004</v>
      </c>
      <c r="S12" s="205">
        <v>605.39050622999991</v>
      </c>
      <c r="T12" s="205">
        <v>444.47001008000007</v>
      </c>
      <c r="U12" s="205">
        <v>437.37886667999999</v>
      </c>
      <c r="V12" s="205">
        <v>297.77404467999997</v>
      </c>
      <c r="W12" s="205">
        <v>174.90102215000002</v>
      </c>
      <c r="X12" s="205">
        <v>310.24102243000004</v>
      </c>
      <c r="Y12" s="205">
        <v>68.756858269999995</v>
      </c>
      <c r="Z12" s="205">
        <v>-35.445</v>
      </c>
      <c r="AA12" s="205">
        <v>24.649999999999977</v>
      </c>
      <c r="AB12" s="205">
        <v>54.162416669999999</v>
      </c>
      <c r="AC12" s="205">
        <v>-15.463308439999992</v>
      </c>
      <c r="AD12" s="205">
        <v>-67.902417220000004</v>
      </c>
      <c r="AE12" s="205">
        <v>-136.71196111</v>
      </c>
      <c r="AF12" s="205">
        <v>191.81826211000001</v>
      </c>
      <c r="AG12" s="205">
        <v>-175.81903344999995</v>
      </c>
      <c r="AH12" s="205">
        <v>68.515833330000007</v>
      </c>
      <c r="AI12" s="205">
        <v>-163.43760771000001</v>
      </c>
      <c r="AJ12" s="205">
        <v>-1.2123688500000001</v>
      </c>
      <c r="AK12" s="205">
        <v>-279.94153344999995</v>
      </c>
      <c r="AL12" s="205">
        <v>-50</v>
      </c>
      <c r="AM12" s="205">
        <v>-4.1710194500000002</v>
      </c>
      <c r="AN12" s="205">
        <v>248.78763115000001</v>
      </c>
      <c r="AO12" s="205">
        <v>-279.94153344999995</v>
      </c>
      <c r="AP12" s="205">
        <v>258.92546458000004</v>
      </c>
      <c r="AQ12" s="205">
        <v>318.25287111300037</v>
      </c>
      <c r="AR12" s="205">
        <v>548.0183048703534</v>
      </c>
      <c r="AS12" s="205">
        <v>19.92774228207842</v>
      </c>
      <c r="AT12" s="205">
        <v>69.489294676363841</v>
      </c>
      <c r="AU12" s="205">
        <v>962.36636216439297</v>
      </c>
      <c r="AV12" s="205">
        <v>-250.36324960000002</v>
      </c>
      <c r="AW12" s="205">
        <v>219.26120230367354</v>
      </c>
      <c r="AX12" s="205">
        <v>49.733331448470025</v>
      </c>
      <c r="AY12" s="205">
        <v>120.09481299645779</v>
      </c>
      <c r="AZ12" s="205">
        <v>-46.719896142379298</v>
      </c>
      <c r="BA12" s="205">
        <v>41.570284638717311</v>
      </c>
      <c r="BB12" s="205">
        <v>489.96902340987702</v>
      </c>
      <c r="BC12" s="205">
        <v>117.68696609999981</v>
      </c>
      <c r="BD12" s="205">
        <v>408.80480798035074</v>
      </c>
      <c r="BE12" s="205">
        <v>437.71691996072622</v>
      </c>
      <c r="BF12" s="205">
        <v>-56.466749219254751</v>
      </c>
      <c r="BG12" s="205">
        <v>83.558824349333079</v>
      </c>
      <c r="BH12" s="205">
        <v>662.41098265557457</v>
      </c>
      <c r="BI12" s="205">
        <v>417.84534139508582</v>
      </c>
      <c r="BJ12" s="205">
        <v>651.07252118994859</v>
      </c>
      <c r="BK12" s="205">
        <v>851.55421517671198</v>
      </c>
      <c r="BL12" s="205">
        <v>673.04787780827587</v>
      </c>
      <c r="BM12" s="205">
        <v>865.27205423161706</v>
      </c>
      <c r="BN12" s="205">
        <v>681.63501450251579</v>
      </c>
      <c r="BO12" s="205">
        <v>604.77074002657298</v>
      </c>
      <c r="BP12" s="206">
        <f>+FSS!BP13+GADS!BP12</f>
        <v>98.091767129999994</v>
      </c>
      <c r="BQ12" s="206">
        <f>+FSS!BQ13+GADS!BQ12</f>
        <v>-133.42263778</v>
      </c>
      <c r="BR12" s="206">
        <f>+FSS!BR13+GADS!BR12</f>
        <v>66.577362260000001</v>
      </c>
      <c r="BS12" s="206">
        <f>+FSS!BS13+GADS!BS12</f>
        <v>96.318499579999994</v>
      </c>
      <c r="BT12" s="206">
        <f>+FSS!BT13+GADS!BT12</f>
        <v>176.57736226</v>
      </c>
      <c r="BU12" s="206">
        <f>+FSS!BU13+GADS!BU12</f>
        <v>84.573762259999995</v>
      </c>
      <c r="BV12" s="206">
        <f>+FSS!BV13+GADS!BV12</f>
        <v>109.18704125999999</v>
      </c>
      <c r="BW12" s="206">
        <f>+FSS!BW13+GADS!BW12</f>
        <v>194.07586226000001</v>
      </c>
      <c r="BX12" s="206">
        <f>+FSS!BX13+GADS!BX12</f>
        <v>107.02405994</v>
      </c>
      <c r="BY12" s="206">
        <f>+FSS!BY13+GADS!BY12</f>
        <v>341.57236225999998</v>
      </c>
      <c r="BZ12" s="206">
        <f>+FSS!BZ13+GADS!BZ12</f>
        <v>91.572362260000006</v>
      </c>
      <c r="CA12" s="206">
        <f>+FSS!CA13+GADS!CA12</f>
        <v>172.24578170999999</v>
      </c>
      <c r="CB12" s="206">
        <f>+FSS!CB13+GADS!CB12</f>
        <v>116.84139792000001</v>
      </c>
      <c r="CC12" s="206">
        <f>+FSS!CC13+GADS!CC12</f>
        <v>83.401643750000005</v>
      </c>
      <c r="CD12" s="206">
        <f>+FSS!CD13+GADS!CD12</f>
        <v>244.22696841000001</v>
      </c>
      <c r="CE12" s="206">
        <f>+FSS!CE13+GADS!CE12</f>
        <v>111.22665429999999</v>
      </c>
      <c r="CF12" s="206">
        <f>+FSS!CF13+GADS!CF12</f>
        <v>183.24585377</v>
      </c>
      <c r="CG12" s="206">
        <f>+FSS!CG13+GADS!CG12</f>
        <v>142.90635860999998</v>
      </c>
      <c r="CH12" s="206">
        <f>+FSS!CH13+GADS!CH12</f>
        <v>94.778444680000007</v>
      </c>
      <c r="CI12" s="206">
        <f>+FSS!CI13+GADS!CI12</f>
        <v>83</v>
      </c>
      <c r="CJ12" s="206">
        <f>+FSS!CJ13+GADS!CJ12</f>
        <v>119.9956</v>
      </c>
      <c r="CK12" s="206">
        <f>+FSS!CK13+GADS!CK12</f>
        <v>-4.9375</v>
      </c>
      <c r="CL12" s="206">
        <f>+FSS!CL13+GADS!CL12</f>
        <v>78.581498409999995</v>
      </c>
      <c r="CM12" s="206">
        <f>+FSS!CM13+GADS!CM12</f>
        <v>101.25702374000002</v>
      </c>
      <c r="CN12" s="206">
        <f>+FSS!CN13+GADS!CN12</f>
        <v>143.25016148</v>
      </c>
      <c r="CO12" s="206">
        <f>+FSS!CO13+GADS!CO12</f>
        <v>-53.022166669999997</v>
      </c>
      <c r="CP12" s="206">
        <f>+FSS!CP13+GADS!CP12</f>
        <v>220.01302762</v>
      </c>
      <c r="CQ12" s="206">
        <f>+FSS!CQ13+GADS!CQ12</f>
        <v>60.501313189999998</v>
      </c>
      <c r="CR12" s="206">
        <f>+FSS!CR13+GADS!CR12</f>
        <v>0</v>
      </c>
      <c r="CS12" s="206">
        <f>+FSS!CS13+GADS!CS12</f>
        <v>8.2555450799999974</v>
      </c>
      <c r="CT12" s="206">
        <f>+FSS!CT13+GADS!CT12</f>
        <v>-4.9375</v>
      </c>
      <c r="CU12" s="206">
        <f>+FSS!CU13+GADS!CU12</f>
        <v>-30.094999999999999</v>
      </c>
      <c r="CV12" s="206">
        <f>+FSS!CV13+GADS!CV12</f>
        <v>-0.41249999999999998</v>
      </c>
      <c r="CW12" s="206">
        <f>+FSS!CW13+GADS!CW12</f>
        <v>-4.9375</v>
      </c>
      <c r="CX12" s="206">
        <f>+FSS!CX13+GADS!CX12</f>
        <v>-20</v>
      </c>
      <c r="CY12" s="206">
        <f>+FSS!CY13+GADS!CY12</f>
        <v>49.587499999999977</v>
      </c>
      <c r="CZ12" s="206">
        <f>+FSS!CZ13+GADS!CZ12</f>
        <v>-4.9375</v>
      </c>
      <c r="DA12" s="206">
        <f>+FSS!DA13+GADS!DA12</f>
        <v>-50.296333329999996</v>
      </c>
      <c r="DB12" s="206">
        <f>+FSS!DB13+GADS!DB12</f>
        <v>109.39624999999999</v>
      </c>
      <c r="DC12" s="206">
        <f>+FSS!DC13+GADS!DC12</f>
        <v>-45.004166659999996</v>
      </c>
      <c r="DD12" s="206">
        <f>+FSS!DD13+GADS!DD12</f>
        <v>338</v>
      </c>
      <c r="DE12" s="206">
        <f>+FSS!DE13+GADS!DE12</f>
        <v>-308.45914177999998</v>
      </c>
      <c r="DF12" s="206">
        <f>+FSS!DF13+GADS!DF12</f>
        <v>34.995833329999996</v>
      </c>
      <c r="DG12" s="206">
        <f>+FSS!DG13+GADS!DG12</f>
        <v>-51.258677360000007</v>
      </c>
      <c r="DH12" s="206">
        <f>+FSS!DH13+GADS!DH12</f>
        <v>-51.639573189999993</v>
      </c>
      <c r="DI12" s="206">
        <f>+FSS!DI13+GADS!DI12</f>
        <v>-49.97999999999999</v>
      </c>
      <c r="DJ12" s="206">
        <f>+FSS!DJ13+GADS!DJ12</f>
        <v>-50.488891670000001</v>
      </c>
      <c r="DK12" s="206">
        <f>+FSS!DK13+GADS!DK12</f>
        <v>-36.243069439999999</v>
      </c>
      <c r="DL12" s="206">
        <f>+FSS!DL13+GADS!DL12</f>
        <v>0</v>
      </c>
      <c r="DM12" s="206">
        <f>+FSS!DM13+GADS!DM12</f>
        <v>0</v>
      </c>
      <c r="DN12" s="206">
        <f>+FSS!DN13+GADS!DN12</f>
        <v>191.81826211000001</v>
      </c>
      <c r="DO12" s="206">
        <f>+FSS!DO13+GADS!DO12</f>
        <v>0</v>
      </c>
      <c r="DP12" s="206">
        <f>+FSS!DP13+GADS!DP12</f>
        <v>-175.81903344999995</v>
      </c>
      <c r="DQ12" s="206">
        <f>+FSS!DQ13+GADS!DQ12</f>
        <v>0</v>
      </c>
      <c r="DR12" s="206">
        <f>+FSS!DR13+GADS!DR12</f>
        <v>0.192222220000005</v>
      </c>
      <c r="DS12" s="206">
        <f>+FSS!DS13+GADS!DS12</f>
        <v>29.461111110000004</v>
      </c>
      <c r="DT12" s="206">
        <f>+FSS!DT13+GADS!DT12</f>
        <v>38.862499999999997</v>
      </c>
      <c r="DU12" s="206">
        <f>+FSS!DU13+GADS!DU12</f>
        <v>0</v>
      </c>
      <c r="DV12" s="206">
        <f>+FSS!DV13+GADS!DV12</f>
        <v>-28.437607710000002</v>
      </c>
      <c r="DW12" s="206">
        <f>+FSS!DW13+GADS!DW12</f>
        <v>-135</v>
      </c>
      <c r="DX12" s="206">
        <f>+FSS!DX13+GADS!DX12</f>
        <v>0</v>
      </c>
      <c r="DY12" s="206">
        <f>+FSS!DY13+GADS!DY12</f>
        <v>0</v>
      </c>
      <c r="DZ12" s="206">
        <f>+FSS!DZ13+GADS!DZ12</f>
        <v>-1.2123688500000001</v>
      </c>
      <c r="EA12" s="206">
        <f>+FSS!EA13+GADS!EA12</f>
        <v>0</v>
      </c>
      <c r="EB12" s="206">
        <f>+FSS!EB13+GADS!EB12</f>
        <v>-279.94153344999995</v>
      </c>
      <c r="EC12" s="206">
        <f>+FSS!EC13+GADS!EC12</f>
        <v>0</v>
      </c>
      <c r="ED12" s="206">
        <f>+FSS!ED13+GADS!ED12</f>
        <v>0</v>
      </c>
      <c r="EE12" s="206">
        <f>+FSS!EE13+GADS!EE12</f>
        <v>-50</v>
      </c>
      <c r="EF12" s="206">
        <f>+FSS!EF13+GADS!EF12</f>
        <v>0</v>
      </c>
      <c r="EG12" s="206">
        <f>+FSS!EG13+GADS!EG12</f>
        <v>0</v>
      </c>
      <c r="EH12" s="206">
        <f>+FSS!EH13+GADS!EH12</f>
        <v>0</v>
      </c>
      <c r="EI12" s="206">
        <f>+FSS!EI13+GADS!EI12</f>
        <v>-4.1710194500000002</v>
      </c>
      <c r="EJ12" s="206">
        <f>+FSS!EJ13+GADS!EJ12</f>
        <v>0</v>
      </c>
      <c r="EK12" s="206">
        <f>+FSS!EK13+GADS!EK12</f>
        <v>0</v>
      </c>
      <c r="EL12" s="206">
        <f>+FSS!EL13+GADS!EL12</f>
        <v>248.78763115000001</v>
      </c>
      <c r="EM12" s="206">
        <f>+FSS!EM13+GADS!EM12</f>
        <v>0</v>
      </c>
      <c r="EN12" s="206">
        <f>+FSS!EN13+GADS!EN12</f>
        <v>-279.94153344999995</v>
      </c>
      <c r="EO12" s="206">
        <f>+FSS!EO13+GADS!EO12</f>
        <v>0</v>
      </c>
      <c r="EP12" s="206">
        <f>+FSS!EP13+GADS!EP12</f>
        <v>-83</v>
      </c>
      <c r="EQ12" s="206">
        <f>+FSS!EQ13+GADS!EQ12</f>
        <v>153.94668515000004</v>
      </c>
      <c r="ER12" s="206">
        <f>+FSS!ER13+GADS!ER12</f>
        <v>187.97877943000003</v>
      </c>
      <c r="ES12" s="206">
        <f>+FSS!ES13+GADS!ES12</f>
        <v>72.816157770000046</v>
      </c>
      <c r="ET12" s="206">
        <f>+FSS!ET13+GADS!ET12</f>
        <v>133.87208137000027</v>
      </c>
      <c r="EU12" s="206">
        <f>+FSS!EU13+GADS!EU12</f>
        <v>111.56463197300003</v>
      </c>
      <c r="EV12" s="206">
        <f>+FSS!EV13+GADS!EV12</f>
        <v>350.97252105000001</v>
      </c>
      <c r="EW12" s="206">
        <f>+FSS!EW13+GADS!EW12</f>
        <v>245.26452637035339</v>
      </c>
      <c r="EX12" s="206">
        <f>+FSS!EX13+GADS!EX12</f>
        <v>-48.218742549999966</v>
      </c>
      <c r="EY12" s="206">
        <f>+FSS!EY13+GADS!EY12</f>
        <v>16.18677491902594</v>
      </c>
      <c r="EZ12" s="206">
        <f>+FSS!EZ13+GADS!EZ12</f>
        <v>-7.7681699369475155</v>
      </c>
      <c r="FA12" s="206">
        <f>+FSS!FA13+GADS!FA12</f>
        <v>11.509137299999994</v>
      </c>
      <c r="FB12" s="206">
        <f>+FSS!FB13+GADS!FB12</f>
        <v>161.80122633081874</v>
      </c>
      <c r="FC12" s="206">
        <f>+FSS!FC13+GADS!FC12</f>
        <v>-54.293098859999972</v>
      </c>
      <c r="FD12" s="206">
        <f>+FSS!FD13+GADS!FD12</f>
        <v>-38.018832794454923</v>
      </c>
      <c r="FE12" s="206">
        <f>+FSS!FE13+GADS!FE12</f>
        <v>259.63502445896387</v>
      </c>
      <c r="FF12" s="206">
        <f>+FSS!FF13+GADS!FF12</f>
        <v>353.77440626992836</v>
      </c>
      <c r="FG12" s="206">
        <f>+FSS!FG13+GADS!FG12</f>
        <v>348.95693143550079</v>
      </c>
      <c r="FH12" s="206">
        <f>+FSS!FH13+GADS!FH12</f>
        <v>-14.990051930000005</v>
      </c>
      <c r="FI12" s="206">
        <f>+FSS!FI13+GADS!FI12</f>
        <v>-66.064459760000005</v>
      </c>
      <c r="FJ12" s="206">
        <f>+FSS!FJ13+GADS!FJ12</f>
        <v>-169.30873791000002</v>
      </c>
      <c r="FK12" s="206">
        <f>+FSS!FK13+GADS!FK12</f>
        <v>241.0993679652799</v>
      </c>
      <c r="FL12" s="206">
        <f>+FSS!FL13+GADS!FL12</f>
        <v>12.386753290347087</v>
      </c>
      <c r="FM12" s="206">
        <f>+FSS!FM13+GADS!FM12</f>
        <v>-34.224918951953441</v>
      </c>
      <c r="FN12" s="206">
        <f>+FSS!FN13+GADS!FN12</f>
        <v>146.73930934846999</v>
      </c>
      <c r="FO12" s="206">
        <f>+FSS!FO13+GADS!FO12</f>
        <v>11.194439600000024</v>
      </c>
      <c r="FP12" s="206">
        <f>+FSS!FP13+GADS!FP12</f>
        <v>-108.20041749999997</v>
      </c>
      <c r="FQ12" s="206">
        <f>+FSS!FQ13+GADS!FQ12</f>
        <v>-285.33009354000006</v>
      </c>
      <c r="FR12" s="206">
        <f>+FSS!FR13+GADS!FR12</f>
        <v>-76.537907069999989</v>
      </c>
      <c r="FS12" s="206">
        <f>+FSS!FS13+GADS!FS12</f>
        <v>481.96281360645787</v>
      </c>
      <c r="FT12" s="206">
        <f>+FSS!FT13+GADS!FT12</f>
        <v>-27.859489000000011</v>
      </c>
      <c r="FU12" s="206">
        <f>+FSS!FU13+GADS!FU12</f>
        <v>-38.45249007237922</v>
      </c>
      <c r="FV12" s="206">
        <f>+FSS!FV13+GADS!FV12</f>
        <v>19.592082929999933</v>
      </c>
      <c r="FW12" s="206">
        <f>+FSS!FW13+GADS!FW12</f>
        <v>-129.58633030999999</v>
      </c>
      <c r="FX12" s="206">
        <f>+FSS!FX13+GADS!FX12</f>
        <v>202.19699161871731</v>
      </c>
      <c r="FY12" s="206">
        <f>+FSS!FY13+GADS!FY12</f>
        <v>-31.040376670000001</v>
      </c>
      <c r="FZ12" s="206">
        <f>+FSS!FZ13+GADS!FZ12</f>
        <v>-65.761405549999978</v>
      </c>
      <c r="GA12" s="206">
        <f>+FSS!GA13+GADS!GA12</f>
        <v>87.337315879877082</v>
      </c>
      <c r="GB12" s="206">
        <f>+FSS!GB13+GADS!GB12</f>
        <v>468.39311307999992</v>
      </c>
      <c r="GC12" s="206">
        <f>+FSS!GC13+GADS!GC12</f>
        <v>-325.56856554000007</v>
      </c>
      <c r="GD12" s="206">
        <f>+FSS!GD13+GADS!GD12</f>
        <v>502.38558582999991</v>
      </c>
      <c r="GE12" s="206">
        <f>+FSS!GE13+GADS!GE12</f>
        <v>-59.130054190000038</v>
      </c>
      <c r="GF12" s="206">
        <f>+FSS!GF13+GADS!GF12</f>
        <v>-27.493303372000014</v>
      </c>
      <c r="GG12" s="206">
        <f>+FSS!GG13+GADS!GG12</f>
        <v>127.34238965999997</v>
      </c>
      <c r="GH12" s="206">
        <f>+FSS!GH13+GADS!GH12</f>
        <v>308.95572169235078</v>
      </c>
      <c r="GI12" s="206">
        <f>+FSS!GI13+GADS!GI12</f>
        <v>153.80110963200002</v>
      </c>
      <c r="GJ12" s="206">
        <f>+FSS!GJ13+GADS!GJ12</f>
        <v>137.45398276199998</v>
      </c>
      <c r="GK12" s="206">
        <f>+FSS!GK13+GADS!GK12</f>
        <v>146.46182756672619</v>
      </c>
      <c r="GL12" s="206">
        <f>+FSS!GL13+GADS!GL12</f>
        <v>138.96177685800001</v>
      </c>
      <c r="GM12" s="206">
        <f>+FSS!GM13+GADS!GM12</f>
        <v>-170.93554762999997</v>
      </c>
      <c r="GN12" s="206">
        <f>+FSS!GN13+GADS!GN12</f>
        <v>-24.492978447254785</v>
      </c>
      <c r="GO12" s="206">
        <f>+FSS!GO13+GADS!GO12</f>
        <v>245.77945531460779</v>
      </c>
      <c r="GP12" s="206">
        <f>+FSS!GP13+GADS!GP12</f>
        <v>-116.38720441000001</v>
      </c>
      <c r="GQ12" s="206">
        <f>+FSS!GQ13+GADS!GQ12</f>
        <v>-45.833426555274698</v>
      </c>
      <c r="GR12" s="206">
        <f>+FSS!GR13+GADS!GR12</f>
        <v>332.34914431191288</v>
      </c>
      <c r="GS12" s="206">
        <f>+FSS!GS13+GADS!GS12</f>
        <v>188.17638037366157</v>
      </c>
      <c r="GT12" s="206">
        <f>+FSS!GT13+GADS!GT12</f>
        <v>141.88545797</v>
      </c>
      <c r="GU12" s="206">
        <f>+FSS!GU13+GADS!GU12</f>
        <v>-90.137297633221309</v>
      </c>
      <c r="GV12" s="206">
        <f>+FSS!GV13+GADS!GV12</f>
        <v>292.76864918374815</v>
      </c>
      <c r="GW12" s="206">
        <f>+FSS!GW13+GADS!GW12</f>
        <v>215.21398984455899</v>
      </c>
      <c r="GX12" s="206">
        <f>+FSS!GX13+GADS!GX12</f>
        <v>177.5456928612997</v>
      </c>
      <c r="GY12" s="206">
        <f>+FSS!GY13+GADS!GY12</f>
        <v>325.4403079930417</v>
      </c>
      <c r="GZ12" s="206">
        <f>+FSS!GZ13+GADS!GZ12</f>
        <v>148.08652033560722</v>
      </c>
      <c r="HA12" s="206">
        <f>+FSS!HA13+GADS!HA12</f>
        <v>177.79288781</v>
      </c>
      <c r="HB12" s="206">
        <f>+FSS!HB13+GADS!HB12</f>
        <v>124.14522816196609</v>
      </c>
      <c r="HC12" s="206">
        <f>+FSS!HC13+GADS!HC12</f>
        <v>549.61609920474586</v>
      </c>
      <c r="HD12" s="206">
        <f>+FSS!HD13+GADS!HD12</f>
        <v>144.63894176053878</v>
      </c>
      <c r="HE12" s="206">
        <f>+FSS!HE13+GADS!HE12</f>
        <v>204.84979191025582</v>
      </c>
      <c r="HF12" s="206">
        <f>+FSS!HF13+GADS!HF12</f>
        <v>323.55914413748121</v>
      </c>
      <c r="HG12" s="206">
        <f>+FSS!HG13+GADS!HG12</f>
        <v>497.7558975254907</v>
      </c>
      <c r="HH12" s="206">
        <f>+FSS!HH13+GADS!HH12</f>
        <v>241.39338602612636</v>
      </c>
      <c r="HI12" s="206">
        <f>+FSS!HI13+GADS!HI12</f>
        <v>126.12277067999999</v>
      </c>
      <c r="HJ12" s="206">
        <f>+FSS!HJ13+GADS!HJ12</f>
        <v>219.45979757165125</v>
      </c>
      <c r="HK12" s="206">
        <f>+FSS!HK13+GADS!HK12</f>
        <v>148.73392338288949</v>
      </c>
      <c r="HL12" s="206">
        <f>+FSS!HL13+GADS!HL12</f>
        <v>313.44129354797502</v>
      </c>
      <c r="HM12" s="206">
        <f>+FSS!HM13+GADS!HM12</f>
        <v>271.33565399279991</v>
      </c>
      <c r="HN12" s="206">
        <f>+FSS!HN13+GADS!HN12</f>
        <v>175.79297219377304</v>
      </c>
      <c r="HO12" s="206">
        <f>+FSS!HO13+GADS!HO12</f>
        <v>157.64211384000001</v>
      </c>
      <c r="HP12" s="206">
        <f>+FSS!HP13+GADS!HP12</f>
        <v>-62.730363040000007</v>
      </c>
    </row>
    <row r="13" spans="1:224" s="10" customFormat="1" x14ac:dyDescent="0.15">
      <c r="A13" s="207">
        <v>13</v>
      </c>
      <c r="B13" s="207" t="s">
        <v>72</v>
      </c>
      <c r="C13" s="200">
        <v>0</v>
      </c>
      <c r="D13" s="200">
        <v>1.0000007932831068E-8</v>
      </c>
      <c r="E13" s="200">
        <v>0</v>
      </c>
      <c r="F13" s="200">
        <v>0</v>
      </c>
      <c r="G13" s="200">
        <v>0</v>
      </c>
      <c r="H13" s="200">
        <v>-127.02194773000008</v>
      </c>
      <c r="I13" s="200">
        <v>-127.02194772999997</v>
      </c>
      <c r="J13" s="200">
        <v>-127.02194773000002</v>
      </c>
      <c r="K13" s="200">
        <v>-127.02194773000002</v>
      </c>
      <c r="L13" s="200">
        <v>-127.02194773000001</v>
      </c>
      <c r="M13" s="200">
        <v>-127.02194772999998</v>
      </c>
      <c r="N13" s="200">
        <v>0</v>
      </c>
      <c r="O13" s="200">
        <v>0</v>
      </c>
      <c r="P13" s="200">
        <v>0</v>
      </c>
      <c r="Q13" s="200">
        <v>0</v>
      </c>
      <c r="R13" s="200">
        <v>0</v>
      </c>
      <c r="S13" s="200">
        <v>0</v>
      </c>
      <c r="T13" s="200">
        <v>1.0000007932831068E-8</v>
      </c>
      <c r="U13" s="200">
        <v>0</v>
      </c>
      <c r="V13" s="200">
        <v>0</v>
      </c>
      <c r="W13" s="200">
        <v>0</v>
      </c>
      <c r="X13" s="200">
        <v>0</v>
      </c>
      <c r="Y13" s="200">
        <v>0</v>
      </c>
      <c r="Z13" s="200">
        <v>0</v>
      </c>
      <c r="AA13" s="200">
        <v>0</v>
      </c>
      <c r="AB13" s="200">
        <v>0</v>
      </c>
      <c r="AC13" s="200">
        <v>0</v>
      </c>
      <c r="AD13" s="200">
        <v>0</v>
      </c>
      <c r="AE13" s="200">
        <v>0</v>
      </c>
      <c r="AF13" s="200">
        <v>0</v>
      </c>
      <c r="AG13" s="200">
        <v>0</v>
      </c>
      <c r="AH13" s="200">
        <v>0</v>
      </c>
      <c r="AI13" s="200">
        <v>0</v>
      </c>
      <c r="AJ13" s="200">
        <v>0</v>
      </c>
      <c r="AK13" s="200">
        <v>0</v>
      </c>
      <c r="AL13" s="200">
        <v>0</v>
      </c>
      <c r="AM13" s="200">
        <v>-127.02194773000008</v>
      </c>
      <c r="AN13" s="200">
        <v>0</v>
      </c>
      <c r="AO13" s="200">
        <v>0</v>
      </c>
      <c r="AP13" s="200">
        <v>0</v>
      </c>
      <c r="AQ13" s="200">
        <v>-127.02194772999997</v>
      </c>
      <c r="AR13" s="200">
        <v>0</v>
      </c>
      <c r="AS13" s="200">
        <v>0</v>
      </c>
      <c r="AT13" s="200">
        <v>0</v>
      </c>
      <c r="AU13" s="200">
        <v>-127.02194773000002</v>
      </c>
      <c r="AV13" s="200">
        <v>0</v>
      </c>
      <c r="AW13" s="200">
        <v>0</v>
      </c>
      <c r="AX13" s="200">
        <v>0</v>
      </c>
      <c r="AY13" s="200">
        <v>-127.02194773000002</v>
      </c>
      <c r="AZ13" s="200">
        <v>0</v>
      </c>
      <c r="BA13" s="200">
        <v>0</v>
      </c>
      <c r="BB13" s="200">
        <v>0</v>
      </c>
      <c r="BC13" s="200">
        <v>-127.02194773000001</v>
      </c>
      <c r="BD13" s="200">
        <v>0</v>
      </c>
      <c r="BE13" s="200">
        <v>0</v>
      </c>
      <c r="BF13" s="200">
        <v>0</v>
      </c>
      <c r="BG13" s="200">
        <v>-127.02194772999998</v>
      </c>
      <c r="BH13" s="200">
        <v>0</v>
      </c>
      <c r="BI13" s="200">
        <v>0</v>
      </c>
      <c r="BJ13" s="200">
        <v>0</v>
      </c>
      <c r="BK13" s="200">
        <v>0</v>
      </c>
      <c r="BL13" s="200">
        <v>0</v>
      </c>
      <c r="BM13" s="200">
        <v>0</v>
      </c>
      <c r="BN13" s="200">
        <v>0</v>
      </c>
      <c r="BO13" s="200">
        <v>0</v>
      </c>
      <c r="BP13" s="201">
        <v>0</v>
      </c>
      <c r="BQ13" s="201">
        <v>0</v>
      </c>
      <c r="BR13" s="201">
        <v>0</v>
      </c>
      <c r="BS13" s="201">
        <v>0</v>
      </c>
      <c r="BT13" s="201">
        <v>0</v>
      </c>
      <c r="BU13" s="201">
        <v>0</v>
      </c>
      <c r="BV13" s="201">
        <v>0</v>
      </c>
      <c r="BW13" s="201">
        <v>0</v>
      </c>
      <c r="BX13" s="201">
        <v>0</v>
      </c>
      <c r="BY13" s="201">
        <v>0</v>
      </c>
      <c r="BZ13" s="201">
        <v>0</v>
      </c>
      <c r="CA13" s="201">
        <v>0</v>
      </c>
      <c r="CB13" s="201">
        <v>1.0000007932831068E-8</v>
      </c>
      <c r="CC13" s="201">
        <v>0</v>
      </c>
      <c r="CD13" s="201">
        <v>0</v>
      </c>
      <c r="CE13" s="201">
        <v>0</v>
      </c>
      <c r="CF13" s="201">
        <v>0</v>
      </c>
      <c r="CG13" s="201">
        <v>0</v>
      </c>
      <c r="CH13" s="201">
        <v>0</v>
      </c>
      <c r="CI13" s="201">
        <v>0</v>
      </c>
      <c r="CJ13" s="201">
        <v>0</v>
      </c>
      <c r="CK13" s="201">
        <v>0</v>
      </c>
      <c r="CL13" s="201">
        <v>0</v>
      </c>
      <c r="CM13" s="201">
        <v>0</v>
      </c>
      <c r="CN13" s="201">
        <v>0</v>
      </c>
      <c r="CO13" s="201">
        <v>0</v>
      </c>
      <c r="CP13" s="201">
        <v>0</v>
      </c>
      <c r="CQ13" s="201">
        <v>0</v>
      </c>
      <c r="CR13" s="201">
        <v>0</v>
      </c>
      <c r="CS13" s="201">
        <v>0</v>
      </c>
      <c r="CT13" s="201">
        <v>0</v>
      </c>
      <c r="CU13" s="201">
        <v>0</v>
      </c>
      <c r="CV13" s="201">
        <v>0</v>
      </c>
      <c r="CW13" s="201">
        <v>0</v>
      </c>
      <c r="CX13" s="201">
        <v>0</v>
      </c>
      <c r="CY13" s="201">
        <v>0</v>
      </c>
      <c r="CZ13" s="201">
        <v>0</v>
      </c>
      <c r="DA13" s="201">
        <v>0</v>
      </c>
      <c r="DB13" s="201">
        <v>0</v>
      </c>
      <c r="DC13" s="201">
        <v>0</v>
      </c>
      <c r="DD13" s="201">
        <v>0</v>
      </c>
      <c r="DE13" s="201">
        <v>0</v>
      </c>
      <c r="DF13" s="201">
        <v>0</v>
      </c>
      <c r="DG13" s="201">
        <v>0</v>
      </c>
      <c r="DH13" s="201">
        <v>0</v>
      </c>
      <c r="DI13" s="201">
        <v>0</v>
      </c>
      <c r="DJ13" s="201">
        <v>0</v>
      </c>
      <c r="DK13" s="201">
        <v>0</v>
      </c>
      <c r="DL13" s="201">
        <v>0</v>
      </c>
      <c r="DM13" s="201">
        <v>0</v>
      </c>
      <c r="DN13" s="201">
        <v>0</v>
      </c>
      <c r="DO13" s="201">
        <v>0</v>
      </c>
      <c r="DP13" s="201">
        <v>0</v>
      </c>
      <c r="DQ13" s="201">
        <v>0</v>
      </c>
      <c r="DR13" s="201">
        <v>0</v>
      </c>
      <c r="DS13" s="201">
        <v>0</v>
      </c>
      <c r="DT13" s="201">
        <v>0</v>
      </c>
      <c r="DU13" s="201">
        <v>0</v>
      </c>
      <c r="DV13" s="201">
        <v>0</v>
      </c>
      <c r="DW13" s="201">
        <v>0</v>
      </c>
      <c r="DX13" s="201">
        <v>0</v>
      </c>
      <c r="DY13" s="201">
        <v>0</v>
      </c>
      <c r="DZ13" s="201">
        <v>0</v>
      </c>
      <c r="EA13" s="201">
        <v>0</v>
      </c>
      <c r="EB13" s="201">
        <v>0</v>
      </c>
      <c r="EC13" s="201">
        <v>0</v>
      </c>
      <c r="ED13" s="201">
        <v>0</v>
      </c>
      <c r="EE13" s="201">
        <v>0</v>
      </c>
      <c r="EF13" s="201">
        <v>0</v>
      </c>
      <c r="EG13" s="201">
        <v>0</v>
      </c>
      <c r="EH13" s="201">
        <v>-127.02194773000008</v>
      </c>
      <c r="EI13" s="201">
        <v>0</v>
      </c>
      <c r="EJ13" s="201">
        <v>0</v>
      </c>
      <c r="EK13" s="201">
        <v>0</v>
      </c>
      <c r="EL13" s="201">
        <v>0</v>
      </c>
      <c r="EM13" s="201">
        <v>0</v>
      </c>
      <c r="EN13" s="201">
        <v>0</v>
      </c>
      <c r="EO13" s="201">
        <v>0</v>
      </c>
      <c r="EP13" s="201">
        <v>0</v>
      </c>
      <c r="EQ13" s="201">
        <v>0</v>
      </c>
      <c r="ER13" s="201">
        <v>0</v>
      </c>
      <c r="ES13" s="201">
        <v>0</v>
      </c>
      <c r="ET13" s="201">
        <v>-1.0000007932831068E-8</v>
      </c>
      <c r="EU13" s="201">
        <v>-127.02194771999996</v>
      </c>
      <c r="EV13" s="201">
        <v>0</v>
      </c>
      <c r="EW13" s="201">
        <v>0</v>
      </c>
      <c r="EX13" s="201">
        <v>0</v>
      </c>
      <c r="EY13" s="201">
        <v>0</v>
      </c>
      <c r="EZ13" s="201">
        <v>0</v>
      </c>
      <c r="FA13" s="201">
        <v>0</v>
      </c>
      <c r="FB13" s="201">
        <v>0</v>
      </c>
      <c r="FC13" s="201">
        <v>0</v>
      </c>
      <c r="FD13" s="201">
        <v>0</v>
      </c>
      <c r="FE13" s="201">
        <v>0</v>
      </c>
      <c r="FF13" s="201">
        <v>-127.02194773000002</v>
      </c>
      <c r="FG13" s="201">
        <v>0</v>
      </c>
      <c r="FH13" s="201">
        <v>0</v>
      </c>
      <c r="FI13" s="201">
        <v>0</v>
      </c>
      <c r="FJ13" s="201">
        <v>0</v>
      </c>
      <c r="FK13" s="201">
        <v>0</v>
      </c>
      <c r="FL13" s="201">
        <v>0</v>
      </c>
      <c r="FM13" s="201">
        <v>0</v>
      </c>
      <c r="FN13" s="201">
        <v>0</v>
      </c>
      <c r="FO13" s="201">
        <v>0</v>
      </c>
      <c r="FP13" s="201">
        <v>0</v>
      </c>
      <c r="FQ13" s="201">
        <v>0</v>
      </c>
      <c r="FR13" s="201">
        <v>-127.02194773000002</v>
      </c>
      <c r="FS13" s="201">
        <v>0</v>
      </c>
      <c r="FT13" s="201">
        <v>0</v>
      </c>
      <c r="FU13" s="201">
        <v>0</v>
      </c>
      <c r="FV13" s="201">
        <v>0</v>
      </c>
      <c r="FW13" s="201">
        <v>0</v>
      </c>
      <c r="FX13" s="201">
        <v>0</v>
      </c>
      <c r="FY13" s="201">
        <v>0</v>
      </c>
      <c r="FZ13" s="201">
        <v>0</v>
      </c>
      <c r="GA13" s="201">
        <v>0</v>
      </c>
      <c r="GB13" s="201">
        <v>0</v>
      </c>
      <c r="GC13" s="201">
        <v>0</v>
      </c>
      <c r="GD13" s="201">
        <v>-127.02194773000001</v>
      </c>
      <c r="GE13" s="201">
        <v>0</v>
      </c>
      <c r="GF13" s="201">
        <v>0</v>
      </c>
      <c r="GG13" s="201">
        <v>0</v>
      </c>
      <c r="GH13" s="201">
        <v>0</v>
      </c>
      <c r="GI13" s="201">
        <v>0</v>
      </c>
      <c r="GJ13" s="201">
        <v>0</v>
      </c>
      <c r="GK13" s="201">
        <v>0</v>
      </c>
      <c r="GL13" s="201">
        <v>0</v>
      </c>
      <c r="GM13" s="201">
        <v>0</v>
      </c>
      <c r="GN13" s="201">
        <v>0</v>
      </c>
      <c r="GO13" s="201">
        <v>0</v>
      </c>
      <c r="GP13" s="201">
        <v>-127.02194772999998</v>
      </c>
      <c r="GQ13" s="201">
        <v>0</v>
      </c>
      <c r="GR13" s="201">
        <v>0</v>
      </c>
      <c r="GS13" s="201">
        <v>0</v>
      </c>
      <c r="GT13" s="201">
        <v>0</v>
      </c>
      <c r="GU13" s="201">
        <v>0</v>
      </c>
      <c r="GV13" s="201">
        <v>0</v>
      </c>
      <c r="GW13" s="201">
        <v>0</v>
      </c>
      <c r="GX13" s="201">
        <v>0</v>
      </c>
      <c r="GY13" s="201">
        <v>0</v>
      </c>
      <c r="GZ13" s="201">
        <v>0</v>
      </c>
      <c r="HA13" s="201">
        <v>0</v>
      </c>
      <c r="HB13" s="201">
        <v>0</v>
      </c>
      <c r="HC13" s="201">
        <v>0</v>
      </c>
      <c r="HD13" s="201">
        <v>0</v>
      </c>
      <c r="HE13" s="201">
        <v>0</v>
      </c>
      <c r="HF13" s="201">
        <v>0</v>
      </c>
      <c r="HG13" s="201">
        <v>0</v>
      </c>
      <c r="HH13" s="201">
        <v>0</v>
      </c>
      <c r="HI13" s="201">
        <v>0</v>
      </c>
      <c r="HJ13" s="201">
        <v>0</v>
      </c>
      <c r="HK13" s="201">
        <v>0</v>
      </c>
      <c r="HL13" s="201">
        <v>0</v>
      </c>
      <c r="HM13" s="201">
        <v>0</v>
      </c>
      <c r="HN13" s="201">
        <v>0</v>
      </c>
      <c r="HO13" s="201">
        <v>0</v>
      </c>
      <c r="HP13" s="201">
        <v>0</v>
      </c>
    </row>
    <row r="14" spans="1:224" s="10" customFormat="1" x14ac:dyDescent="0.15">
      <c r="A14" s="207">
        <v>14</v>
      </c>
      <c r="B14" s="207" t="s">
        <v>73</v>
      </c>
      <c r="C14" s="200">
        <v>0</v>
      </c>
      <c r="D14" s="200">
        <v>0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  <c r="N14" s="200">
        <v>0</v>
      </c>
      <c r="O14" s="200">
        <v>0</v>
      </c>
      <c r="P14" s="200">
        <v>0</v>
      </c>
      <c r="Q14" s="200">
        <v>0</v>
      </c>
      <c r="R14" s="200">
        <v>0</v>
      </c>
      <c r="S14" s="200">
        <v>0</v>
      </c>
      <c r="T14" s="200">
        <v>0</v>
      </c>
      <c r="U14" s="200">
        <v>0</v>
      </c>
      <c r="V14" s="200">
        <v>0</v>
      </c>
      <c r="W14" s="200">
        <v>0</v>
      </c>
      <c r="X14" s="200">
        <v>0</v>
      </c>
      <c r="Y14" s="200">
        <v>0</v>
      </c>
      <c r="Z14" s="200">
        <v>0</v>
      </c>
      <c r="AA14" s="200">
        <v>0</v>
      </c>
      <c r="AB14" s="200">
        <v>0</v>
      </c>
      <c r="AC14" s="200">
        <v>0</v>
      </c>
      <c r="AD14" s="200">
        <v>0</v>
      </c>
      <c r="AE14" s="200">
        <v>0</v>
      </c>
      <c r="AF14" s="200">
        <v>0</v>
      </c>
      <c r="AG14" s="200">
        <v>0</v>
      </c>
      <c r="AH14" s="200">
        <v>0</v>
      </c>
      <c r="AI14" s="200">
        <v>0</v>
      </c>
      <c r="AJ14" s="200">
        <v>0</v>
      </c>
      <c r="AK14" s="200">
        <v>0</v>
      </c>
      <c r="AL14" s="200">
        <v>0</v>
      </c>
      <c r="AM14" s="200">
        <v>0</v>
      </c>
      <c r="AN14" s="200">
        <v>0</v>
      </c>
      <c r="AO14" s="200">
        <v>0</v>
      </c>
      <c r="AP14" s="200">
        <v>0</v>
      </c>
      <c r="AQ14" s="200">
        <v>0</v>
      </c>
      <c r="AR14" s="200">
        <v>0</v>
      </c>
      <c r="AS14" s="200">
        <v>0</v>
      </c>
      <c r="AT14" s="200">
        <v>0</v>
      </c>
      <c r="AU14" s="200">
        <v>0</v>
      </c>
      <c r="AV14" s="200">
        <v>0</v>
      </c>
      <c r="AW14" s="200">
        <v>0</v>
      </c>
      <c r="AX14" s="200">
        <v>0</v>
      </c>
      <c r="AY14" s="200">
        <v>0</v>
      </c>
      <c r="AZ14" s="200">
        <v>0</v>
      </c>
      <c r="BA14" s="200">
        <v>0</v>
      </c>
      <c r="BB14" s="200">
        <v>0</v>
      </c>
      <c r="BC14" s="200">
        <v>0</v>
      </c>
      <c r="BD14" s="200">
        <v>0</v>
      </c>
      <c r="BE14" s="200">
        <v>0</v>
      </c>
      <c r="BF14" s="200">
        <v>0</v>
      </c>
      <c r="BG14" s="200">
        <v>0</v>
      </c>
      <c r="BH14" s="200">
        <v>0</v>
      </c>
      <c r="BI14" s="200">
        <v>0</v>
      </c>
      <c r="BJ14" s="200">
        <v>0</v>
      </c>
      <c r="BK14" s="200">
        <v>0</v>
      </c>
      <c r="BL14" s="200">
        <v>0</v>
      </c>
      <c r="BM14" s="200">
        <v>0</v>
      </c>
      <c r="BN14" s="200">
        <v>0</v>
      </c>
      <c r="BO14" s="200">
        <v>0</v>
      </c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  <c r="DO14" s="201"/>
      <c r="DP14" s="201"/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1"/>
      <c r="EC14" s="201"/>
      <c r="ED14" s="201"/>
      <c r="EE14" s="201"/>
      <c r="EF14" s="201"/>
      <c r="EG14" s="201"/>
      <c r="EH14" s="201"/>
      <c r="EI14" s="201"/>
      <c r="EJ14" s="201"/>
      <c r="EK14" s="201"/>
      <c r="EL14" s="201"/>
      <c r="EM14" s="201"/>
      <c r="EN14" s="201"/>
      <c r="EO14" s="201"/>
      <c r="EP14" s="201"/>
      <c r="EQ14" s="201"/>
      <c r="ER14" s="201"/>
      <c r="ES14" s="201"/>
      <c r="ET14" s="201"/>
      <c r="EU14" s="201"/>
      <c r="EV14" s="201"/>
      <c r="EW14" s="201"/>
      <c r="EX14" s="201"/>
      <c r="EY14" s="201"/>
      <c r="EZ14" s="201"/>
      <c r="FA14" s="201"/>
      <c r="FB14" s="201"/>
      <c r="FC14" s="201"/>
      <c r="FD14" s="201"/>
      <c r="FE14" s="201"/>
      <c r="FF14" s="201"/>
      <c r="FG14" s="201"/>
      <c r="FH14" s="201"/>
      <c r="FI14" s="201"/>
      <c r="FJ14" s="201"/>
      <c r="FK14" s="201"/>
      <c r="FL14" s="201"/>
      <c r="FM14" s="201"/>
      <c r="FN14" s="201"/>
      <c r="FO14" s="201"/>
      <c r="FP14" s="201"/>
      <c r="FQ14" s="201"/>
      <c r="FR14" s="201"/>
      <c r="FS14" s="201"/>
      <c r="FT14" s="201"/>
      <c r="FU14" s="201"/>
      <c r="FV14" s="201"/>
      <c r="FW14" s="201"/>
      <c r="FX14" s="201"/>
      <c r="FY14" s="201"/>
      <c r="FZ14" s="201"/>
      <c r="GA14" s="201"/>
      <c r="GB14" s="201"/>
      <c r="GC14" s="201"/>
      <c r="GD14" s="201"/>
      <c r="GE14" s="201"/>
      <c r="GF14" s="201"/>
      <c r="GG14" s="201"/>
      <c r="GH14" s="201"/>
      <c r="GI14" s="201"/>
      <c r="GJ14" s="201"/>
      <c r="GK14" s="201"/>
      <c r="GL14" s="201"/>
      <c r="GM14" s="201"/>
      <c r="GN14" s="201"/>
      <c r="GO14" s="201"/>
      <c r="GP14" s="201"/>
      <c r="GQ14" s="201"/>
      <c r="GR14" s="201"/>
      <c r="GS14" s="201"/>
      <c r="GT14" s="201"/>
      <c r="GU14" s="201"/>
      <c r="GV14" s="201"/>
      <c r="GW14" s="201"/>
      <c r="GX14" s="201"/>
      <c r="GY14" s="201"/>
      <c r="GZ14" s="201"/>
      <c r="HA14" s="201"/>
      <c r="HB14" s="201"/>
      <c r="HC14" s="201"/>
      <c r="HD14" s="201"/>
      <c r="HE14" s="201"/>
      <c r="HF14" s="201"/>
      <c r="HG14" s="201"/>
      <c r="HH14" s="201"/>
      <c r="HI14" s="201"/>
      <c r="HJ14" s="201"/>
      <c r="HK14" s="201"/>
      <c r="HL14" s="201"/>
      <c r="HM14" s="201"/>
      <c r="HN14" s="201"/>
      <c r="HO14" s="201"/>
      <c r="HP14" s="201"/>
    </row>
    <row r="15" spans="1:224" s="10" customFormat="1" x14ac:dyDescent="0.15">
      <c r="A15" s="207">
        <v>15</v>
      </c>
      <c r="B15" s="207" t="s">
        <v>74</v>
      </c>
      <c r="C15" s="200">
        <v>1098.9476602700001</v>
      </c>
      <c r="D15" s="200">
        <v>1375.9850078799996</v>
      </c>
      <c r="E15" s="200">
        <v>1531.9003811300013</v>
      </c>
      <c r="F15" s="200">
        <v>324.94851026526192</v>
      </c>
      <c r="G15" s="200">
        <v>-32.366689041844097</v>
      </c>
      <c r="H15" s="200">
        <v>342.2310770100014</v>
      </c>
      <c r="I15" s="200">
        <v>1620.515393736131</v>
      </c>
      <c r="J15" s="200">
        <v>659.66678600003968</v>
      </c>
      <c r="K15" s="200">
        <v>1130.0842389940528</v>
      </c>
      <c r="L15" s="200">
        <v>-38.495252243998493</v>
      </c>
      <c r="M15" s="200">
        <v>2635.3304901913389</v>
      </c>
      <c r="N15" s="200">
        <v>-461.47883550999666</v>
      </c>
      <c r="O15" s="200">
        <v>383.12560081185183</v>
      </c>
      <c r="P15" s="200">
        <v>207.61998180000043</v>
      </c>
      <c r="Q15" s="200">
        <v>253.75331550000004</v>
      </c>
      <c r="R15" s="200">
        <v>262.77516710999993</v>
      </c>
      <c r="S15" s="200">
        <v>374.79919585999966</v>
      </c>
      <c r="T15" s="200">
        <v>380.15657487999977</v>
      </c>
      <c r="U15" s="200">
        <v>148.55734035999973</v>
      </c>
      <c r="V15" s="200">
        <v>237.45311482999989</v>
      </c>
      <c r="W15" s="200">
        <v>609.81797781</v>
      </c>
      <c r="X15" s="200">
        <v>565.45338534000075</v>
      </c>
      <c r="Y15" s="200">
        <v>176.79807739999993</v>
      </c>
      <c r="Z15" s="200">
        <v>65.430806730000256</v>
      </c>
      <c r="AA15" s="200">
        <v>724.21811166000055</v>
      </c>
      <c r="AB15" s="200">
        <v>-334.87623448451859</v>
      </c>
      <c r="AC15" s="200">
        <v>378.90504672881571</v>
      </c>
      <c r="AD15" s="200">
        <v>4.3502569021485158</v>
      </c>
      <c r="AE15" s="200">
        <v>276.56944111881631</v>
      </c>
      <c r="AF15" s="200">
        <v>-277.57095187296119</v>
      </c>
      <c r="AG15" s="200">
        <v>79.679917407038261</v>
      </c>
      <c r="AH15" s="200">
        <v>101.13380335703982</v>
      </c>
      <c r="AI15" s="200">
        <v>64.390542067039007</v>
      </c>
      <c r="AJ15" s="200">
        <v>-141.85508366499948</v>
      </c>
      <c r="AK15" s="200">
        <v>156.10070008500068</v>
      </c>
      <c r="AL15" s="200">
        <v>108.84081805499983</v>
      </c>
      <c r="AM15" s="200">
        <v>219.14464253500037</v>
      </c>
      <c r="AN15" s="200">
        <v>293.99448152604845</v>
      </c>
      <c r="AO15" s="200">
        <v>172.51006688200002</v>
      </c>
      <c r="AP15" s="200">
        <v>401.79818208799952</v>
      </c>
      <c r="AQ15" s="200">
        <v>752.21266324008286</v>
      </c>
      <c r="AR15" s="200">
        <v>-46.817907502034757</v>
      </c>
      <c r="AS15" s="200">
        <v>1293.4920004721994</v>
      </c>
      <c r="AT15" s="200">
        <v>611.38804281130103</v>
      </c>
      <c r="AU15" s="200">
        <v>-1198.3953497814259</v>
      </c>
      <c r="AV15" s="200">
        <v>700.57218928125076</v>
      </c>
      <c r="AW15" s="200">
        <v>23.663468367227551</v>
      </c>
      <c r="AX15" s="200">
        <v>22.582631439950148</v>
      </c>
      <c r="AY15" s="200">
        <v>383.2659499056245</v>
      </c>
      <c r="AZ15" s="200">
        <v>85.589197689999537</v>
      </c>
      <c r="BA15" s="200">
        <v>-32.662839169999472</v>
      </c>
      <c r="BB15" s="200">
        <v>23.765593329999831</v>
      </c>
      <c r="BC15" s="200">
        <v>-115.18720409399839</v>
      </c>
      <c r="BD15" s="200">
        <v>474.16855431000039</v>
      </c>
      <c r="BE15" s="200">
        <v>384.43629656000149</v>
      </c>
      <c r="BF15" s="200">
        <v>570.86559618500269</v>
      </c>
      <c r="BG15" s="200">
        <v>1205.8600431363343</v>
      </c>
      <c r="BH15" s="200">
        <v>314.55336827000031</v>
      </c>
      <c r="BI15" s="200">
        <v>-240.23298654999735</v>
      </c>
      <c r="BJ15" s="200">
        <v>-431.23359897500086</v>
      </c>
      <c r="BK15" s="200">
        <v>-104.56561825499875</v>
      </c>
      <c r="BL15" s="200">
        <v>269.8265653073442</v>
      </c>
      <c r="BM15" s="200">
        <v>-164.35261341065416</v>
      </c>
      <c r="BN15" s="200">
        <v>248.28584716934563</v>
      </c>
      <c r="BO15" s="200">
        <v>29.365801745816157</v>
      </c>
      <c r="BP15" s="200">
        <v>49.500203020000448</v>
      </c>
      <c r="BQ15" s="200">
        <v>79.712775399999913</v>
      </c>
      <c r="BR15" s="200">
        <v>78.407003380000077</v>
      </c>
      <c r="BS15" s="200">
        <v>99.720748289999406</v>
      </c>
      <c r="BT15" s="200">
        <v>121.78180358000043</v>
      </c>
      <c r="BU15" s="200">
        <v>32.250763630000236</v>
      </c>
      <c r="BV15" s="200">
        <v>77.73201654999994</v>
      </c>
      <c r="BW15" s="200">
        <v>80.471918679999234</v>
      </c>
      <c r="BX15" s="200">
        <v>104.57123188000077</v>
      </c>
      <c r="BY15" s="200">
        <v>75.494897269999754</v>
      </c>
      <c r="BZ15" s="200">
        <v>103.58415286000015</v>
      </c>
      <c r="CA15" s="200">
        <v>195.72014572999976</v>
      </c>
      <c r="CB15" s="200">
        <v>50.087041966666646</v>
      </c>
      <c r="CC15" s="200">
        <v>72.258780926666589</v>
      </c>
      <c r="CD15" s="200">
        <v>257.81075198666656</v>
      </c>
      <c r="CE15" s="200">
        <v>153.35164500666662</v>
      </c>
      <c r="CF15" s="200">
        <v>104.99264951666677</v>
      </c>
      <c r="CG15" s="200">
        <v>-109.78695416333365</v>
      </c>
      <c r="CH15" s="200">
        <v>97.839599956666902</v>
      </c>
      <c r="CI15" s="200">
        <v>110.36622455666668</v>
      </c>
      <c r="CJ15" s="200">
        <v>29.24729031666628</v>
      </c>
      <c r="CK15" s="200">
        <v>87.765042956666875</v>
      </c>
      <c r="CL15" s="200">
        <v>284.66874168666715</v>
      </c>
      <c r="CM15" s="200">
        <v>237.38419316666602</v>
      </c>
      <c r="CN15" s="200">
        <v>182.61209947000097</v>
      </c>
      <c r="CO15" s="200">
        <v>28.577477169999227</v>
      </c>
      <c r="CP15" s="200">
        <v>354.26380870000054</v>
      </c>
      <c r="CQ15" s="200">
        <v>91.205989150000278</v>
      </c>
      <c r="CR15" s="200">
        <v>-8.2939047900003402</v>
      </c>
      <c r="CS15" s="200">
        <v>93.885993039999988</v>
      </c>
      <c r="CT15" s="200">
        <v>22.568862690000287</v>
      </c>
      <c r="CU15" s="200">
        <v>-126.48917127000021</v>
      </c>
      <c r="CV15" s="200">
        <v>169.35111531000018</v>
      </c>
      <c r="CW15" s="200">
        <v>15.017780950000457</v>
      </c>
      <c r="CX15" s="200">
        <v>76.852451300000595</v>
      </c>
      <c r="CY15" s="200">
        <v>632.34787940999945</v>
      </c>
      <c r="CZ15" s="200">
        <v>-181.19609875372799</v>
      </c>
      <c r="DA15" s="200">
        <v>-187.49357605039495</v>
      </c>
      <c r="DB15" s="200">
        <v>33.813440319604354</v>
      </c>
      <c r="DC15" s="200">
        <v>54.564002079605672</v>
      </c>
      <c r="DD15" s="200">
        <v>99.856946289605247</v>
      </c>
      <c r="DE15" s="200">
        <v>224.48409835960479</v>
      </c>
      <c r="DF15" s="200">
        <v>-11.905343800394967</v>
      </c>
      <c r="DG15" s="200">
        <v>-64.935077073727911</v>
      </c>
      <c r="DH15" s="200">
        <v>81.1906777762714</v>
      </c>
      <c r="DI15" s="200">
        <v>-32.652170313728419</v>
      </c>
      <c r="DJ15" s="200">
        <v>47.241224116271752</v>
      </c>
      <c r="DK15" s="200">
        <v>261.98038731627298</v>
      </c>
      <c r="DL15" s="200">
        <v>-155.84693420098679</v>
      </c>
      <c r="DM15" s="200">
        <v>-54.060246470987416</v>
      </c>
      <c r="DN15" s="200">
        <v>-67.663771200986986</v>
      </c>
      <c r="DO15" s="200">
        <v>77.529211069013172</v>
      </c>
      <c r="DP15" s="200">
        <v>-31.362012340987057</v>
      </c>
      <c r="DQ15" s="200">
        <v>33.512718679012153</v>
      </c>
      <c r="DR15" s="200">
        <v>11.38042306901329</v>
      </c>
      <c r="DS15" s="200">
        <v>28.00204660901295</v>
      </c>
      <c r="DT15" s="200">
        <v>61.751333679013591</v>
      </c>
      <c r="DU15" s="200">
        <v>-115.09301520098663</v>
      </c>
      <c r="DV15" s="200">
        <v>-108.49458490098733</v>
      </c>
      <c r="DW15" s="200">
        <v>287.97814216901298</v>
      </c>
      <c r="DX15" s="200">
        <v>-205.11034945166585</v>
      </c>
      <c r="DY15" s="200">
        <v>37.357213448333425</v>
      </c>
      <c r="DZ15" s="200">
        <v>25.898052338332946</v>
      </c>
      <c r="EA15" s="200">
        <v>50.204268278333743</v>
      </c>
      <c r="EB15" s="200">
        <v>109.90785112833304</v>
      </c>
      <c r="EC15" s="200">
        <v>-4.0114193216660965</v>
      </c>
      <c r="ED15" s="200">
        <v>44.031632568333578</v>
      </c>
      <c r="EE15" s="200">
        <v>48.607804398333499</v>
      </c>
      <c r="EF15" s="200">
        <v>16.201381088332752</v>
      </c>
      <c r="EG15" s="200">
        <v>37.087750768333279</v>
      </c>
      <c r="EH15" s="200">
        <v>56.40802918833306</v>
      </c>
      <c r="EI15" s="200">
        <v>125.64886257833403</v>
      </c>
      <c r="EJ15" s="200">
        <v>92.397513023332294</v>
      </c>
      <c r="EK15" s="200">
        <v>46.24593900133371</v>
      </c>
      <c r="EL15" s="200">
        <v>155.35102950138244</v>
      </c>
      <c r="EM15" s="200">
        <v>69.913139257332688</v>
      </c>
      <c r="EN15" s="200">
        <v>-44.156068186666516</v>
      </c>
      <c r="EO15" s="200">
        <v>146.75299581133385</v>
      </c>
      <c r="EP15" s="200">
        <v>-100.64894952266707</v>
      </c>
      <c r="EQ15" s="200">
        <v>97.25579680133265</v>
      </c>
      <c r="ER15" s="200">
        <v>405.19133480933397</v>
      </c>
      <c r="ES15" s="200">
        <v>-180.76195361658472</v>
      </c>
      <c r="ET15" s="200">
        <v>304.59080282333332</v>
      </c>
      <c r="EU15" s="200">
        <v>628.38381403333426</v>
      </c>
      <c r="EV15" s="200">
        <v>-416.2300179772613</v>
      </c>
      <c r="EW15" s="200">
        <v>180.62776358472553</v>
      </c>
      <c r="EX15" s="200">
        <v>188.78434689050101</v>
      </c>
      <c r="EY15" s="200">
        <v>253.4499218290477</v>
      </c>
      <c r="EZ15" s="200">
        <v>854.92469000270194</v>
      </c>
      <c r="FA15" s="200">
        <v>185.11738864044958</v>
      </c>
      <c r="FB15" s="200">
        <v>12.450628897899264</v>
      </c>
      <c r="FC15" s="200">
        <v>414.33873554547591</v>
      </c>
      <c r="FD15" s="200">
        <v>184.59867836792586</v>
      </c>
      <c r="FE15" s="200">
        <v>-459.49885471637623</v>
      </c>
      <c r="FF15" s="200">
        <v>-437.44919354560091</v>
      </c>
      <c r="FG15" s="200">
        <v>-301.44730151944873</v>
      </c>
      <c r="FH15" s="200">
        <v>653.51501833159898</v>
      </c>
      <c r="FI15" s="200">
        <v>85.967554052151115</v>
      </c>
      <c r="FJ15" s="200">
        <v>-38.910383102499281</v>
      </c>
      <c r="FK15" s="200">
        <v>134.7254186175835</v>
      </c>
      <c r="FL15" s="200">
        <v>-293.81585656912597</v>
      </c>
      <c r="FM15" s="200">
        <v>182.75390631877002</v>
      </c>
      <c r="FN15" s="200">
        <v>42.773386166649971</v>
      </c>
      <c r="FO15" s="200">
        <v>267.90495340679973</v>
      </c>
      <c r="FP15" s="200">
        <v>-288.09570813349956</v>
      </c>
      <c r="FQ15" s="200">
        <v>182.93874839499989</v>
      </c>
      <c r="FR15" s="200">
        <v>-44.29099869480018</v>
      </c>
      <c r="FS15" s="200">
        <v>244.61820020542478</v>
      </c>
      <c r="FT15" s="200">
        <v>-231.4396237150014</v>
      </c>
      <c r="FU15" s="200">
        <v>224.46823698500003</v>
      </c>
      <c r="FV15" s="200">
        <v>92.560584420000907</v>
      </c>
      <c r="FW15" s="200">
        <v>92.916315649999717</v>
      </c>
      <c r="FX15" s="200">
        <v>-312.53935297999959</v>
      </c>
      <c r="FY15" s="200">
        <v>186.9601981600004</v>
      </c>
      <c r="FZ15" s="200">
        <v>33.427162610001687</v>
      </c>
      <c r="GA15" s="200">
        <v>67.646817179998322</v>
      </c>
      <c r="GB15" s="200">
        <v>-77.308386460000179</v>
      </c>
      <c r="GC15" s="200">
        <v>-89.109438626667554</v>
      </c>
      <c r="GD15" s="200">
        <v>-7.8719606773328792</v>
      </c>
      <c r="GE15" s="200">
        <v>-18.205804789997956</v>
      </c>
      <c r="GF15" s="200">
        <v>-127.26857079000052</v>
      </c>
      <c r="GG15" s="200">
        <v>628.37667737000049</v>
      </c>
      <c r="GH15" s="200">
        <v>-26.939552269999581</v>
      </c>
      <c r="GI15" s="200">
        <v>6.7657991399998423</v>
      </c>
      <c r="GJ15" s="200">
        <v>174.13079930000066</v>
      </c>
      <c r="GK15" s="200">
        <v>203.53969812000099</v>
      </c>
      <c r="GL15" s="200">
        <v>327.97409512999928</v>
      </c>
      <c r="GM15" s="200">
        <v>139.18278929000076</v>
      </c>
      <c r="GN15" s="200">
        <v>103.70871176500259</v>
      </c>
      <c r="GO15" s="200">
        <v>14.687336974999653</v>
      </c>
      <c r="GP15" s="200">
        <v>432.42417612333549</v>
      </c>
      <c r="GQ15" s="200">
        <v>758.74853003799922</v>
      </c>
      <c r="GR15" s="200">
        <v>79.179138639999934</v>
      </c>
      <c r="GS15" s="200">
        <v>189.6952340499995</v>
      </c>
      <c r="GT15" s="200">
        <v>45.678995580000901</v>
      </c>
      <c r="GU15" s="200">
        <v>-20.07511777000127</v>
      </c>
      <c r="GV15" s="200">
        <v>-147.45779527999662</v>
      </c>
      <c r="GW15" s="200">
        <v>-72.700073499999462</v>
      </c>
      <c r="GX15" s="200">
        <v>-42.76126876000194</v>
      </c>
      <c r="GY15" s="200">
        <v>-324.29391366999891</v>
      </c>
      <c r="GZ15" s="200">
        <v>-64.178416545000005</v>
      </c>
      <c r="HA15" s="200">
        <v>-19.747930214999656</v>
      </c>
      <c r="HB15" s="200">
        <v>-23.196424249999041</v>
      </c>
      <c r="HC15" s="200">
        <v>-61.621263790000057</v>
      </c>
      <c r="HD15" s="200">
        <v>157.53187544311425</v>
      </c>
      <c r="HE15" s="200">
        <v>205.09118818311293</v>
      </c>
      <c r="HF15" s="200">
        <v>-92.796498318882982</v>
      </c>
      <c r="HG15" s="200">
        <v>-251.76069021688477</v>
      </c>
      <c r="HH15" s="200">
        <v>78.280319533114152</v>
      </c>
      <c r="HI15" s="200">
        <v>9.1277572731164582</v>
      </c>
      <c r="HJ15" s="200">
        <v>33.343340733115838</v>
      </c>
      <c r="HK15" s="200">
        <v>131.95900300311405</v>
      </c>
      <c r="HL15" s="200">
        <v>82.983503433115743</v>
      </c>
      <c r="HM15" s="200">
        <v>-65.267452100000355</v>
      </c>
      <c r="HN15" s="200">
        <v>-235.06402706688334</v>
      </c>
      <c r="HO15" s="200">
        <v>329.69728091269985</v>
      </c>
      <c r="HP15" s="200">
        <v>56.71405347972194</v>
      </c>
    </row>
    <row r="16" spans="1:224" x14ac:dyDescent="0.15">
      <c r="A16" s="208"/>
      <c r="B16" s="209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>
        <v>0</v>
      </c>
      <c r="O16" s="205">
        <v>0</v>
      </c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>
        <v>0</v>
      </c>
      <c r="BH16" s="205">
        <v>0</v>
      </c>
      <c r="BI16" s="205">
        <v>0</v>
      </c>
      <c r="BJ16" s="205">
        <v>0</v>
      </c>
      <c r="BK16" s="205">
        <v>0</v>
      </c>
      <c r="BL16" s="205">
        <v>0</v>
      </c>
      <c r="BM16" s="205">
        <v>0</v>
      </c>
      <c r="BN16" s="205">
        <v>0</v>
      </c>
      <c r="BO16" s="205">
        <v>0</v>
      </c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</row>
    <row r="17" spans="1:224" s="12" customFormat="1" x14ac:dyDescent="0.15">
      <c r="A17" s="210">
        <v>2</v>
      </c>
      <c r="B17" s="211" t="s">
        <v>153</v>
      </c>
      <c r="C17" s="212">
        <v>2358.5615955588491</v>
      </c>
      <c r="D17" s="212">
        <v>2780.3714620046881</v>
      </c>
      <c r="E17" s="212">
        <v>2002.0366128348026</v>
      </c>
      <c r="F17" s="212">
        <v>63.768213040494459</v>
      </c>
      <c r="G17" s="212">
        <v>14.750474718155978</v>
      </c>
      <c r="H17" s="212">
        <v>135.6417127300013</v>
      </c>
      <c r="I17" s="212">
        <v>1911.1396852391313</v>
      </c>
      <c r="J17" s="212">
        <v>2126.4495916698952</v>
      </c>
      <c r="K17" s="212">
        <v>859.17311543265441</v>
      </c>
      <c r="L17" s="212">
        <v>913.67031640221637</v>
      </c>
      <c r="M17" s="212">
        <v>2866.0496372024945</v>
      </c>
      <c r="N17" s="212">
        <v>2490.6612530773241</v>
      </c>
      <c r="O17" s="212">
        <v>3146.6298728508336</v>
      </c>
      <c r="P17" s="212">
        <v>423.92973217546893</v>
      </c>
      <c r="Q17" s="212">
        <v>423.64249874000006</v>
      </c>
      <c r="R17" s="212">
        <v>520.79966255999989</v>
      </c>
      <c r="S17" s="212">
        <v>990.18970208337964</v>
      </c>
      <c r="T17" s="212">
        <v>824.62658496999984</v>
      </c>
      <c r="U17" s="212">
        <v>575.82116704667772</v>
      </c>
      <c r="V17" s="212">
        <v>535.22715950999986</v>
      </c>
      <c r="W17" s="212">
        <v>844.69655047801029</v>
      </c>
      <c r="X17" s="212">
        <v>815.65029318000074</v>
      </c>
      <c r="Y17" s="212">
        <v>315.55493567109966</v>
      </c>
      <c r="Z17" s="212">
        <v>59.601685896679768</v>
      </c>
      <c r="AA17" s="212">
        <v>811.22969808702248</v>
      </c>
      <c r="AB17" s="212">
        <v>-335.10735882261406</v>
      </c>
      <c r="AC17" s="212">
        <v>312.36173829214351</v>
      </c>
      <c r="AD17" s="212">
        <v>-59.618826987851499</v>
      </c>
      <c r="AE17" s="212">
        <v>146.13266055881633</v>
      </c>
      <c r="AF17" s="212">
        <v>101.24731023703885</v>
      </c>
      <c r="AG17" s="212">
        <v>-9.0950065629616716</v>
      </c>
      <c r="AH17" s="212">
        <v>45.555236687039837</v>
      </c>
      <c r="AI17" s="212">
        <v>-122.95706564296101</v>
      </c>
      <c r="AJ17" s="212">
        <v>-21.182343894999505</v>
      </c>
      <c r="AK17" s="212">
        <v>-50.694514444999299</v>
      </c>
      <c r="AL17" s="212">
        <v>37.631669044999853</v>
      </c>
      <c r="AM17" s="212">
        <v>169.88690202500027</v>
      </c>
      <c r="AN17" s="212">
        <v>724.11525712604839</v>
      </c>
      <c r="AO17" s="212">
        <v>-32.017638517999899</v>
      </c>
      <c r="AP17" s="212">
        <v>488.28931333799949</v>
      </c>
      <c r="AQ17" s="212">
        <v>730.75275329308329</v>
      </c>
      <c r="AR17" s="212">
        <v>209.79293115831865</v>
      </c>
      <c r="AS17" s="212">
        <v>1330.1841418642775</v>
      </c>
      <c r="AT17" s="212">
        <v>858.69640941433158</v>
      </c>
      <c r="AU17" s="212">
        <v>-272.2238907670328</v>
      </c>
      <c r="AV17" s="212">
        <v>198.80875603125071</v>
      </c>
      <c r="AW17" s="212">
        <v>154.84191945090109</v>
      </c>
      <c r="AX17" s="212">
        <v>71.726111668420231</v>
      </c>
      <c r="AY17" s="212">
        <v>433.79632828208219</v>
      </c>
      <c r="AZ17" s="212">
        <v>134.3840072476203</v>
      </c>
      <c r="BA17" s="212">
        <v>8.0457195287178536</v>
      </c>
      <c r="BB17" s="212">
        <v>348.73461673987686</v>
      </c>
      <c r="BC17" s="212">
        <v>422.50597288600136</v>
      </c>
      <c r="BD17" s="212">
        <v>882.97336229035113</v>
      </c>
      <c r="BE17" s="212">
        <v>266.85821652072764</v>
      </c>
      <c r="BF17" s="212">
        <v>514.39884696574791</v>
      </c>
      <c r="BG17" s="212">
        <v>1201.8192114256676</v>
      </c>
      <c r="BH17" s="212">
        <v>1194.1571534555749</v>
      </c>
      <c r="BI17" s="212">
        <v>-41.124334044911507</v>
      </c>
      <c r="BJ17" s="212">
        <v>333.29293988494771</v>
      </c>
      <c r="BK17" s="212">
        <v>1004.3354937817131</v>
      </c>
      <c r="BL17" s="212">
        <v>905.34962476561998</v>
      </c>
      <c r="BM17" s="212">
        <v>648.77482196096275</v>
      </c>
      <c r="BN17" s="212">
        <v>885.88173859186145</v>
      </c>
      <c r="BO17" s="212">
        <v>706.62368753238911</v>
      </c>
      <c r="BP17" s="212">
        <f t="shared" ref="BP17" si="102">BP18+BP22+BP27+BP32</f>
        <v>182.65522891442635</v>
      </c>
      <c r="BQ17" s="212">
        <f t="shared" ref="BQ17:BW17" si="103">BQ18+BQ22+BQ27+BQ32</f>
        <v>96.290137621042504</v>
      </c>
      <c r="BR17" s="212">
        <f t="shared" si="103"/>
        <v>144.98436564000008</v>
      </c>
      <c r="BS17" s="212">
        <f t="shared" si="103"/>
        <v>164.8086410699994</v>
      </c>
      <c r="BT17" s="212">
        <f t="shared" si="103"/>
        <v>294.27179979000044</v>
      </c>
      <c r="BU17" s="212">
        <f t="shared" si="103"/>
        <v>-35.437942119999761</v>
      </c>
      <c r="BV17" s="212">
        <f t="shared" si="103"/>
        <v>186.91905780999991</v>
      </c>
      <c r="BW17" s="212">
        <f t="shared" si="103"/>
        <v>122.28531292999925</v>
      </c>
      <c r="BX17" s="212">
        <f t="shared" ref="BX17:EI17" si="104">BX18+BX22+BX27+BX32</f>
        <v>211.59529182000077</v>
      </c>
      <c r="BY17" s="212">
        <f t="shared" si="104"/>
        <v>417.06725952999972</v>
      </c>
      <c r="BZ17" s="212">
        <f t="shared" si="104"/>
        <v>195.15651512000017</v>
      </c>
      <c r="CA17" s="212">
        <f t="shared" si="104"/>
        <v>377.96592743337987</v>
      </c>
      <c r="CB17" s="212">
        <f t="shared" si="104"/>
        <v>166.92843989666665</v>
      </c>
      <c r="CC17" s="212">
        <f t="shared" si="104"/>
        <v>155.66042467666659</v>
      </c>
      <c r="CD17" s="212">
        <f t="shared" si="104"/>
        <v>502.0377203966666</v>
      </c>
      <c r="CE17" s="212">
        <f t="shared" si="104"/>
        <v>267.50763264334466</v>
      </c>
      <c r="CF17" s="212">
        <f t="shared" si="104"/>
        <v>288.23850328666674</v>
      </c>
      <c r="CG17" s="212">
        <f t="shared" si="104"/>
        <v>20.07503111666631</v>
      </c>
      <c r="CH17" s="212">
        <f t="shared" si="104"/>
        <v>192.61804463666689</v>
      </c>
      <c r="CI17" s="212">
        <f t="shared" si="104"/>
        <v>193.36622455666668</v>
      </c>
      <c r="CJ17" s="212">
        <f t="shared" si="104"/>
        <v>149.24289031666626</v>
      </c>
      <c r="CK17" s="212">
        <f t="shared" si="104"/>
        <v>82.827542956666861</v>
      </c>
      <c r="CL17" s="212">
        <f t="shared" si="104"/>
        <v>363.25024009666714</v>
      </c>
      <c r="CM17" s="212">
        <f t="shared" si="104"/>
        <v>398.61876742467632</v>
      </c>
      <c r="CN17" s="212">
        <f t="shared" si="104"/>
        <v>275.81814636000092</v>
      </c>
      <c r="CO17" s="212">
        <f t="shared" si="104"/>
        <v>-34.444689500000742</v>
      </c>
      <c r="CP17" s="212">
        <f t="shared" si="104"/>
        <v>574.2768363200006</v>
      </c>
      <c r="CQ17" s="212">
        <f t="shared" si="104"/>
        <v>151.70730234000027</v>
      </c>
      <c r="CR17" s="212">
        <f t="shared" si="104"/>
        <v>-8.2939047900003455</v>
      </c>
      <c r="CS17" s="212">
        <f t="shared" si="104"/>
        <v>172.1415381210997</v>
      </c>
      <c r="CT17" s="212">
        <f t="shared" si="104"/>
        <v>17.631362690000287</v>
      </c>
      <c r="CU17" s="212">
        <f t="shared" si="104"/>
        <v>-126.64750460443818</v>
      </c>
      <c r="CV17" s="212">
        <f t="shared" si="104"/>
        <v>168.61782781111768</v>
      </c>
      <c r="CW17" s="212">
        <f t="shared" si="104"/>
        <v>9.9934378933124748</v>
      </c>
      <c r="CX17" s="212">
        <f t="shared" si="104"/>
        <v>106.44747800047405</v>
      </c>
      <c r="CY17" s="212">
        <f t="shared" si="104"/>
        <v>694.78878219323587</v>
      </c>
      <c r="CZ17" s="212">
        <f t="shared" si="104"/>
        <v>-230.52713976182343</v>
      </c>
      <c r="DA17" s="212">
        <f t="shared" si="104"/>
        <v>-237.78990938039493</v>
      </c>
      <c r="DB17" s="212">
        <f t="shared" si="104"/>
        <v>133.20969031960431</v>
      </c>
      <c r="DC17" s="212">
        <f t="shared" si="104"/>
        <v>9.5598354196057045</v>
      </c>
      <c r="DD17" s="212">
        <f t="shared" si="104"/>
        <v>427.85694628960528</v>
      </c>
      <c r="DE17" s="212">
        <f t="shared" si="104"/>
        <v>-125.0550434170674</v>
      </c>
      <c r="DF17" s="212">
        <f t="shared" si="104"/>
        <v>-22.976177140394977</v>
      </c>
      <c r="DG17" s="212">
        <f t="shared" si="104"/>
        <v>-116.19375443372789</v>
      </c>
      <c r="DH17" s="212">
        <f t="shared" si="104"/>
        <v>79.551104586271364</v>
      </c>
      <c r="DI17" s="212">
        <f t="shared" si="104"/>
        <v>-82.632170313728409</v>
      </c>
      <c r="DJ17" s="212">
        <f t="shared" si="104"/>
        <v>-3.2476675537282276</v>
      </c>
      <c r="DK17" s="212">
        <f t="shared" si="104"/>
        <v>232.012498426273</v>
      </c>
      <c r="DL17" s="212">
        <f t="shared" si="104"/>
        <v>-155.84693420098677</v>
      </c>
      <c r="DM17" s="212">
        <f t="shared" si="104"/>
        <v>-54.060246470987401</v>
      </c>
      <c r="DN17" s="212">
        <f t="shared" si="104"/>
        <v>311.15449090901296</v>
      </c>
      <c r="DO17" s="212">
        <f t="shared" si="104"/>
        <v>57.393877739013163</v>
      </c>
      <c r="DP17" s="212">
        <f t="shared" si="104"/>
        <v>-100.001602980987</v>
      </c>
      <c r="DQ17" s="212">
        <f t="shared" si="104"/>
        <v>33.51271867901216</v>
      </c>
      <c r="DR17" s="212">
        <f t="shared" si="104"/>
        <v>11.572645289013291</v>
      </c>
      <c r="DS17" s="212">
        <f t="shared" si="104"/>
        <v>-2.9235922809870303</v>
      </c>
      <c r="DT17" s="212">
        <f t="shared" si="104"/>
        <v>36.90618367901358</v>
      </c>
      <c r="DU17" s="212">
        <f t="shared" si="104"/>
        <v>-115.09301520098666</v>
      </c>
      <c r="DV17" s="212">
        <f t="shared" si="104"/>
        <v>-119.9321926109873</v>
      </c>
      <c r="DW17" s="212">
        <f t="shared" si="104"/>
        <v>112.06814216901293</v>
      </c>
      <c r="DX17" s="212">
        <f t="shared" si="104"/>
        <v>34.889650548334146</v>
      </c>
      <c r="DY17" s="212">
        <f t="shared" si="104"/>
        <v>58.31661373833343</v>
      </c>
      <c r="DZ17" s="212">
        <f t="shared" si="104"/>
        <v>-114.3886081816671</v>
      </c>
      <c r="EA17" s="212">
        <f t="shared" si="104"/>
        <v>-50.303815051666263</v>
      </c>
      <c r="EB17" s="212">
        <f t="shared" si="104"/>
        <v>-235.97928007166686</v>
      </c>
      <c r="EC17" s="212">
        <f t="shared" si="104"/>
        <v>235.58858067833387</v>
      </c>
      <c r="ED17" s="212">
        <f t="shared" si="104"/>
        <v>44.03163256833362</v>
      </c>
      <c r="EE17" s="212">
        <f t="shared" si="104"/>
        <v>-22.601344611666548</v>
      </c>
      <c r="EF17" s="212">
        <f t="shared" si="104"/>
        <v>16.201381088332795</v>
      </c>
      <c r="EG17" s="212">
        <f t="shared" si="104"/>
        <v>37.087750768333265</v>
      </c>
      <c r="EH17" s="212">
        <f t="shared" si="104"/>
        <v>4.5918481283329626</v>
      </c>
      <c r="EI17" s="212">
        <f t="shared" si="104"/>
        <v>128.20730312833405</v>
      </c>
      <c r="EJ17" s="212">
        <f t="shared" ref="EJ17:FE17" si="105">EJ18+EJ22+EJ27+EJ32</f>
        <v>-88.036142526667732</v>
      </c>
      <c r="EK17" s="212">
        <f t="shared" si="105"/>
        <v>146.24593900133374</v>
      </c>
      <c r="EL17" s="212">
        <f t="shared" si="105"/>
        <v>665.90546065138244</v>
      </c>
      <c r="EM17" s="212">
        <f t="shared" si="105"/>
        <v>-225.42629824266726</v>
      </c>
      <c r="EN17" s="212">
        <f t="shared" si="105"/>
        <v>-346.11352080666649</v>
      </c>
      <c r="EO17" s="212">
        <f t="shared" si="105"/>
        <v>539.5221805313339</v>
      </c>
      <c r="EP17" s="212">
        <f t="shared" si="105"/>
        <v>-143.78769952266711</v>
      </c>
      <c r="EQ17" s="212">
        <f t="shared" si="105"/>
        <v>-59.780601378667342</v>
      </c>
      <c r="ER17" s="212">
        <f t="shared" si="105"/>
        <v>691.857614239334</v>
      </c>
      <c r="ES17" s="212">
        <f t="shared" si="105"/>
        <v>-107.94579584658467</v>
      </c>
      <c r="ET17" s="212">
        <f t="shared" si="105"/>
        <v>332.27163418333362</v>
      </c>
      <c r="EU17" s="212">
        <f t="shared" si="105"/>
        <v>506.42691495633437</v>
      </c>
      <c r="EV17" s="212">
        <f t="shared" si="105"/>
        <v>-418.75749692726129</v>
      </c>
      <c r="EW17" s="212">
        <f t="shared" si="105"/>
        <v>524.03752374507894</v>
      </c>
      <c r="EX17" s="212">
        <f t="shared" si="105"/>
        <v>104.51290434050102</v>
      </c>
      <c r="EY17" s="212">
        <f t="shared" si="105"/>
        <v>376.51636674807366</v>
      </c>
      <c r="EZ17" s="212">
        <f t="shared" si="105"/>
        <v>695.1216564457543</v>
      </c>
      <c r="FA17" s="212">
        <f t="shared" si="105"/>
        <v>258.54611867044957</v>
      </c>
      <c r="FB17" s="212">
        <f t="shared" si="105"/>
        <v>221.57191787871801</v>
      </c>
      <c r="FC17" s="212">
        <f t="shared" si="105"/>
        <v>403.008551975476</v>
      </c>
      <c r="FD17" s="212">
        <f t="shared" si="105"/>
        <v>234.11593956013758</v>
      </c>
      <c r="FE17" s="212">
        <f t="shared" si="105"/>
        <v>-456.22267667741238</v>
      </c>
      <c r="FF17" s="212">
        <f t="shared" ref="FF17:FX17" si="106">FF18+FF22+FF27+FF32</f>
        <v>-206.76468749567255</v>
      </c>
      <c r="FG17" s="212">
        <f t="shared" si="106"/>
        <v>390.76347340605201</v>
      </c>
      <c r="FH17" s="212">
        <f t="shared" si="106"/>
        <v>441.28988140159896</v>
      </c>
      <c r="FI17" s="212">
        <f t="shared" si="106"/>
        <v>71.195927512151115</v>
      </c>
      <c r="FJ17" s="212">
        <f t="shared" si="106"/>
        <v>-313.67705288249931</v>
      </c>
      <c r="FK17" s="212">
        <f t="shared" si="106"/>
        <v>322.55541991286339</v>
      </c>
      <c r="FL17" s="212">
        <f t="shared" si="106"/>
        <v>-295.38316233877885</v>
      </c>
      <c r="FM17" s="212">
        <f t="shared" si="106"/>
        <v>127.66966187681652</v>
      </c>
      <c r="FN17" s="212">
        <f t="shared" si="106"/>
        <v>189.51269551511996</v>
      </c>
      <c r="FO17" s="212">
        <f t="shared" si="106"/>
        <v>278.50954178679979</v>
      </c>
      <c r="FP17" s="212">
        <f t="shared" si="106"/>
        <v>-396.29612563349946</v>
      </c>
      <c r="FQ17" s="212">
        <f t="shared" si="106"/>
        <v>-107.79616044500017</v>
      </c>
      <c r="FR17" s="212">
        <f>FR18+FR22+FR27+FR32</f>
        <v>-248.80108796480019</v>
      </c>
      <c r="FS17" s="212">
        <f t="shared" si="106"/>
        <v>790.39357669188257</v>
      </c>
      <c r="FT17" s="212">
        <f t="shared" si="106"/>
        <v>-259.2991127150014</v>
      </c>
      <c r="FU17" s="212">
        <f t="shared" si="106"/>
        <v>186.01574691262081</v>
      </c>
      <c r="FV17" s="212">
        <f t="shared" si="106"/>
        <v>207.66737305000089</v>
      </c>
      <c r="FW17" s="212">
        <f t="shared" si="106"/>
        <v>-36.670014660000277</v>
      </c>
      <c r="FX17" s="212">
        <f t="shared" si="106"/>
        <v>-110.34236136128229</v>
      </c>
      <c r="FY17" s="212">
        <f t="shared" ref="FY17:FZ17" si="107">FY18+FY22+FY27+FY32</f>
        <v>155.05809555000042</v>
      </c>
      <c r="FZ17" s="212">
        <f t="shared" si="107"/>
        <v>-32.334242939998312</v>
      </c>
      <c r="GA17" s="212">
        <f t="shared" ref="GA17" si="108">GA18+GA22+GA27+GA32</f>
        <v>154.98413305987538</v>
      </c>
      <c r="GB17" s="212">
        <f t="shared" ref="GB17" si="109">GB18+GB22+GB27+GB32</f>
        <v>226.0847266199998</v>
      </c>
      <c r="GC17" s="212">
        <f t="shared" ref="GC17" si="110">GC18+GC22+GC27+GC32</f>
        <v>-217.64984555666763</v>
      </c>
      <c r="GD17" s="212">
        <f t="shared" ref="GD17:GE17" si="111">GD18+GD22+GD27+GD32</f>
        <v>557.49167742266695</v>
      </c>
      <c r="GE17" s="212">
        <f t="shared" si="111"/>
        <v>82.664141020002006</v>
      </c>
      <c r="GF17" s="212">
        <f t="shared" ref="GF17" si="112">GF18+GF22+GF27+GF32</f>
        <v>-154.76187416200051</v>
      </c>
      <c r="GG17" s="212">
        <f t="shared" ref="GG17" si="113">GG18+GG22+GG27+GG32</f>
        <v>755.71906703000047</v>
      </c>
      <c r="GH17" s="212">
        <f t="shared" ref="GH17:GI17" si="114">GH18+GH22+GH27+GH32</f>
        <v>282.01616942235114</v>
      </c>
      <c r="GI17" s="212">
        <f t="shared" si="114"/>
        <v>-39.433091228000109</v>
      </c>
      <c r="GJ17" s="212">
        <f t="shared" ref="GJ17" si="115">GJ18+GJ22+GJ27+GJ32</f>
        <v>118.7031153920006</v>
      </c>
      <c r="GK17" s="212">
        <f t="shared" ref="GK17" si="116">GK18+GK22+GK27+GK32</f>
        <v>187.58819235672718</v>
      </c>
      <c r="GL17" s="212">
        <f t="shared" ref="GL17" si="117">GL18+GL22+GL27+GL32</f>
        <v>466.93587198799929</v>
      </c>
      <c r="GM17" s="212">
        <f t="shared" ref="GM17" si="118">GM18+GM22+GM27+GM32</f>
        <v>-31.75275833999919</v>
      </c>
      <c r="GN17" s="212">
        <f t="shared" ref="GN17" si="119">GN18+GN22+GN27+GN32</f>
        <v>79.215733317747791</v>
      </c>
      <c r="GO17" s="212">
        <f t="shared" ref="GO17" si="120">GO18+GO22+GO27+GO32</f>
        <v>410.46679228960744</v>
      </c>
      <c r="GP17" s="212">
        <f t="shared" ref="GP17" si="121">GP18+GP22+GP27+GP32</f>
        <v>189.01502398333548</v>
      </c>
      <c r="GQ17" s="212">
        <f t="shared" ref="GQ17" si="122">GQ18+GQ22+GQ27+GQ32</f>
        <v>602.33739515272453</v>
      </c>
      <c r="GR17" s="212">
        <f t="shared" ref="GR17" si="123">GR18+GR22+GR27+GR32</f>
        <v>411.52828295191284</v>
      </c>
      <c r="GS17" s="212">
        <f t="shared" ref="GS17" si="124">GS18+GS22+GS27+GS32</f>
        <v>387.73494775366106</v>
      </c>
      <c r="GT17" s="212">
        <f t="shared" ref="GT17" si="125">GT18+GT22+GT27+GT32</f>
        <v>394.89392275000091</v>
      </c>
      <c r="GU17" s="212">
        <f t="shared" ref="GU17" si="126">GU18+GU22+GU27+GU32</f>
        <v>-110.21241540322258</v>
      </c>
      <c r="GV17" s="212">
        <f t="shared" ref="GV17" si="127">GV18+GV22+GV27+GV32</f>
        <v>-32.865284986248469</v>
      </c>
      <c r="GW17" s="212">
        <f t="shared" ref="GW17" si="128">GW18+GW22+GW27+GW32</f>
        <v>101.95336634455953</v>
      </c>
      <c r="GX17" s="212">
        <f t="shared" ref="GX17" si="129">GX18+GX22+GX27+GX32</f>
        <v>185.92605847129775</v>
      </c>
      <c r="GY17" s="212">
        <f t="shared" ref="GY17" si="130">GY18+GY22+GY27+GY32</f>
        <v>73.879277623042753</v>
      </c>
      <c r="GZ17" s="212">
        <f t="shared" ref="GZ17" si="131">GZ18+GZ22+GZ27+GZ32</f>
        <v>73.48760379060721</v>
      </c>
      <c r="HA17" s="212">
        <f t="shared" ref="HA17" si="132">HA18+HA22+HA27+HA32</f>
        <v>158.04495759500034</v>
      </c>
      <c r="HB17" s="212">
        <f t="shared" ref="HB17:HC17" si="133">HB18+HB22+HB27+HB32</f>
        <v>310.70702406196705</v>
      </c>
      <c r="HC17" s="212">
        <f t="shared" si="133"/>
        <v>535.58351212474577</v>
      </c>
      <c r="HD17" s="212">
        <f t="shared" ref="HD17:HE17" si="134">HD18+HD22+HD27+HD32</f>
        <v>302.40380077365307</v>
      </c>
      <c r="HE17" s="212">
        <f t="shared" si="134"/>
        <v>408.49718254336869</v>
      </c>
      <c r="HF17" s="212">
        <f t="shared" ref="HF17:HG17" si="135">HF18+HF22+HF27+HF32</f>
        <v>194.44864144859821</v>
      </c>
      <c r="HG17" s="212">
        <f t="shared" si="135"/>
        <v>215.99520730860593</v>
      </c>
      <c r="HH17" s="212">
        <f t="shared" ref="HH17:HI17" si="136">HH18+HH22+HH27+HH32</f>
        <v>320.2080076192405</v>
      </c>
      <c r="HI17" s="212">
        <f t="shared" si="136"/>
        <v>112.57160703311644</v>
      </c>
      <c r="HJ17" s="212">
        <f t="shared" ref="HJ17:HK17" si="137">HJ18+HJ22+HJ27+HJ32</f>
        <v>235.73449984476707</v>
      </c>
      <c r="HK17" s="212">
        <f t="shared" si="137"/>
        <v>276.49437948600354</v>
      </c>
      <c r="HL17" s="212">
        <f t="shared" ref="HL17:HM17" si="138">HL18+HL22+HL27+HL32</f>
        <v>373.65285926109078</v>
      </c>
      <c r="HM17" s="212">
        <f t="shared" si="138"/>
        <v>187.06820189279955</v>
      </c>
      <c r="HN17" s="212">
        <f t="shared" ref="HN17:HO17" si="139">HN18+HN22+HN27+HN32</f>
        <v>32.216090886889702</v>
      </c>
      <c r="HO17" s="212">
        <f t="shared" si="139"/>
        <v>487.33939475269983</v>
      </c>
      <c r="HP17" s="212">
        <f t="shared" ref="HP17" si="140">HP18+HP22+HP27+HP32</f>
        <v>43.983690439721933</v>
      </c>
    </row>
    <row r="18" spans="1:224" x14ac:dyDescent="0.15">
      <c r="A18" s="207">
        <v>21</v>
      </c>
      <c r="B18" s="199" t="s">
        <v>78</v>
      </c>
      <c r="C18" s="201">
        <v>1259.6139352888488</v>
      </c>
      <c r="D18" s="201">
        <v>1404.3864541146884</v>
      </c>
      <c r="E18" s="201">
        <v>470.13623170480122</v>
      </c>
      <c r="F18" s="201">
        <v>-261.18029722476763</v>
      </c>
      <c r="G18" s="201">
        <v>47.117163760000039</v>
      </c>
      <c r="H18" s="201">
        <v>-79.567416550000019</v>
      </c>
      <c r="I18" s="201">
        <v>417.64623923300036</v>
      </c>
      <c r="J18" s="201">
        <v>1593.8047533998556</v>
      </c>
      <c r="K18" s="201">
        <v>-143.88917583139869</v>
      </c>
      <c r="L18" s="201">
        <v>1079.1875163762147</v>
      </c>
      <c r="M18" s="201">
        <v>357.74109474115528</v>
      </c>
      <c r="N18" s="201">
        <v>2952.1400885873204</v>
      </c>
      <c r="O18" s="201">
        <v>2763.5042720389811</v>
      </c>
      <c r="P18" s="201">
        <v>216.3097503754685</v>
      </c>
      <c r="Q18" s="201">
        <v>169.88918324000002</v>
      </c>
      <c r="R18" s="201">
        <v>258.02449545000002</v>
      </c>
      <c r="S18" s="201">
        <v>615.39050622338004</v>
      </c>
      <c r="T18" s="201">
        <v>444.47001008000007</v>
      </c>
      <c r="U18" s="201">
        <v>427.26382668667799</v>
      </c>
      <c r="V18" s="201">
        <v>297.77404467999997</v>
      </c>
      <c r="W18" s="201">
        <v>234.87857266801029</v>
      </c>
      <c r="X18" s="201">
        <v>250.19690784000005</v>
      </c>
      <c r="Y18" s="201">
        <v>138.75685827109973</v>
      </c>
      <c r="Z18" s="201">
        <v>-5.8291208333204594</v>
      </c>
      <c r="AA18" s="201">
        <v>87.011586427021896</v>
      </c>
      <c r="AB18" s="201">
        <v>-0.23112433809547639</v>
      </c>
      <c r="AC18" s="201">
        <v>-66.543308436672206</v>
      </c>
      <c r="AD18" s="201">
        <v>-63.969083890000007</v>
      </c>
      <c r="AE18" s="201">
        <v>-130.43678055999999</v>
      </c>
      <c r="AF18" s="201">
        <v>378.81826210999998</v>
      </c>
      <c r="AG18" s="201">
        <v>-88.774923969999946</v>
      </c>
      <c r="AH18" s="201">
        <v>-55.578566670000001</v>
      </c>
      <c r="AI18" s="201">
        <v>-187.34760771000001</v>
      </c>
      <c r="AJ18" s="201">
        <v>120.67273977000001</v>
      </c>
      <c r="AK18" s="201">
        <v>-206.79521452999998</v>
      </c>
      <c r="AL18" s="201">
        <v>-71.209149010000004</v>
      </c>
      <c r="AM18" s="201">
        <v>77.764207219999989</v>
      </c>
      <c r="AN18" s="201">
        <v>430.1207756</v>
      </c>
      <c r="AO18" s="201">
        <v>-204.52770539999995</v>
      </c>
      <c r="AP18" s="201">
        <v>86.491131249999967</v>
      </c>
      <c r="AQ18" s="201">
        <v>105.56203778300039</v>
      </c>
      <c r="AR18" s="201">
        <v>256.61083866035341</v>
      </c>
      <c r="AS18" s="201">
        <v>36.692141392078405</v>
      </c>
      <c r="AT18" s="201">
        <v>247.30836660303052</v>
      </c>
      <c r="AU18" s="201">
        <v>1053.1934067443931</v>
      </c>
      <c r="AV18" s="201">
        <v>-501.76343325000005</v>
      </c>
      <c r="AW18" s="201">
        <v>131.17845108367354</v>
      </c>
      <c r="AX18" s="201">
        <v>49.143480228470025</v>
      </c>
      <c r="AY18" s="201">
        <v>177.55232610645777</v>
      </c>
      <c r="AZ18" s="201">
        <v>48.794809557620709</v>
      </c>
      <c r="BA18" s="201">
        <v>40.708558698717326</v>
      </c>
      <c r="BB18" s="201">
        <v>324.96902340987702</v>
      </c>
      <c r="BC18" s="201">
        <v>664.71512470999983</v>
      </c>
      <c r="BD18" s="201">
        <v>408.80480798035074</v>
      </c>
      <c r="BE18" s="201">
        <v>-117.5780800392738</v>
      </c>
      <c r="BF18" s="201">
        <v>-56.466749219254751</v>
      </c>
      <c r="BG18" s="201">
        <v>122.98111601933306</v>
      </c>
      <c r="BH18" s="201">
        <v>879.60378518557445</v>
      </c>
      <c r="BI18" s="201">
        <v>199.10865250508584</v>
      </c>
      <c r="BJ18" s="201">
        <v>764.52653885994857</v>
      </c>
      <c r="BK18" s="201">
        <v>1108.9011120367118</v>
      </c>
      <c r="BL18" s="201">
        <v>635.52305945827584</v>
      </c>
      <c r="BM18" s="201">
        <v>813.12743537161691</v>
      </c>
      <c r="BN18" s="201">
        <v>637.59589142251571</v>
      </c>
      <c r="BO18" s="201">
        <v>677.25788578657296</v>
      </c>
      <c r="BP18" s="201">
        <f t="shared" ref="BP18" si="141">+SUM(BP19:BP21)</f>
        <v>133.1550258944259</v>
      </c>
      <c r="BQ18" s="201">
        <f t="shared" ref="BQ18:BW18" si="142">+SUM(BQ19:BQ21)</f>
        <v>16.577362221042591</v>
      </c>
      <c r="BR18" s="201">
        <f t="shared" si="142"/>
        <v>66.577362260000001</v>
      </c>
      <c r="BS18" s="201">
        <f t="shared" si="142"/>
        <v>65.08789277999999</v>
      </c>
      <c r="BT18" s="201">
        <f t="shared" si="142"/>
        <v>172.48999621000002</v>
      </c>
      <c r="BU18" s="201">
        <f t="shared" si="142"/>
        <v>-67.688705749999997</v>
      </c>
      <c r="BV18" s="201">
        <f t="shared" si="142"/>
        <v>109.18704125999999</v>
      </c>
      <c r="BW18" s="201">
        <f t="shared" si="142"/>
        <v>41.813394250000016</v>
      </c>
      <c r="BX18" s="201">
        <f t="shared" ref="BX18:EI18" si="143">+SUM(BX19:BX21)</f>
        <v>107.02405994</v>
      </c>
      <c r="BY18" s="201">
        <f t="shared" si="143"/>
        <v>341.57236225999998</v>
      </c>
      <c r="BZ18" s="201">
        <f t="shared" si="143"/>
        <v>91.572362260000006</v>
      </c>
      <c r="CA18" s="201">
        <f t="shared" si="143"/>
        <v>182.24578170338009</v>
      </c>
      <c r="CB18" s="201">
        <f t="shared" si="143"/>
        <v>116.84139792000001</v>
      </c>
      <c r="CC18" s="201">
        <f t="shared" si="143"/>
        <v>83.401643750000005</v>
      </c>
      <c r="CD18" s="201">
        <f t="shared" si="143"/>
        <v>244.22696841000001</v>
      </c>
      <c r="CE18" s="201">
        <f t="shared" si="143"/>
        <v>114.15598763667799</v>
      </c>
      <c r="CF18" s="201">
        <f t="shared" si="143"/>
        <v>183.24585377</v>
      </c>
      <c r="CG18" s="201">
        <f t="shared" si="143"/>
        <v>129.86198527999997</v>
      </c>
      <c r="CH18" s="201">
        <f t="shared" si="143"/>
        <v>94.778444680000007</v>
      </c>
      <c r="CI18" s="201">
        <f t="shared" si="143"/>
        <v>83</v>
      </c>
      <c r="CJ18" s="201">
        <f t="shared" si="143"/>
        <v>119.9956</v>
      </c>
      <c r="CK18" s="201">
        <f t="shared" si="143"/>
        <v>-4.9375</v>
      </c>
      <c r="CL18" s="201">
        <f t="shared" si="143"/>
        <v>78.581498409999995</v>
      </c>
      <c r="CM18" s="201">
        <f t="shared" si="143"/>
        <v>161.2345742580103</v>
      </c>
      <c r="CN18" s="201">
        <f t="shared" si="143"/>
        <v>93.206046889999996</v>
      </c>
      <c r="CO18" s="201">
        <f t="shared" si="143"/>
        <v>-63.022166669999997</v>
      </c>
      <c r="CP18" s="201">
        <f t="shared" si="143"/>
        <v>220.01302762</v>
      </c>
      <c r="CQ18" s="201">
        <f t="shared" si="143"/>
        <v>60.501313189999998</v>
      </c>
      <c r="CR18" s="201">
        <f t="shared" si="143"/>
        <v>0</v>
      </c>
      <c r="CS18" s="201">
        <f t="shared" si="143"/>
        <v>78.25554508109974</v>
      </c>
      <c r="CT18" s="201">
        <f t="shared" si="143"/>
        <v>-4.9375</v>
      </c>
      <c r="CU18" s="201">
        <f t="shared" si="143"/>
        <v>-0.15833333443794828</v>
      </c>
      <c r="CV18" s="201">
        <f t="shared" si="143"/>
        <v>-0.73328749888250966</v>
      </c>
      <c r="CW18" s="201">
        <f t="shared" si="143"/>
        <v>-5.0243430566880107</v>
      </c>
      <c r="CX18" s="201">
        <f t="shared" si="143"/>
        <v>29.59502670047344</v>
      </c>
      <c r="CY18" s="201">
        <f t="shared" si="143"/>
        <v>62.440902783236467</v>
      </c>
      <c r="CZ18" s="201">
        <f t="shared" si="143"/>
        <v>-49.331041008095475</v>
      </c>
      <c r="DA18" s="201">
        <f t="shared" si="143"/>
        <v>-50.296333329999996</v>
      </c>
      <c r="DB18" s="201">
        <f t="shared" si="143"/>
        <v>99.396249999999995</v>
      </c>
      <c r="DC18" s="201">
        <f t="shared" si="143"/>
        <v>-45.004166659999996</v>
      </c>
      <c r="DD18" s="201">
        <f t="shared" si="143"/>
        <v>328</v>
      </c>
      <c r="DE18" s="201">
        <f t="shared" si="143"/>
        <v>-349.53914177667218</v>
      </c>
      <c r="DF18" s="201">
        <f t="shared" si="143"/>
        <v>-11.070833340000007</v>
      </c>
      <c r="DG18" s="201">
        <f t="shared" si="143"/>
        <v>-51.258677360000007</v>
      </c>
      <c r="DH18" s="201">
        <f t="shared" si="143"/>
        <v>-1.639573189999993</v>
      </c>
      <c r="DI18" s="201">
        <f t="shared" si="143"/>
        <v>-49.97999999999999</v>
      </c>
      <c r="DJ18" s="201">
        <f t="shared" si="143"/>
        <v>-50.488891670000001</v>
      </c>
      <c r="DK18" s="201">
        <f t="shared" si="143"/>
        <v>-29.967888889999998</v>
      </c>
      <c r="DL18" s="201">
        <f t="shared" si="143"/>
        <v>0</v>
      </c>
      <c r="DM18" s="201">
        <f t="shared" si="143"/>
        <v>0</v>
      </c>
      <c r="DN18" s="201">
        <f t="shared" si="143"/>
        <v>378.81826210999998</v>
      </c>
      <c r="DO18" s="201">
        <f t="shared" si="143"/>
        <v>-20.135333329999998</v>
      </c>
      <c r="DP18" s="201">
        <f t="shared" si="143"/>
        <v>-68.639590639999952</v>
      </c>
      <c r="DQ18" s="201">
        <f t="shared" si="143"/>
        <v>0</v>
      </c>
      <c r="DR18" s="201">
        <f t="shared" si="143"/>
        <v>0.192222220000005</v>
      </c>
      <c r="DS18" s="201">
        <f t="shared" si="143"/>
        <v>-30.925638889999995</v>
      </c>
      <c r="DT18" s="201">
        <f t="shared" si="143"/>
        <v>-24.845150000000004</v>
      </c>
      <c r="DU18" s="201">
        <f t="shared" si="143"/>
        <v>0</v>
      </c>
      <c r="DV18" s="201">
        <f t="shared" si="143"/>
        <v>-11.437607710000002</v>
      </c>
      <c r="DW18" s="201">
        <f t="shared" si="143"/>
        <v>-175.91</v>
      </c>
      <c r="DX18" s="201">
        <f t="shared" si="143"/>
        <v>240</v>
      </c>
      <c r="DY18" s="201">
        <f t="shared" si="143"/>
        <v>20.959400289999998</v>
      </c>
      <c r="DZ18" s="201">
        <f t="shared" si="143"/>
        <v>-140.28666052</v>
      </c>
      <c r="EA18" s="201">
        <f t="shared" si="143"/>
        <v>-100.50808333000001</v>
      </c>
      <c r="EB18" s="201">
        <f t="shared" si="143"/>
        <v>-345.88713119999994</v>
      </c>
      <c r="EC18" s="201">
        <f t="shared" si="143"/>
        <v>239.6</v>
      </c>
      <c r="ED18" s="201">
        <f t="shared" si="143"/>
        <v>0</v>
      </c>
      <c r="EE18" s="201">
        <f t="shared" si="143"/>
        <v>-71.209149010000004</v>
      </c>
      <c r="EF18" s="201">
        <f t="shared" si="143"/>
        <v>0</v>
      </c>
      <c r="EG18" s="201">
        <f t="shared" si="143"/>
        <v>0</v>
      </c>
      <c r="EH18" s="201">
        <f t="shared" si="143"/>
        <v>75.205766670000003</v>
      </c>
      <c r="EI18" s="201">
        <f t="shared" si="143"/>
        <v>2.5584405499999887</v>
      </c>
      <c r="EJ18" s="201">
        <f t="shared" ref="EJ18:FE18" si="144">+SUM(EJ19:EJ21)</f>
        <v>-180.43365555000003</v>
      </c>
      <c r="EK18" s="201">
        <f t="shared" si="144"/>
        <v>100</v>
      </c>
      <c r="EL18" s="201">
        <f t="shared" si="144"/>
        <v>510.55443115000003</v>
      </c>
      <c r="EM18" s="201">
        <f t="shared" si="144"/>
        <v>-295.33943749999997</v>
      </c>
      <c r="EN18" s="201">
        <f t="shared" si="144"/>
        <v>-301.95745261999997</v>
      </c>
      <c r="EO18" s="201">
        <f t="shared" si="144"/>
        <v>392.76918472</v>
      </c>
      <c r="EP18" s="201">
        <f t="shared" si="144"/>
        <v>-43.138750000000002</v>
      </c>
      <c r="EQ18" s="201">
        <f t="shared" si="144"/>
        <v>-157.03639818000002</v>
      </c>
      <c r="ER18" s="201">
        <f t="shared" si="144"/>
        <v>286.66627943000003</v>
      </c>
      <c r="ES18" s="201">
        <f t="shared" si="144"/>
        <v>72.816157770000046</v>
      </c>
      <c r="ET18" s="201">
        <f t="shared" si="144"/>
        <v>27.680831370000277</v>
      </c>
      <c r="EU18" s="201">
        <f t="shared" si="144"/>
        <v>5.0650486430000399</v>
      </c>
      <c r="EV18" s="201">
        <f t="shared" si="144"/>
        <v>-2.5274789499999883</v>
      </c>
      <c r="EW18" s="201">
        <f t="shared" si="144"/>
        <v>343.40976016035336</v>
      </c>
      <c r="EX18" s="201">
        <f t="shared" si="144"/>
        <v>-84.271442549999961</v>
      </c>
      <c r="EY18" s="201">
        <f t="shared" si="144"/>
        <v>123.06644491902594</v>
      </c>
      <c r="EZ18" s="201">
        <f t="shared" si="144"/>
        <v>-159.80303355694753</v>
      </c>
      <c r="FA18" s="201">
        <f t="shared" si="144"/>
        <v>73.428730029999983</v>
      </c>
      <c r="FB18" s="201">
        <f t="shared" si="144"/>
        <v>209.12128898081875</v>
      </c>
      <c r="FC18" s="201">
        <f t="shared" si="144"/>
        <v>-11.330183569999967</v>
      </c>
      <c r="FD18" s="201">
        <f t="shared" si="144"/>
        <v>49.517261192211762</v>
      </c>
      <c r="FE18" s="201">
        <f t="shared" si="144"/>
        <v>3.2761780389638488</v>
      </c>
      <c r="FF18" s="201">
        <f t="shared" ref="FF18:FX18" si="145">+SUM(FF19:FF21)</f>
        <v>357.70645377992838</v>
      </c>
      <c r="FG18" s="201">
        <f t="shared" si="145"/>
        <v>692.2107749255008</v>
      </c>
      <c r="FH18" s="201">
        <f t="shared" si="145"/>
        <v>-212.22513693000002</v>
      </c>
      <c r="FI18" s="201">
        <f t="shared" si="145"/>
        <v>-14.77162654</v>
      </c>
      <c r="FJ18" s="201">
        <f t="shared" si="145"/>
        <v>-274.76666978000003</v>
      </c>
      <c r="FK18" s="201">
        <f t="shared" si="145"/>
        <v>187.83000129527989</v>
      </c>
      <c r="FL18" s="201">
        <f t="shared" si="145"/>
        <v>-1.5673057696529131</v>
      </c>
      <c r="FM18" s="201">
        <f t="shared" si="145"/>
        <v>-55.084244441953444</v>
      </c>
      <c r="FN18" s="201">
        <f t="shared" si="145"/>
        <v>146.73930934846999</v>
      </c>
      <c r="FO18" s="201">
        <f t="shared" si="145"/>
        <v>10.604588380000024</v>
      </c>
      <c r="FP18" s="201">
        <f t="shared" si="145"/>
        <v>-108.20041749999997</v>
      </c>
      <c r="FQ18" s="201">
        <f t="shared" si="145"/>
        <v>-290.73490884000006</v>
      </c>
      <c r="FR18" s="201">
        <f t="shared" si="145"/>
        <v>-77.488141539999987</v>
      </c>
      <c r="FS18" s="201">
        <f t="shared" si="145"/>
        <v>545.77537648645784</v>
      </c>
      <c r="FT18" s="201">
        <f t="shared" si="145"/>
        <v>-27.859489000000011</v>
      </c>
      <c r="FU18" s="201">
        <f t="shared" si="145"/>
        <v>-38.45249007237922</v>
      </c>
      <c r="FV18" s="201">
        <f t="shared" si="145"/>
        <v>115.10678862999994</v>
      </c>
      <c r="FW18" s="201">
        <f t="shared" si="145"/>
        <v>-129.58633030999999</v>
      </c>
      <c r="FX18" s="201">
        <f t="shared" si="145"/>
        <v>202.19699161871731</v>
      </c>
      <c r="FY18" s="201">
        <f t="shared" ref="FY18:FZ18" si="146">+SUM(FY19:FY21)</f>
        <v>-31.902102609999986</v>
      </c>
      <c r="FZ18" s="201">
        <f t="shared" si="146"/>
        <v>-65.761405549999978</v>
      </c>
      <c r="GA18" s="201">
        <f t="shared" ref="GA18" si="147">+SUM(GA19:GA21)</f>
        <v>87.337315879877082</v>
      </c>
      <c r="GB18" s="201">
        <f t="shared" ref="GB18" si="148">+SUM(GB19:GB21)</f>
        <v>303.39311307999992</v>
      </c>
      <c r="GC18" s="201">
        <f t="shared" ref="GC18" si="149">+SUM(GC19:GC21)</f>
        <v>-128.54040693000005</v>
      </c>
      <c r="GD18" s="201">
        <f t="shared" ref="GD18:GE18" si="150">+SUM(GD19:GD21)</f>
        <v>692.38558582999985</v>
      </c>
      <c r="GE18" s="201">
        <f t="shared" si="150"/>
        <v>100.86994580999996</v>
      </c>
      <c r="GF18" s="201">
        <f t="shared" ref="GF18" si="151">+SUM(GF19:GF21)</f>
        <v>-27.493303372000014</v>
      </c>
      <c r="GG18" s="201">
        <f t="shared" ref="GG18" si="152">+SUM(GG19:GG21)</f>
        <v>127.34238965999997</v>
      </c>
      <c r="GH18" s="201">
        <f t="shared" ref="GH18:GI18" si="153">+SUM(GH19:GH21)</f>
        <v>308.95572169235078</v>
      </c>
      <c r="GI18" s="201">
        <f t="shared" si="153"/>
        <v>-46.198890367999979</v>
      </c>
      <c r="GJ18" s="201">
        <f t="shared" ref="GJ18" si="154">+SUM(GJ19:GJ21)</f>
        <v>-55.427683908000006</v>
      </c>
      <c r="GK18" s="201">
        <f t="shared" ref="GK18" si="155">+SUM(GK19:GK21)</f>
        <v>-15.951505763273815</v>
      </c>
      <c r="GL18" s="201">
        <f t="shared" ref="GL18" si="156">+SUM(GL19:GL21)</f>
        <v>138.96177685800001</v>
      </c>
      <c r="GM18" s="201">
        <f t="shared" ref="GM18" si="157">+SUM(GM19:GM21)</f>
        <v>-170.93554762999997</v>
      </c>
      <c r="GN18" s="201">
        <f t="shared" ref="GN18" si="158">+SUM(GN19:GN21)</f>
        <v>-24.492978447254785</v>
      </c>
      <c r="GO18" s="201">
        <f t="shared" ref="GO18" si="159">+SUM(GO19:GO21)</f>
        <v>395.77945531460779</v>
      </c>
      <c r="GP18" s="201">
        <f t="shared" ref="GP18" si="160">+SUM(GP19:GP21)</f>
        <v>-116.38720441000001</v>
      </c>
      <c r="GQ18" s="201">
        <f t="shared" ref="GQ18" si="161">+SUM(GQ19:GQ21)</f>
        <v>-156.41113488527469</v>
      </c>
      <c r="GR18" s="201">
        <f t="shared" ref="GR18" si="162">+SUM(GR19:GR21)</f>
        <v>332.34914431191288</v>
      </c>
      <c r="GS18" s="201">
        <f t="shared" ref="GS18" si="163">+SUM(GS19:GS21)</f>
        <v>198.03971370366156</v>
      </c>
      <c r="GT18" s="201">
        <f t="shared" ref="GT18" si="164">+SUM(GT19:GT21)</f>
        <v>349.21492717000001</v>
      </c>
      <c r="GU18" s="201">
        <f t="shared" ref="GU18" si="165">+SUM(GU19:GU21)</f>
        <v>-90.137297633221309</v>
      </c>
      <c r="GV18" s="201">
        <f t="shared" ref="GV18" si="166">+SUM(GV19:GV21)</f>
        <v>114.59251029374815</v>
      </c>
      <c r="GW18" s="201">
        <f t="shared" ref="GW18" si="167">+SUM(GW19:GW21)</f>
        <v>174.65343984455899</v>
      </c>
      <c r="GX18" s="201">
        <f t="shared" ref="GX18" si="168">+SUM(GX19:GX21)</f>
        <v>228.68732723129969</v>
      </c>
      <c r="GY18" s="201">
        <f t="shared" ref="GY18" si="169">+SUM(GY19:GY21)</f>
        <v>398.17319129304167</v>
      </c>
      <c r="GZ18" s="201">
        <f t="shared" ref="GZ18" si="170">+SUM(GZ19:GZ21)</f>
        <v>137.66602033560721</v>
      </c>
      <c r="HA18" s="201">
        <f t="shared" ref="HA18" si="171">+SUM(HA19:HA21)</f>
        <v>177.79288781</v>
      </c>
      <c r="HB18" s="201">
        <f t="shared" ref="HB18:HC18" si="172">+SUM(HB19:HB21)</f>
        <v>333.90344831196609</v>
      </c>
      <c r="HC18" s="201">
        <f t="shared" si="172"/>
        <v>597.20477591474582</v>
      </c>
      <c r="HD18" s="201">
        <f t="shared" ref="HD18:HE18" si="173">+SUM(HD19:HD21)</f>
        <v>144.87192533053877</v>
      </c>
      <c r="HE18" s="201">
        <f t="shared" si="173"/>
        <v>203.40599436025582</v>
      </c>
      <c r="HF18" s="201">
        <f t="shared" ref="HF18:HG18" si="174">+SUM(HF19:HF21)</f>
        <v>287.24513976748119</v>
      </c>
      <c r="HG18" s="201">
        <f t="shared" si="174"/>
        <v>467.7558975254907</v>
      </c>
      <c r="HH18" s="201">
        <f t="shared" ref="HH18:HI18" si="175">+SUM(HH19:HH21)</f>
        <v>241.92768808612635</v>
      </c>
      <c r="HI18" s="201">
        <f t="shared" si="175"/>
        <v>103.44384975999998</v>
      </c>
      <c r="HJ18" s="201">
        <f t="shared" ref="HJ18:HK18" si="176">+SUM(HJ19:HJ21)</f>
        <v>202.39115911165123</v>
      </c>
      <c r="HK18" s="201">
        <f t="shared" si="176"/>
        <v>144.53537648288949</v>
      </c>
      <c r="HL18" s="201">
        <f t="shared" ref="HL18:HM18" si="177">+SUM(HL19:HL21)</f>
        <v>290.66935582797504</v>
      </c>
      <c r="HM18" s="201">
        <f t="shared" si="177"/>
        <v>252.33565399279991</v>
      </c>
      <c r="HN18" s="201">
        <f t="shared" ref="HN18:HO18" si="178">+SUM(HN19:HN21)</f>
        <v>267.28011795377301</v>
      </c>
      <c r="HO18" s="201">
        <f t="shared" si="178"/>
        <v>157.64211384000001</v>
      </c>
      <c r="HP18" s="201">
        <f t="shared" ref="HP18" si="179">+SUM(HP19:HP21)</f>
        <v>-12.730363040000007</v>
      </c>
    </row>
    <row r="19" spans="1:224" x14ac:dyDescent="0.15">
      <c r="A19" s="208">
        <v>211</v>
      </c>
      <c r="B19" s="209" t="s">
        <v>79</v>
      </c>
      <c r="C19" s="205">
        <v>-144.77965011115137</v>
      </c>
      <c r="D19" s="205">
        <v>49.862510524688268</v>
      </c>
      <c r="E19" s="205">
        <v>101.9333510048012</v>
      </c>
      <c r="F19" s="205">
        <v>-95.265027124767684</v>
      </c>
      <c r="G19" s="205">
        <v>126.03970947999997</v>
      </c>
      <c r="H19" s="205">
        <v>255.75750519999997</v>
      </c>
      <c r="I19" s="205">
        <v>-128.37819416000008</v>
      </c>
      <c r="J19" s="205">
        <v>-5.9969505933332812</v>
      </c>
      <c r="K19" s="205">
        <v>-282.6152729800001</v>
      </c>
      <c r="L19" s="205">
        <v>476.68113837000004</v>
      </c>
      <c r="M19" s="205">
        <v>-515.87270833000002</v>
      </c>
      <c r="N19" s="205">
        <v>369.25702816999996</v>
      </c>
      <c r="O19" s="205">
        <v>-61.221414530000004</v>
      </c>
      <c r="P19" s="205">
        <v>185.0632587654685</v>
      </c>
      <c r="Q19" s="205">
        <v>-187.58044086000001</v>
      </c>
      <c r="R19" s="205">
        <v>-152.26246800999999</v>
      </c>
      <c r="S19" s="205">
        <v>9.9999999933801131</v>
      </c>
      <c r="T19" s="205">
        <v>0</v>
      </c>
      <c r="U19" s="205">
        <v>-10.115039993321995</v>
      </c>
      <c r="V19" s="205">
        <v>0</v>
      </c>
      <c r="W19" s="205">
        <v>59.977550518010261</v>
      </c>
      <c r="X19" s="205">
        <v>-60.044114590000007</v>
      </c>
      <c r="Y19" s="205">
        <v>70.000000001099735</v>
      </c>
      <c r="Z19" s="205">
        <v>29.615879166679541</v>
      </c>
      <c r="AA19" s="205">
        <v>62.361586427021919</v>
      </c>
      <c r="AB19" s="205">
        <v>-54.393541008095475</v>
      </c>
      <c r="AC19" s="205">
        <v>-51.079999996672214</v>
      </c>
      <c r="AD19" s="205">
        <v>3.9333333299999964</v>
      </c>
      <c r="AE19" s="205">
        <v>6.2751805500000017</v>
      </c>
      <c r="AF19" s="205">
        <v>187</v>
      </c>
      <c r="AG19" s="205">
        <v>87.044109480000003</v>
      </c>
      <c r="AH19" s="205">
        <v>-124.09440000000001</v>
      </c>
      <c r="AI19" s="205">
        <v>-23.909999999999997</v>
      </c>
      <c r="AJ19" s="205">
        <v>121.88510862000001</v>
      </c>
      <c r="AK19" s="205">
        <v>73.14631891999997</v>
      </c>
      <c r="AL19" s="205">
        <v>-21.209149010000001</v>
      </c>
      <c r="AM19" s="205">
        <v>81.935226669999992</v>
      </c>
      <c r="AN19" s="205">
        <v>181.33314444999996</v>
      </c>
      <c r="AO19" s="205">
        <v>75.413828050000006</v>
      </c>
      <c r="AP19" s="205">
        <v>-172.43433333000007</v>
      </c>
      <c r="AQ19" s="205">
        <v>-212.69083332999998</v>
      </c>
      <c r="AR19" s="205">
        <v>-291.40746621</v>
      </c>
      <c r="AS19" s="205">
        <v>16.764399109999985</v>
      </c>
      <c r="AT19" s="205">
        <v>177.81907192666668</v>
      </c>
      <c r="AU19" s="205">
        <v>90.827044580000035</v>
      </c>
      <c r="AV19" s="205">
        <v>-251.40018365000003</v>
      </c>
      <c r="AW19" s="205">
        <v>-88.082751220000006</v>
      </c>
      <c r="AX19" s="205">
        <v>-0.58985122000000001</v>
      </c>
      <c r="AY19" s="205">
        <v>57.457513109999994</v>
      </c>
      <c r="AZ19" s="205">
        <v>95.514705700000007</v>
      </c>
      <c r="BA19" s="205">
        <v>-0.86172593999998526</v>
      </c>
      <c r="BB19" s="205">
        <v>-165</v>
      </c>
      <c r="BC19" s="205">
        <v>547.02815860999999</v>
      </c>
      <c r="BD19" s="205">
        <v>0</v>
      </c>
      <c r="BE19" s="205">
        <v>-555.29499999999996</v>
      </c>
      <c r="BF19" s="205">
        <v>0</v>
      </c>
      <c r="BG19" s="205">
        <v>39.422291669999993</v>
      </c>
      <c r="BH19" s="205">
        <v>217.19280252999997</v>
      </c>
      <c r="BI19" s="205">
        <v>-218.73668889000001</v>
      </c>
      <c r="BJ19" s="205">
        <v>113.45401766999998</v>
      </c>
      <c r="BK19" s="205">
        <v>257.34689686000002</v>
      </c>
      <c r="BL19" s="205">
        <v>-37.524818350000004</v>
      </c>
      <c r="BM19" s="205">
        <v>-52.144618860000008</v>
      </c>
      <c r="BN19" s="205">
        <v>-44.039123079999996</v>
      </c>
      <c r="BO19" s="205">
        <v>72.487145760000004</v>
      </c>
      <c r="BP19" s="206">
        <f t="shared" ref="BP19" si="180">+BP11</f>
        <v>35.063258764425903</v>
      </c>
      <c r="BQ19" s="206">
        <f t="shared" ref="BQ19:EB19" si="181">+BQ11</f>
        <v>150.00000000104259</v>
      </c>
      <c r="BR19" s="206">
        <f t="shared" si="181"/>
        <v>0</v>
      </c>
      <c r="BS19" s="206">
        <f t="shared" si="181"/>
        <v>-31.2306068</v>
      </c>
      <c r="BT19" s="206">
        <f t="shared" si="181"/>
        <v>-4.08736605</v>
      </c>
      <c r="BU19" s="206">
        <f t="shared" si="181"/>
        <v>-152.26246800999999</v>
      </c>
      <c r="BV19" s="206">
        <f t="shared" si="181"/>
        <v>0</v>
      </c>
      <c r="BW19" s="206">
        <f t="shared" si="181"/>
        <v>-152.26246800999999</v>
      </c>
      <c r="BX19" s="206">
        <f t="shared" si="181"/>
        <v>0</v>
      </c>
      <c r="BY19" s="206">
        <f t="shared" si="181"/>
        <v>0</v>
      </c>
      <c r="BZ19" s="206">
        <f t="shared" si="181"/>
        <v>0</v>
      </c>
      <c r="CA19" s="206">
        <f t="shared" si="181"/>
        <v>9.9999999933801131</v>
      </c>
      <c r="CB19" s="206">
        <f t="shared" si="181"/>
        <v>0</v>
      </c>
      <c r="CC19" s="206">
        <f t="shared" si="181"/>
        <v>0</v>
      </c>
      <c r="CD19" s="206">
        <f t="shared" si="181"/>
        <v>0</v>
      </c>
      <c r="CE19" s="206">
        <f t="shared" si="181"/>
        <v>2.9293333366780061</v>
      </c>
      <c r="CF19" s="206">
        <f t="shared" si="181"/>
        <v>0</v>
      </c>
      <c r="CG19" s="206">
        <f t="shared" si="181"/>
        <v>-13.044373330000001</v>
      </c>
      <c r="CH19" s="206">
        <f t="shared" si="181"/>
        <v>0</v>
      </c>
      <c r="CI19" s="206">
        <f t="shared" si="181"/>
        <v>0</v>
      </c>
      <c r="CJ19" s="206">
        <f t="shared" si="181"/>
        <v>0</v>
      </c>
      <c r="CK19" s="206">
        <f t="shared" si="181"/>
        <v>0</v>
      </c>
      <c r="CL19" s="206">
        <f t="shared" si="181"/>
        <v>0</v>
      </c>
      <c r="CM19" s="206">
        <f t="shared" si="181"/>
        <v>59.977550518010261</v>
      </c>
      <c r="CN19" s="206">
        <f t="shared" si="181"/>
        <v>-50.044114590000007</v>
      </c>
      <c r="CO19" s="206">
        <f t="shared" si="181"/>
        <v>-10</v>
      </c>
      <c r="CP19" s="206">
        <f t="shared" si="181"/>
        <v>0</v>
      </c>
      <c r="CQ19" s="206">
        <f t="shared" si="181"/>
        <v>0</v>
      </c>
      <c r="CR19" s="206">
        <f t="shared" si="181"/>
        <v>0</v>
      </c>
      <c r="CS19" s="206">
        <f t="shared" si="181"/>
        <v>70.000000001099735</v>
      </c>
      <c r="CT19" s="206">
        <f t="shared" si="181"/>
        <v>0</v>
      </c>
      <c r="CU19" s="206">
        <f t="shared" si="181"/>
        <v>29.936666665562051</v>
      </c>
      <c r="CV19" s="206">
        <f t="shared" si="181"/>
        <v>-0.32078749888250968</v>
      </c>
      <c r="CW19" s="206">
        <f t="shared" si="181"/>
        <v>-8.6843056688010734E-2</v>
      </c>
      <c r="CX19" s="206">
        <f t="shared" si="181"/>
        <v>49.59502670047344</v>
      </c>
      <c r="CY19" s="206">
        <f t="shared" si="181"/>
        <v>12.85340278323649</v>
      </c>
      <c r="CZ19" s="206">
        <f t="shared" si="181"/>
        <v>-44.393541008095475</v>
      </c>
      <c r="DA19" s="206">
        <f t="shared" si="181"/>
        <v>0</v>
      </c>
      <c r="DB19" s="206">
        <f t="shared" si="181"/>
        <v>-10</v>
      </c>
      <c r="DC19" s="206">
        <f t="shared" si="181"/>
        <v>0</v>
      </c>
      <c r="DD19" s="206">
        <f t="shared" si="181"/>
        <v>-10</v>
      </c>
      <c r="DE19" s="206">
        <f t="shared" si="181"/>
        <v>-41.079999996672214</v>
      </c>
      <c r="DF19" s="206">
        <f t="shared" si="181"/>
        <v>-46.066666670000004</v>
      </c>
      <c r="DG19" s="206">
        <f t="shared" si="181"/>
        <v>0</v>
      </c>
      <c r="DH19" s="206">
        <f t="shared" si="181"/>
        <v>50</v>
      </c>
      <c r="DI19" s="206">
        <f t="shared" si="181"/>
        <v>0</v>
      </c>
      <c r="DJ19" s="206">
        <f t="shared" si="181"/>
        <v>0</v>
      </c>
      <c r="DK19" s="206">
        <f t="shared" si="181"/>
        <v>6.2751805500000017</v>
      </c>
      <c r="DL19" s="206">
        <f t="shared" si="181"/>
        <v>0</v>
      </c>
      <c r="DM19" s="206">
        <f t="shared" si="181"/>
        <v>0</v>
      </c>
      <c r="DN19" s="206">
        <f t="shared" si="181"/>
        <v>187</v>
      </c>
      <c r="DO19" s="206">
        <f t="shared" si="181"/>
        <v>-20.135333329999998</v>
      </c>
      <c r="DP19" s="206">
        <f t="shared" si="181"/>
        <v>107.17944281</v>
      </c>
      <c r="DQ19" s="206">
        <f t="shared" si="181"/>
        <v>0</v>
      </c>
      <c r="DR19" s="206">
        <f t="shared" si="181"/>
        <v>0</v>
      </c>
      <c r="DS19" s="206">
        <f t="shared" si="181"/>
        <v>-60.386749999999999</v>
      </c>
      <c r="DT19" s="206">
        <f t="shared" si="181"/>
        <v>-63.707650000000001</v>
      </c>
      <c r="DU19" s="206">
        <f t="shared" si="181"/>
        <v>0</v>
      </c>
      <c r="DV19" s="206">
        <f t="shared" si="181"/>
        <v>17</v>
      </c>
      <c r="DW19" s="206">
        <f t="shared" si="181"/>
        <v>-40.909999999999997</v>
      </c>
      <c r="DX19" s="206">
        <f t="shared" si="181"/>
        <v>240</v>
      </c>
      <c r="DY19" s="206">
        <f t="shared" si="181"/>
        <v>20.959400289999998</v>
      </c>
      <c r="DZ19" s="206">
        <f t="shared" si="181"/>
        <v>-139.07429167000001</v>
      </c>
      <c r="EA19" s="206">
        <f t="shared" si="181"/>
        <v>-100.50808333000001</v>
      </c>
      <c r="EB19" s="206">
        <f t="shared" si="181"/>
        <v>-65.945597750000005</v>
      </c>
      <c r="EC19" s="206">
        <f t="shared" ref="EC19:GF19" si="182">+EC11</f>
        <v>239.6</v>
      </c>
      <c r="ED19" s="206">
        <f t="shared" si="182"/>
        <v>0</v>
      </c>
      <c r="EE19" s="206">
        <f t="shared" si="182"/>
        <v>-21.209149010000001</v>
      </c>
      <c r="EF19" s="206">
        <f t="shared" si="182"/>
        <v>0</v>
      </c>
      <c r="EG19" s="206">
        <f t="shared" si="182"/>
        <v>0</v>
      </c>
      <c r="EH19" s="206">
        <f t="shared" si="182"/>
        <v>75.205766670000003</v>
      </c>
      <c r="EI19" s="206">
        <f t="shared" si="182"/>
        <v>6.7294599999999889</v>
      </c>
      <c r="EJ19" s="206">
        <f t="shared" si="182"/>
        <v>-180.43365555000003</v>
      </c>
      <c r="EK19" s="206">
        <f t="shared" si="182"/>
        <v>100</v>
      </c>
      <c r="EL19" s="206">
        <f t="shared" si="182"/>
        <v>261.76679999999999</v>
      </c>
      <c r="EM19" s="206">
        <f t="shared" si="182"/>
        <v>-295.33943749999997</v>
      </c>
      <c r="EN19" s="206">
        <f t="shared" si="182"/>
        <v>-22.015919170000011</v>
      </c>
      <c r="EO19" s="206">
        <f t="shared" si="182"/>
        <v>392.76918472</v>
      </c>
      <c r="EP19" s="206">
        <f t="shared" si="182"/>
        <v>39.861249999999998</v>
      </c>
      <c r="EQ19" s="206">
        <f t="shared" si="182"/>
        <v>-310.98308333000006</v>
      </c>
      <c r="ER19" s="206">
        <f t="shared" si="182"/>
        <v>98.6875</v>
      </c>
      <c r="ES19" s="206">
        <f t="shared" si="182"/>
        <v>0</v>
      </c>
      <c r="ET19" s="206">
        <f t="shared" si="182"/>
        <v>-106.19125</v>
      </c>
      <c r="EU19" s="206">
        <f t="shared" si="182"/>
        <v>-106.49958332999999</v>
      </c>
      <c r="EV19" s="206">
        <f t="shared" si="182"/>
        <v>-353.5</v>
      </c>
      <c r="EW19" s="206">
        <f t="shared" si="182"/>
        <v>98.145233789999992</v>
      </c>
      <c r="EX19" s="206">
        <f t="shared" si="182"/>
        <v>-36.052700000000002</v>
      </c>
      <c r="EY19" s="206">
        <f t="shared" si="182"/>
        <v>106.87967</v>
      </c>
      <c r="EZ19" s="206">
        <f t="shared" si="182"/>
        <v>-152.03486362000001</v>
      </c>
      <c r="FA19" s="206">
        <f t="shared" si="182"/>
        <v>61.919592729999991</v>
      </c>
      <c r="FB19" s="206">
        <f t="shared" si="182"/>
        <v>47.320062649999997</v>
      </c>
      <c r="FC19" s="206">
        <f t="shared" si="182"/>
        <v>42.962915290000005</v>
      </c>
      <c r="FD19" s="206">
        <f t="shared" si="182"/>
        <v>87.536093986666685</v>
      </c>
      <c r="FE19" s="206">
        <f t="shared" si="182"/>
        <v>-256.35884642000002</v>
      </c>
      <c r="FF19" s="206">
        <f t="shared" si="182"/>
        <v>3.9320475100000003</v>
      </c>
      <c r="FG19" s="206">
        <f t="shared" si="182"/>
        <v>343.25384349000007</v>
      </c>
      <c r="FH19" s="206">
        <f t="shared" si="182"/>
        <v>-197.23508500000003</v>
      </c>
      <c r="FI19" s="206">
        <f t="shared" si="182"/>
        <v>51.292833220000006</v>
      </c>
      <c r="FJ19" s="206">
        <f t="shared" si="182"/>
        <v>-105.45793187</v>
      </c>
      <c r="FK19" s="206">
        <f t="shared" si="182"/>
        <v>-53.269366670000004</v>
      </c>
      <c r="FL19" s="206">
        <f t="shared" si="182"/>
        <v>-13.954059060000001</v>
      </c>
      <c r="FM19" s="206">
        <f t="shared" si="182"/>
        <v>-20.85932549</v>
      </c>
      <c r="FN19" s="206">
        <f t="shared" si="182"/>
        <v>0</v>
      </c>
      <c r="FO19" s="206">
        <f t="shared" si="182"/>
        <v>-0.58985122000000001</v>
      </c>
      <c r="FP19" s="206">
        <f t="shared" si="182"/>
        <v>0</v>
      </c>
      <c r="FQ19" s="206">
        <f t="shared" si="182"/>
        <v>-5.4048153000000001</v>
      </c>
      <c r="FR19" s="206">
        <f t="shared" si="182"/>
        <v>-0.95023446999999994</v>
      </c>
      <c r="FS19" s="206">
        <f t="shared" si="182"/>
        <v>63.812562879999994</v>
      </c>
      <c r="FT19" s="206">
        <f t="shared" si="182"/>
        <v>0</v>
      </c>
      <c r="FU19" s="206">
        <f t="shared" si="182"/>
        <v>0</v>
      </c>
      <c r="FV19" s="206">
        <f t="shared" si="182"/>
        <v>95.514705700000007</v>
      </c>
      <c r="FW19" s="206">
        <f t="shared" si="182"/>
        <v>0</v>
      </c>
      <c r="FX19" s="206">
        <f t="shared" si="182"/>
        <v>0</v>
      </c>
      <c r="FY19" s="206">
        <f t="shared" si="182"/>
        <v>-0.86172593999998526</v>
      </c>
      <c r="FZ19" s="206">
        <f t="shared" si="182"/>
        <v>0</v>
      </c>
      <c r="GA19" s="206">
        <f t="shared" si="182"/>
        <v>0</v>
      </c>
      <c r="GB19" s="206">
        <f t="shared" si="182"/>
        <v>-165</v>
      </c>
      <c r="GC19" s="206">
        <f t="shared" si="182"/>
        <v>197.02815861000002</v>
      </c>
      <c r="GD19" s="206">
        <f t="shared" si="182"/>
        <v>190</v>
      </c>
      <c r="GE19" s="206">
        <f t="shared" si="182"/>
        <v>160</v>
      </c>
      <c r="GF19" s="206">
        <f t="shared" si="182"/>
        <v>0</v>
      </c>
      <c r="GG19" s="206">
        <f t="shared" ref="GG19" si="183">+GG11</f>
        <v>0</v>
      </c>
      <c r="GH19" s="206">
        <f t="shared" ref="GH19:GI19" si="184">+GH11</f>
        <v>0</v>
      </c>
      <c r="GI19" s="206">
        <f t="shared" si="184"/>
        <v>-200</v>
      </c>
      <c r="GJ19" s="206">
        <f t="shared" ref="GJ19" si="185">+GJ11</f>
        <v>-192.88166666999999</v>
      </c>
      <c r="GK19" s="206">
        <f t="shared" ref="GK19" si="186">+GK11</f>
        <v>-162.41333333</v>
      </c>
      <c r="GL19" s="206">
        <f t="shared" ref="GL19" si="187">+GL11</f>
        <v>0</v>
      </c>
      <c r="GM19" s="206">
        <f t="shared" ref="GM19" si="188">+GM11</f>
        <v>0</v>
      </c>
      <c r="GN19" s="206">
        <f t="shared" ref="GN19" si="189">+GN11</f>
        <v>0</v>
      </c>
      <c r="GO19" s="206">
        <f t="shared" ref="GO19" si="190">+GO11</f>
        <v>150</v>
      </c>
      <c r="GP19" s="206">
        <f t="shared" ref="GP19" si="191">+GP11</f>
        <v>0</v>
      </c>
      <c r="GQ19" s="206">
        <f t="shared" ref="GQ19" si="192">+GQ11</f>
        <v>-110.57770833000001</v>
      </c>
      <c r="GR19" s="206">
        <f t="shared" ref="GR19" si="193">+GR11</f>
        <v>0</v>
      </c>
      <c r="GS19" s="206">
        <f t="shared" ref="GS19" si="194">+GS11</f>
        <v>9.8633333299999961</v>
      </c>
      <c r="GT19" s="206">
        <f t="shared" ref="GT19" si="195">+GT11</f>
        <v>207.32946919999998</v>
      </c>
      <c r="GU19" s="206">
        <f t="shared" ref="GU19" si="196">+GU11</f>
        <v>0</v>
      </c>
      <c r="GV19" s="206">
        <f t="shared" ref="GV19" si="197">+GV11</f>
        <v>-178.17613889</v>
      </c>
      <c r="GW19" s="206">
        <f t="shared" ref="GW19" si="198">+GW11</f>
        <v>-40.560549999999999</v>
      </c>
      <c r="GX19" s="206">
        <f t="shared" ref="GX19" si="199">+GX11</f>
        <v>51.141634369999998</v>
      </c>
      <c r="GY19" s="206">
        <f t="shared" ref="GY19" si="200">+GY11</f>
        <v>72.732883299999997</v>
      </c>
      <c r="GZ19" s="206">
        <f t="shared" ref="GZ19" si="201">+GZ11</f>
        <v>-10.420500000000001</v>
      </c>
      <c r="HA19" s="206">
        <f t="shared" ref="HA19" si="202">+HA11</f>
        <v>0</v>
      </c>
      <c r="HB19" s="206">
        <f t="shared" ref="HB19:HC19" si="203">+HB11</f>
        <v>209.75822015</v>
      </c>
      <c r="HC19" s="206">
        <f t="shared" si="203"/>
        <v>47.588676710000001</v>
      </c>
      <c r="HD19" s="206">
        <f t="shared" ref="HD19:HE19" si="204">+HD11</f>
        <v>0.23298357000000003</v>
      </c>
      <c r="HE19" s="206">
        <f t="shared" si="204"/>
        <v>-1.4437975499999993</v>
      </c>
      <c r="HF19" s="206">
        <f t="shared" ref="HF19:HG19" si="205">+HF11</f>
        <v>-36.314004370000006</v>
      </c>
      <c r="HG19" s="206">
        <f t="shared" si="205"/>
        <v>-30</v>
      </c>
      <c r="HH19" s="206">
        <f t="shared" ref="HH19:HI19" si="206">+HH11</f>
        <v>0.53430205999999814</v>
      </c>
      <c r="HI19" s="206">
        <f t="shared" si="206"/>
        <v>-22.678920920000003</v>
      </c>
      <c r="HJ19" s="206">
        <f t="shared" ref="HJ19:HK19" si="207">+HJ11</f>
        <v>-17.068638460000003</v>
      </c>
      <c r="HK19" s="206">
        <f t="shared" si="207"/>
        <v>-4.1985468999999966</v>
      </c>
      <c r="HL19" s="206">
        <f t="shared" ref="HL19:HM19" si="208">+HL11</f>
        <v>-22.771937719999997</v>
      </c>
      <c r="HM19" s="206">
        <f t="shared" si="208"/>
        <v>-19</v>
      </c>
      <c r="HN19" s="206">
        <f t="shared" ref="HN19:HO19" si="209">+HN11</f>
        <v>91.487145760000004</v>
      </c>
      <c r="HO19" s="206">
        <f t="shared" si="209"/>
        <v>0</v>
      </c>
      <c r="HP19" s="206">
        <f t="shared" ref="HP19" si="210">+HP11</f>
        <v>50</v>
      </c>
    </row>
    <row r="20" spans="1:224" x14ac:dyDescent="0.15">
      <c r="A20" s="208">
        <v>212</v>
      </c>
      <c r="B20" s="209" t="s">
        <v>80</v>
      </c>
      <c r="C20" s="205">
        <v>1404.3935854000001</v>
      </c>
      <c r="D20" s="205">
        <v>1354.52394359</v>
      </c>
      <c r="E20" s="205">
        <v>368.20288070000004</v>
      </c>
      <c r="F20" s="205">
        <v>-165.91527009999996</v>
      </c>
      <c r="G20" s="205">
        <v>-78.922545719999931</v>
      </c>
      <c r="H20" s="205">
        <v>-335.32492174999999</v>
      </c>
      <c r="I20" s="205">
        <v>546.02443339300044</v>
      </c>
      <c r="J20" s="205">
        <v>1599.8017039931888</v>
      </c>
      <c r="K20" s="205">
        <v>138.72609714860141</v>
      </c>
      <c r="L20" s="205">
        <v>602.50637800621485</v>
      </c>
      <c r="M20" s="205">
        <v>873.61380307115519</v>
      </c>
      <c r="N20" s="205">
        <v>2582.8830604173208</v>
      </c>
      <c r="O20" s="205">
        <v>2824.7256865689819</v>
      </c>
      <c r="P20" s="205">
        <v>31.246491609999993</v>
      </c>
      <c r="Q20" s="205">
        <v>357.46962410000003</v>
      </c>
      <c r="R20" s="205">
        <v>410.28696346000004</v>
      </c>
      <c r="S20" s="205">
        <v>605.39050622999991</v>
      </c>
      <c r="T20" s="205">
        <v>444.47001008000007</v>
      </c>
      <c r="U20" s="205">
        <v>437.37886667999999</v>
      </c>
      <c r="V20" s="205">
        <v>297.77404467999997</v>
      </c>
      <c r="W20" s="205">
        <v>174.90102215000002</v>
      </c>
      <c r="X20" s="205">
        <v>310.24102243000004</v>
      </c>
      <c r="Y20" s="205">
        <v>68.756858269999995</v>
      </c>
      <c r="Z20" s="205">
        <v>-35.445</v>
      </c>
      <c r="AA20" s="205">
        <v>24.649999999999977</v>
      </c>
      <c r="AB20" s="205">
        <v>54.162416669999999</v>
      </c>
      <c r="AC20" s="205">
        <v>-15.463308439999992</v>
      </c>
      <c r="AD20" s="205">
        <v>-67.902417220000004</v>
      </c>
      <c r="AE20" s="205">
        <v>-136.71196111</v>
      </c>
      <c r="AF20" s="205">
        <v>191.81826211000001</v>
      </c>
      <c r="AG20" s="205">
        <v>-175.81903344999995</v>
      </c>
      <c r="AH20" s="205">
        <v>68.515833330000007</v>
      </c>
      <c r="AI20" s="205">
        <v>-163.43760771000001</v>
      </c>
      <c r="AJ20" s="205">
        <v>-1.2123688500000001</v>
      </c>
      <c r="AK20" s="205">
        <v>-279.94153344999995</v>
      </c>
      <c r="AL20" s="205">
        <v>-50</v>
      </c>
      <c r="AM20" s="205">
        <v>-4.1710194500000002</v>
      </c>
      <c r="AN20" s="205">
        <v>248.78763115000001</v>
      </c>
      <c r="AO20" s="205">
        <v>-279.94153344999995</v>
      </c>
      <c r="AP20" s="205">
        <v>258.92546458000004</v>
      </c>
      <c r="AQ20" s="205">
        <v>318.25287111300037</v>
      </c>
      <c r="AR20" s="205">
        <v>548.0183048703534</v>
      </c>
      <c r="AS20" s="205">
        <v>19.92774228207842</v>
      </c>
      <c r="AT20" s="205">
        <v>69.489294676363841</v>
      </c>
      <c r="AU20" s="205">
        <v>962.36636216439297</v>
      </c>
      <c r="AV20" s="205">
        <v>-250.36324960000002</v>
      </c>
      <c r="AW20" s="205">
        <v>219.26120230367354</v>
      </c>
      <c r="AX20" s="205">
        <v>49.733331448470025</v>
      </c>
      <c r="AY20" s="205">
        <v>120.09481299645779</v>
      </c>
      <c r="AZ20" s="205">
        <v>-46.719896142379298</v>
      </c>
      <c r="BA20" s="205">
        <v>41.570284638717311</v>
      </c>
      <c r="BB20" s="205">
        <v>489.96902340987702</v>
      </c>
      <c r="BC20" s="205">
        <v>117.68696609999981</v>
      </c>
      <c r="BD20" s="205">
        <v>408.80480798035074</v>
      </c>
      <c r="BE20" s="205">
        <v>437.71691996072622</v>
      </c>
      <c r="BF20" s="205">
        <v>-56.466749219254751</v>
      </c>
      <c r="BG20" s="205">
        <v>83.558824349333079</v>
      </c>
      <c r="BH20" s="205">
        <v>662.41098265557457</v>
      </c>
      <c r="BI20" s="205">
        <v>417.84534139508582</v>
      </c>
      <c r="BJ20" s="205">
        <v>651.07252118994859</v>
      </c>
      <c r="BK20" s="205">
        <v>851.55421517671198</v>
      </c>
      <c r="BL20" s="205">
        <v>673.04787780827587</v>
      </c>
      <c r="BM20" s="205">
        <v>865.27205423161706</v>
      </c>
      <c r="BN20" s="205">
        <v>681.63501450251579</v>
      </c>
      <c r="BO20" s="205">
        <v>604.77074002657298</v>
      </c>
      <c r="BP20" s="206">
        <f t="shared" ref="BP20" si="211">+BP12</f>
        <v>98.091767129999994</v>
      </c>
      <c r="BQ20" s="206">
        <f t="shared" ref="BQ20:EB20" si="212">+BQ12</f>
        <v>-133.42263778</v>
      </c>
      <c r="BR20" s="206">
        <f t="shared" si="212"/>
        <v>66.577362260000001</v>
      </c>
      <c r="BS20" s="206">
        <f t="shared" si="212"/>
        <v>96.318499579999994</v>
      </c>
      <c r="BT20" s="206">
        <f t="shared" si="212"/>
        <v>176.57736226</v>
      </c>
      <c r="BU20" s="206">
        <f t="shared" si="212"/>
        <v>84.573762259999995</v>
      </c>
      <c r="BV20" s="206">
        <f t="shared" si="212"/>
        <v>109.18704125999999</v>
      </c>
      <c r="BW20" s="206">
        <f t="shared" si="212"/>
        <v>194.07586226000001</v>
      </c>
      <c r="BX20" s="206">
        <f t="shared" si="212"/>
        <v>107.02405994</v>
      </c>
      <c r="BY20" s="206">
        <f t="shared" si="212"/>
        <v>341.57236225999998</v>
      </c>
      <c r="BZ20" s="206">
        <f t="shared" si="212"/>
        <v>91.572362260000006</v>
      </c>
      <c r="CA20" s="206">
        <f t="shared" si="212"/>
        <v>172.24578170999999</v>
      </c>
      <c r="CB20" s="206">
        <f t="shared" si="212"/>
        <v>116.84139792000001</v>
      </c>
      <c r="CC20" s="206">
        <f t="shared" si="212"/>
        <v>83.401643750000005</v>
      </c>
      <c r="CD20" s="206">
        <f t="shared" si="212"/>
        <v>244.22696841000001</v>
      </c>
      <c r="CE20" s="206">
        <f t="shared" si="212"/>
        <v>111.22665429999999</v>
      </c>
      <c r="CF20" s="206">
        <f t="shared" si="212"/>
        <v>183.24585377</v>
      </c>
      <c r="CG20" s="206">
        <f t="shared" si="212"/>
        <v>142.90635860999998</v>
      </c>
      <c r="CH20" s="206">
        <f t="shared" si="212"/>
        <v>94.778444680000007</v>
      </c>
      <c r="CI20" s="206">
        <f t="shared" si="212"/>
        <v>83</v>
      </c>
      <c r="CJ20" s="206">
        <f t="shared" si="212"/>
        <v>119.9956</v>
      </c>
      <c r="CK20" s="206">
        <f t="shared" si="212"/>
        <v>-4.9375</v>
      </c>
      <c r="CL20" s="206">
        <f t="shared" si="212"/>
        <v>78.581498409999995</v>
      </c>
      <c r="CM20" s="206">
        <f t="shared" si="212"/>
        <v>101.25702374000002</v>
      </c>
      <c r="CN20" s="206">
        <f t="shared" si="212"/>
        <v>143.25016148</v>
      </c>
      <c r="CO20" s="206">
        <f t="shared" si="212"/>
        <v>-53.022166669999997</v>
      </c>
      <c r="CP20" s="206">
        <f t="shared" si="212"/>
        <v>220.01302762</v>
      </c>
      <c r="CQ20" s="206">
        <f t="shared" si="212"/>
        <v>60.501313189999998</v>
      </c>
      <c r="CR20" s="206">
        <f t="shared" si="212"/>
        <v>0</v>
      </c>
      <c r="CS20" s="206">
        <f t="shared" si="212"/>
        <v>8.2555450799999974</v>
      </c>
      <c r="CT20" s="206">
        <f t="shared" si="212"/>
        <v>-4.9375</v>
      </c>
      <c r="CU20" s="206">
        <f t="shared" si="212"/>
        <v>-30.094999999999999</v>
      </c>
      <c r="CV20" s="206">
        <f t="shared" si="212"/>
        <v>-0.41249999999999998</v>
      </c>
      <c r="CW20" s="206">
        <f t="shared" si="212"/>
        <v>-4.9375</v>
      </c>
      <c r="CX20" s="206">
        <f t="shared" si="212"/>
        <v>-20</v>
      </c>
      <c r="CY20" s="206">
        <f t="shared" si="212"/>
        <v>49.587499999999977</v>
      </c>
      <c r="CZ20" s="206">
        <f t="shared" si="212"/>
        <v>-4.9375</v>
      </c>
      <c r="DA20" s="206">
        <f t="shared" si="212"/>
        <v>-50.296333329999996</v>
      </c>
      <c r="DB20" s="206">
        <f t="shared" si="212"/>
        <v>109.39624999999999</v>
      </c>
      <c r="DC20" s="206">
        <f t="shared" si="212"/>
        <v>-45.004166659999996</v>
      </c>
      <c r="DD20" s="206">
        <f t="shared" si="212"/>
        <v>338</v>
      </c>
      <c r="DE20" s="206">
        <f t="shared" si="212"/>
        <v>-308.45914177999998</v>
      </c>
      <c r="DF20" s="206">
        <f t="shared" si="212"/>
        <v>34.995833329999996</v>
      </c>
      <c r="DG20" s="206">
        <f t="shared" si="212"/>
        <v>-51.258677360000007</v>
      </c>
      <c r="DH20" s="206">
        <f t="shared" si="212"/>
        <v>-51.639573189999993</v>
      </c>
      <c r="DI20" s="206">
        <f t="shared" si="212"/>
        <v>-49.97999999999999</v>
      </c>
      <c r="DJ20" s="206">
        <f t="shared" si="212"/>
        <v>-50.488891670000001</v>
      </c>
      <c r="DK20" s="206">
        <f t="shared" si="212"/>
        <v>-36.243069439999999</v>
      </c>
      <c r="DL20" s="206">
        <f t="shared" si="212"/>
        <v>0</v>
      </c>
      <c r="DM20" s="206">
        <f t="shared" si="212"/>
        <v>0</v>
      </c>
      <c r="DN20" s="206">
        <f t="shared" si="212"/>
        <v>191.81826211000001</v>
      </c>
      <c r="DO20" s="206">
        <f t="shared" si="212"/>
        <v>0</v>
      </c>
      <c r="DP20" s="206">
        <f t="shared" si="212"/>
        <v>-175.81903344999995</v>
      </c>
      <c r="DQ20" s="206">
        <f t="shared" si="212"/>
        <v>0</v>
      </c>
      <c r="DR20" s="206">
        <f t="shared" si="212"/>
        <v>0.192222220000005</v>
      </c>
      <c r="DS20" s="206">
        <f t="shared" si="212"/>
        <v>29.461111110000004</v>
      </c>
      <c r="DT20" s="206">
        <f t="shared" si="212"/>
        <v>38.862499999999997</v>
      </c>
      <c r="DU20" s="206">
        <f t="shared" si="212"/>
        <v>0</v>
      </c>
      <c r="DV20" s="206">
        <f t="shared" si="212"/>
        <v>-28.437607710000002</v>
      </c>
      <c r="DW20" s="206">
        <f t="shared" si="212"/>
        <v>-135</v>
      </c>
      <c r="DX20" s="206">
        <f t="shared" si="212"/>
        <v>0</v>
      </c>
      <c r="DY20" s="206">
        <f t="shared" si="212"/>
        <v>0</v>
      </c>
      <c r="DZ20" s="206">
        <f t="shared" si="212"/>
        <v>-1.2123688500000001</v>
      </c>
      <c r="EA20" s="206">
        <f t="shared" si="212"/>
        <v>0</v>
      </c>
      <c r="EB20" s="206">
        <f t="shared" si="212"/>
        <v>-279.94153344999995</v>
      </c>
      <c r="EC20" s="206">
        <f t="shared" ref="EC20:GF20" si="213">+EC12</f>
        <v>0</v>
      </c>
      <c r="ED20" s="206">
        <f t="shared" si="213"/>
        <v>0</v>
      </c>
      <c r="EE20" s="206">
        <f t="shared" si="213"/>
        <v>-50</v>
      </c>
      <c r="EF20" s="206">
        <f t="shared" si="213"/>
        <v>0</v>
      </c>
      <c r="EG20" s="206">
        <f t="shared" si="213"/>
        <v>0</v>
      </c>
      <c r="EH20" s="206">
        <f t="shared" si="213"/>
        <v>0</v>
      </c>
      <c r="EI20" s="206">
        <f t="shared" si="213"/>
        <v>-4.1710194500000002</v>
      </c>
      <c r="EJ20" s="206">
        <f t="shared" si="213"/>
        <v>0</v>
      </c>
      <c r="EK20" s="206">
        <f t="shared" si="213"/>
        <v>0</v>
      </c>
      <c r="EL20" s="206">
        <f t="shared" si="213"/>
        <v>248.78763115000001</v>
      </c>
      <c r="EM20" s="206">
        <f t="shared" si="213"/>
        <v>0</v>
      </c>
      <c r="EN20" s="206">
        <f t="shared" si="213"/>
        <v>-279.94153344999995</v>
      </c>
      <c r="EO20" s="206">
        <f t="shared" si="213"/>
        <v>0</v>
      </c>
      <c r="EP20" s="206">
        <f t="shared" si="213"/>
        <v>-83</v>
      </c>
      <c r="EQ20" s="206">
        <f t="shared" si="213"/>
        <v>153.94668515000004</v>
      </c>
      <c r="ER20" s="206">
        <f t="shared" si="213"/>
        <v>187.97877943000003</v>
      </c>
      <c r="ES20" s="206">
        <f t="shared" si="213"/>
        <v>72.816157770000046</v>
      </c>
      <c r="ET20" s="206">
        <f t="shared" si="213"/>
        <v>133.87208137000027</v>
      </c>
      <c r="EU20" s="206">
        <f t="shared" si="213"/>
        <v>111.56463197300003</v>
      </c>
      <c r="EV20" s="206">
        <f t="shared" si="213"/>
        <v>350.97252105000001</v>
      </c>
      <c r="EW20" s="206">
        <f t="shared" si="213"/>
        <v>245.26452637035339</v>
      </c>
      <c r="EX20" s="206">
        <f t="shared" si="213"/>
        <v>-48.218742549999966</v>
      </c>
      <c r="EY20" s="206">
        <f t="shared" si="213"/>
        <v>16.18677491902594</v>
      </c>
      <c r="EZ20" s="206">
        <f t="shared" si="213"/>
        <v>-7.7681699369475155</v>
      </c>
      <c r="FA20" s="206">
        <f t="shared" si="213"/>
        <v>11.509137299999994</v>
      </c>
      <c r="FB20" s="206">
        <f t="shared" si="213"/>
        <v>161.80122633081874</v>
      </c>
      <c r="FC20" s="206">
        <f t="shared" si="213"/>
        <v>-54.293098859999972</v>
      </c>
      <c r="FD20" s="206">
        <f t="shared" si="213"/>
        <v>-38.018832794454923</v>
      </c>
      <c r="FE20" s="206">
        <f t="shared" si="213"/>
        <v>259.63502445896387</v>
      </c>
      <c r="FF20" s="206">
        <f t="shared" si="213"/>
        <v>353.77440626992836</v>
      </c>
      <c r="FG20" s="206">
        <f t="shared" si="213"/>
        <v>348.95693143550079</v>
      </c>
      <c r="FH20" s="206">
        <f t="shared" si="213"/>
        <v>-14.990051930000005</v>
      </c>
      <c r="FI20" s="206">
        <f t="shared" si="213"/>
        <v>-66.064459760000005</v>
      </c>
      <c r="FJ20" s="206">
        <f t="shared" si="213"/>
        <v>-169.30873791000002</v>
      </c>
      <c r="FK20" s="206">
        <f t="shared" si="213"/>
        <v>241.0993679652799</v>
      </c>
      <c r="FL20" s="206">
        <f t="shared" si="213"/>
        <v>12.386753290347087</v>
      </c>
      <c r="FM20" s="206">
        <f t="shared" si="213"/>
        <v>-34.224918951953441</v>
      </c>
      <c r="FN20" s="206">
        <f t="shared" si="213"/>
        <v>146.73930934846999</v>
      </c>
      <c r="FO20" s="206">
        <f t="shared" si="213"/>
        <v>11.194439600000024</v>
      </c>
      <c r="FP20" s="206">
        <f t="shared" si="213"/>
        <v>-108.20041749999997</v>
      </c>
      <c r="FQ20" s="206">
        <f t="shared" si="213"/>
        <v>-285.33009354000006</v>
      </c>
      <c r="FR20" s="206">
        <f t="shared" si="213"/>
        <v>-76.537907069999989</v>
      </c>
      <c r="FS20" s="206">
        <f t="shared" si="213"/>
        <v>481.96281360645787</v>
      </c>
      <c r="FT20" s="206">
        <f t="shared" si="213"/>
        <v>-27.859489000000011</v>
      </c>
      <c r="FU20" s="206">
        <f t="shared" si="213"/>
        <v>-38.45249007237922</v>
      </c>
      <c r="FV20" s="206">
        <f t="shared" si="213"/>
        <v>19.592082929999933</v>
      </c>
      <c r="FW20" s="206">
        <f t="shared" si="213"/>
        <v>-129.58633030999999</v>
      </c>
      <c r="FX20" s="206">
        <f t="shared" si="213"/>
        <v>202.19699161871731</v>
      </c>
      <c r="FY20" s="206">
        <f t="shared" si="213"/>
        <v>-31.040376670000001</v>
      </c>
      <c r="FZ20" s="206">
        <f t="shared" si="213"/>
        <v>-65.761405549999978</v>
      </c>
      <c r="GA20" s="206">
        <f t="shared" si="213"/>
        <v>87.337315879877082</v>
      </c>
      <c r="GB20" s="206">
        <f t="shared" si="213"/>
        <v>468.39311307999992</v>
      </c>
      <c r="GC20" s="206">
        <f t="shared" si="213"/>
        <v>-325.56856554000007</v>
      </c>
      <c r="GD20" s="206">
        <f t="shared" si="213"/>
        <v>502.38558582999991</v>
      </c>
      <c r="GE20" s="206">
        <f t="shared" si="213"/>
        <v>-59.130054190000038</v>
      </c>
      <c r="GF20" s="206">
        <f t="shared" si="213"/>
        <v>-27.493303372000014</v>
      </c>
      <c r="GG20" s="206">
        <f t="shared" ref="GG20" si="214">+GG12</f>
        <v>127.34238965999997</v>
      </c>
      <c r="GH20" s="206">
        <f t="shared" ref="GH20:GI20" si="215">+GH12</f>
        <v>308.95572169235078</v>
      </c>
      <c r="GI20" s="206">
        <f t="shared" si="215"/>
        <v>153.80110963200002</v>
      </c>
      <c r="GJ20" s="206">
        <f t="shared" ref="GJ20" si="216">+GJ12</f>
        <v>137.45398276199998</v>
      </c>
      <c r="GK20" s="206">
        <f t="shared" ref="GK20" si="217">+GK12</f>
        <v>146.46182756672619</v>
      </c>
      <c r="GL20" s="206">
        <f t="shared" ref="GL20" si="218">+GL12</f>
        <v>138.96177685800001</v>
      </c>
      <c r="GM20" s="206">
        <f t="shared" ref="GM20" si="219">+GM12</f>
        <v>-170.93554762999997</v>
      </c>
      <c r="GN20" s="206">
        <f t="shared" ref="GN20" si="220">+GN12</f>
        <v>-24.492978447254785</v>
      </c>
      <c r="GO20" s="206">
        <f t="shared" ref="GO20" si="221">+GO12</f>
        <v>245.77945531460779</v>
      </c>
      <c r="GP20" s="206">
        <f t="shared" ref="GP20" si="222">+GP12</f>
        <v>-116.38720441000001</v>
      </c>
      <c r="GQ20" s="206">
        <f t="shared" ref="GQ20" si="223">+GQ12</f>
        <v>-45.833426555274698</v>
      </c>
      <c r="GR20" s="206">
        <f t="shared" ref="GR20" si="224">+GR12</f>
        <v>332.34914431191288</v>
      </c>
      <c r="GS20" s="206">
        <f t="shared" ref="GS20" si="225">+GS12</f>
        <v>188.17638037366157</v>
      </c>
      <c r="GT20" s="206">
        <f t="shared" ref="GT20" si="226">+GT12</f>
        <v>141.88545797</v>
      </c>
      <c r="GU20" s="206">
        <f t="shared" ref="GU20" si="227">+GU12</f>
        <v>-90.137297633221309</v>
      </c>
      <c r="GV20" s="206">
        <f t="shared" ref="GV20" si="228">+GV12</f>
        <v>292.76864918374815</v>
      </c>
      <c r="GW20" s="206">
        <f t="shared" ref="GW20" si="229">+GW12</f>
        <v>215.21398984455899</v>
      </c>
      <c r="GX20" s="206">
        <f t="shared" ref="GX20" si="230">+GX12</f>
        <v>177.5456928612997</v>
      </c>
      <c r="GY20" s="206">
        <f t="shared" ref="GY20" si="231">+GY12</f>
        <v>325.4403079930417</v>
      </c>
      <c r="GZ20" s="206">
        <f t="shared" ref="GZ20" si="232">+GZ12</f>
        <v>148.08652033560722</v>
      </c>
      <c r="HA20" s="206">
        <f t="shared" ref="HA20" si="233">+HA12</f>
        <v>177.79288781</v>
      </c>
      <c r="HB20" s="206">
        <f t="shared" ref="HB20:HC20" si="234">+HB12</f>
        <v>124.14522816196609</v>
      </c>
      <c r="HC20" s="206">
        <f t="shared" si="234"/>
        <v>549.61609920474586</v>
      </c>
      <c r="HD20" s="206">
        <f t="shared" ref="HD20:HE20" si="235">+HD12</f>
        <v>144.63894176053878</v>
      </c>
      <c r="HE20" s="206">
        <f t="shared" si="235"/>
        <v>204.84979191025582</v>
      </c>
      <c r="HF20" s="206">
        <f t="shared" ref="HF20:HG20" si="236">+HF12</f>
        <v>323.55914413748121</v>
      </c>
      <c r="HG20" s="206">
        <f t="shared" si="236"/>
        <v>497.7558975254907</v>
      </c>
      <c r="HH20" s="206">
        <f t="shared" ref="HH20:HI20" si="237">+HH12</f>
        <v>241.39338602612636</v>
      </c>
      <c r="HI20" s="206">
        <f t="shared" si="237"/>
        <v>126.12277067999999</v>
      </c>
      <c r="HJ20" s="206">
        <f t="shared" ref="HJ20:HK20" si="238">+HJ12</f>
        <v>219.45979757165125</v>
      </c>
      <c r="HK20" s="206">
        <f t="shared" si="238"/>
        <v>148.73392338288949</v>
      </c>
      <c r="HL20" s="206">
        <f t="shared" ref="HL20:HM20" si="239">+HL12</f>
        <v>313.44129354797502</v>
      </c>
      <c r="HM20" s="206">
        <f t="shared" si="239"/>
        <v>271.33565399279991</v>
      </c>
      <c r="HN20" s="206">
        <f t="shared" ref="HN20:HO20" si="240">+HN12</f>
        <v>175.79297219377304</v>
      </c>
      <c r="HO20" s="206">
        <f t="shared" si="240"/>
        <v>157.64211384000001</v>
      </c>
      <c r="HP20" s="206">
        <f t="shared" ref="HP20" si="241">+HP12</f>
        <v>-62.730363040000007</v>
      </c>
    </row>
    <row r="21" spans="1:224" x14ac:dyDescent="0.15">
      <c r="A21" s="208">
        <v>213</v>
      </c>
      <c r="B21" s="209" t="s">
        <v>81</v>
      </c>
      <c r="C21" s="205">
        <v>0</v>
      </c>
      <c r="D21" s="205">
        <v>0</v>
      </c>
      <c r="E21" s="205">
        <v>0</v>
      </c>
      <c r="F21" s="205">
        <v>0</v>
      </c>
      <c r="G21" s="205">
        <v>0</v>
      </c>
      <c r="H21" s="205">
        <v>0</v>
      </c>
      <c r="I21" s="205">
        <v>0</v>
      </c>
      <c r="J21" s="205">
        <v>0</v>
      </c>
      <c r="K21" s="205">
        <v>0</v>
      </c>
      <c r="L21" s="205">
        <v>0</v>
      </c>
      <c r="M21" s="205">
        <v>0</v>
      </c>
      <c r="N21" s="205">
        <v>0</v>
      </c>
      <c r="O21" s="205">
        <v>0</v>
      </c>
      <c r="P21" s="205">
        <v>0</v>
      </c>
      <c r="Q21" s="205">
        <v>0</v>
      </c>
      <c r="R21" s="205">
        <v>0</v>
      </c>
      <c r="S21" s="205">
        <v>0</v>
      </c>
      <c r="T21" s="205">
        <v>0</v>
      </c>
      <c r="U21" s="205">
        <v>0</v>
      </c>
      <c r="V21" s="205">
        <v>0</v>
      </c>
      <c r="W21" s="205">
        <v>0</v>
      </c>
      <c r="X21" s="205">
        <v>0</v>
      </c>
      <c r="Y21" s="205">
        <v>0</v>
      </c>
      <c r="Z21" s="205">
        <v>0</v>
      </c>
      <c r="AA21" s="205">
        <v>0</v>
      </c>
      <c r="AB21" s="205">
        <v>0</v>
      </c>
      <c r="AC21" s="205">
        <v>0</v>
      </c>
      <c r="AD21" s="205">
        <v>0</v>
      </c>
      <c r="AE21" s="205">
        <v>0</v>
      </c>
      <c r="AF21" s="205">
        <v>0</v>
      </c>
      <c r="AG21" s="205">
        <v>0</v>
      </c>
      <c r="AH21" s="205">
        <v>0</v>
      </c>
      <c r="AI21" s="205">
        <v>0</v>
      </c>
      <c r="AJ21" s="205">
        <v>0</v>
      </c>
      <c r="AK21" s="205">
        <v>0</v>
      </c>
      <c r="AL21" s="205">
        <v>0</v>
      </c>
      <c r="AM21" s="205">
        <v>0</v>
      </c>
      <c r="AN21" s="205">
        <v>0</v>
      </c>
      <c r="AO21" s="205">
        <v>0</v>
      </c>
      <c r="AP21" s="205">
        <v>0</v>
      </c>
      <c r="AQ21" s="205">
        <v>0</v>
      </c>
      <c r="AR21" s="205">
        <v>0</v>
      </c>
      <c r="AS21" s="205">
        <v>0</v>
      </c>
      <c r="AT21" s="205">
        <v>0</v>
      </c>
      <c r="AU21" s="205">
        <v>0</v>
      </c>
      <c r="AV21" s="205">
        <v>0</v>
      </c>
      <c r="AW21" s="205">
        <v>0</v>
      </c>
      <c r="AX21" s="205">
        <v>0</v>
      </c>
      <c r="AY21" s="205">
        <v>0</v>
      </c>
      <c r="AZ21" s="205">
        <v>0</v>
      </c>
      <c r="BA21" s="205">
        <v>0</v>
      </c>
      <c r="BB21" s="205">
        <v>0</v>
      </c>
      <c r="BC21" s="205">
        <v>0</v>
      </c>
      <c r="BD21" s="205">
        <v>0</v>
      </c>
      <c r="BE21" s="205">
        <v>0</v>
      </c>
      <c r="BF21" s="205">
        <v>0</v>
      </c>
      <c r="BG21" s="205">
        <v>0</v>
      </c>
      <c r="BH21" s="205">
        <v>0</v>
      </c>
      <c r="BI21" s="205">
        <v>0</v>
      </c>
      <c r="BJ21" s="205">
        <v>0</v>
      </c>
      <c r="BK21" s="205">
        <v>0</v>
      </c>
      <c r="BL21" s="205">
        <v>0</v>
      </c>
      <c r="BM21" s="205">
        <v>0</v>
      </c>
      <c r="BN21" s="205">
        <v>0</v>
      </c>
      <c r="BO21" s="205">
        <v>0</v>
      </c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  <c r="DI21" s="206"/>
      <c r="DJ21" s="206"/>
      <c r="DK21" s="206"/>
      <c r="DL21" s="206"/>
      <c r="DM21" s="206"/>
      <c r="DN21" s="206"/>
      <c r="DO21" s="206"/>
      <c r="DP21" s="206"/>
      <c r="DQ21" s="206"/>
      <c r="DR21" s="206"/>
      <c r="DS21" s="206"/>
      <c r="DT21" s="206"/>
      <c r="DU21" s="206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206"/>
      <c r="EQ21" s="206"/>
      <c r="ER21" s="206"/>
      <c r="ES21" s="206"/>
      <c r="ET21" s="206"/>
      <c r="EU21" s="206"/>
      <c r="EV21" s="206"/>
      <c r="EW21" s="206"/>
      <c r="EX21" s="206"/>
      <c r="EY21" s="206"/>
      <c r="EZ21" s="206"/>
      <c r="FA21" s="206"/>
      <c r="FB21" s="206"/>
      <c r="FC21" s="206"/>
      <c r="FD21" s="206"/>
      <c r="FE21" s="206"/>
      <c r="FF21" s="206"/>
      <c r="FG21" s="206"/>
      <c r="FH21" s="206"/>
      <c r="FI21" s="206"/>
      <c r="FJ21" s="206"/>
      <c r="FK21" s="206"/>
      <c r="FL21" s="206"/>
      <c r="FM21" s="206"/>
      <c r="FN21" s="206"/>
      <c r="FO21" s="206"/>
      <c r="FP21" s="206"/>
      <c r="FQ21" s="206"/>
      <c r="FR21" s="206"/>
      <c r="FS21" s="206"/>
      <c r="FT21" s="206"/>
      <c r="FU21" s="206"/>
      <c r="FV21" s="206"/>
      <c r="FW21" s="206"/>
      <c r="FX21" s="206"/>
      <c r="FY21" s="206"/>
      <c r="FZ21" s="206"/>
      <c r="GA21" s="206"/>
      <c r="GB21" s="206"/>
      <c r="GC21" s="206"/>
      <c r="GD21" s="206"/>
      <c r="GE21" s="206"/>
      <c r="GF21" s="206"/>
      <c r="GG21" s="206"/>
      <c r="GH21" s="206"/>
      <c r="GI21" s="206"/>
      <c r="GJ21" s="206"/>
      <c r="GK21" s="206"/>
      <c r="GL21" s="206"/>
      <c r="GM21" s="206"/>
      <c r="GN21" s="206"/>
      <c r="GO21" s="206"/>
      <c r="GP21" s="206"/>
      <c r="GQ21" s="206"/>
      <c r="GR21" s="206"/>
      <c r="GS21" s="206"/>
      <c r="GT21" s="206"/>
      <c r="GU21" s="206"/>
      <c r="GV21" s="206"/>
      <c r="GW21" s="206"/>
      <c r="GX21" s="206"/>
      <c r="GY21" s="206"/>
      <c r="GZ21" s="206"/>
      <c r="HA21" s="206"/>
      <c r="HB21" s="206"/>
      <c r="HC21" s="206"/>
      <c r="HD21" s="206"/>
      <c r="HE21" s="206"/>
      <c r="HF21" s="206"/>
      <c r="HG21" s="206"/>
      <c r="HH21" s="206"/>
      <c r="HI21" s="206"/>
      <c r="HJ21" s="206"/>
      <c r="HK21" s="206"/>
      <c r="HL21" s="206"/>
      <c r="HM21" s="206"/>
      <c r="HN21" s="206"/>
      <c r="HO21" s="206"/>
      <c r="HP21" s="206"/>
    </row>
    <row r="22" spans="1:224" s="10" customFormat="1" x14ac:dyDescent="0.15">
      <c r="A22" s="207">
        <v>22</v>
      </c>
      <c r="B22" s="207" t="s">
        <v>83</v>
      </c>
      <c r="C22" s="200">
        <v>0</v>
      </c>
      <c r="D22" s="200">
        <v>1.0000007932831068E-8</v>
      </c>
      <c r="E22" s="200">
        <v>0</v>
      </c>
      <c r="F22" s="200">
        <v>0</v>
      </c>
      <c r="G22" s="200">
        <v>0</v>
      </c>
      <c r="H22" s="200">
        <v>-127.02194773000008</v>
      </c>
      <c r="I22" s="200">
        <v>-127.02194772999997</v>
      </c>
      <c r="J22" s="200">
        <v>-127.02194773000002</v>
      </c>
      <c r="K22" s="200">
        <v>-127.02194773000002</v>
      </c>
      <c r="L22" s="200">
        <v>-127.02194773000001</v>
      </c>
      <c r="M22" s="200">
        <v>-127.02194772999998</v>
      </c>
      <c r="N22" s="200">
        <v>0</v>
      </c>
      <c r="O22" s="200">
        <v>0</v>
      </c>
      <c r="P22" s="200">
        <v>0</v>
      </c>
      <c r="Q22" s="200">
        <v>0</v>
      </c>
      <c r="R22" s="200">
        <v>0</v>
      </c>
      <c r="S22" s="200">
        <v>0</v>
      </c>
      <c r="T22" s="200">
        <v>1.0000007932831068E-8</v>
      </c>
      <c r="U22" s="200">
        <v>0</v>
      </c>
      <c r="V22" s="200">
        <v>0</v>
      </c>
      <c r="W22" s="200">
        <v>0</v>
      </c>
      <c r="X22" s="200">
        <v>0</v>
      </c>
      <c r="Y22" s="200">
        <v>0</v>
      </c>
      <c r="Z22" s="200">
        <v>0</v>
      </c>
      <c r="AA22" s="200">
        <v>0</v>
      </c>
      <c r="AB22" s="200">
        <v>0</v>
      </c>
      <c r="AC22" s="200">
        <v>0</v>
      </c>
      <c r="AD22" s="200">
        <v>0</v>
      </c>
      <c r="AE22" s="200">
        <v>0</v>
      </c>
      <c r="AF22" s="200">
        <v>0</v>
      </c>
      <c r="AG22" s="200">
        <v>0</v>
      </c>
      <c r="AH22" s="200">
        <v>0</v>
      </c>
      <c r="AI22" s="200">
        <v>0</v>
      </c>
      <c r="AJ22" s="200">
        <v>0</v>
      </c>
      <c r="AK22" s="200">
        <v>0</v>
      </c>
      <c r="AL22" s="200">
        <v>0</v>
      </c>
      <c r="AM22" s="200">
        <v>-127.02194773000008</v>
      </c>
      <c r="AN22" s="200">
        <v>0</v>
      </c>
      <c r="AO22" s="200">
        <v>0</v>
      </c>
      <c r="AP22" s="200">
        <v>0</v>
      </c>
      <c r="AQ22" s="200">
        <v>-127.02194772999997</v>
      </c>
      <c r="AR22" s="200">
        <v>0</v>
      </c>
      <c r="AS22" s="200">
        <v>0</v>
      </c>
      <c r="AT22" s="200">
        <v>0</v>
      </c>
      <c r="AU22" s="200">
        <v>-127.02194773000002</v>
      </c>
      <c r="AV22" s="200">
        <v>0</v>
      </c>
      <c r="AW22" s="200">
        <v>0</v>
      </c>
      <c r="AX22" s="200">
        <v>0</v>
      </c>
      <c r="AY22" s="200">
        <v>-127.02194773000002</v>
      </c>
      <c r="AZ22" s="200">
        <v>0</v>
      </c>
      <c r="BA22" s="200">
        <v>0</v>
      </c>
      <c r="BB22" s="200">
        <v>0</v>
      </c>
      <c r="BC22" s="200">
        <v>-127.02194773000001</v>
      </c>
      <c r="BD22" s="200">
        <v>0</v>
      </c>
      <c r="BE22" s="200">
        <v>0</v>
      </c>
      <c r="BF22" s="200">
        <v>0</v>
      </c>
      <c r="BG22" s="200">
        <v>-127.02194772999998</v>
      </c>
      <c r="BH22" s="200">
        <v>0</v>
      </c>
      <c r="BI22" s="200">
        <v>0</v>
      </c>
      <c r="BJ22" s="200">
        <v>0</v>
      </c>
      <c r="BK22" s="200">
        <v>0</v>
      </c>
      <c r="BL22" s="200">
        <v>0</v>
      </c>
      <c r="BM22" s="200">
        <v>0</v>
      </c>
      <c r="BN22" s="200">
        <v>0</v>
      </c>
      <c r="BO22" s="200">
        <v>0</v>
      </c>
      <c r="BP22" s="200">
        <f t="shared" ref="BP22" si="242">+SUM(BP23:BP26)</f>
        <v>0</v>
      </c>
      <c r="BQ22" s="200">
        <f t="shared" ref="BQ22:EB22" si="243">+SUM(BQ23:BQ26)</f>
        <v>0</v>
      </c>
      <c r="BR22" s="200">
        <f t="shared" si="243"/>
        <v>0</v>
      </c>
      <c r="BS22" s="200">
        <f t="shared" si="243"/>
        <v>0</v>
      </c>
      <c r="BT22" s="200">
        <f t="shared" si="243"/>
        <v>0</v>
      </c>
      <c r="BU22" s="200">
        <f t="shared" si="243"/>
        <v>0</v>
      </c>
      <c r="BV22" s="200">
        <f t="shared" si="243"/>
        <v>0</v>
      </c>
      <c r="BW22" s="200">
        <f t="shared" si="243"/>
        <v>0</v>
      </c>
      <c r="BX22" s="200">
        <f t="shared" si="243"/>
        <v>0</v>
      </c>
      <c r="BY22" s="200">
        <f t="shared" si="243"/>
        <v>0</v>
      </c>
      <c r="BZ22" s="200">
        <f t="shared" si="243"/>
        <v>0</v>
      </c>
      <c r="CA22" s="200">
        <f t="shared" si="243"/>
        <v>0</v>
      </c>
      <c r="CB22" s="200">
        <f t="shared" si="243"/>
        <v>1.0000007932831068E-8</v>
      </c>
      <c r="CC22" s="200">
        <f t="shared" si="243"/>
        <v>0</v>
      </c>
      <c r="CD22" s="200">
        <f t="shared" si="243"/>
        <v>0</v>
      </c>
      <c r="CE22" s="200">
        <f t="shared" si="243"/>
        <v>0</v>
      </c>
      <c r="CF22" s="200">
        <f t="shared" si="243"/>
        <v>0</v>
      </c>
      <c r="CG22" s="200">
        <f t="shared" si="243"/>
        <v>0</v>
      </c>
      <c r="CH22" s="200">
        <f t="shared" si="243"/>
        <v>0</v>
      </c>
      <c r="CI22" s="200">
        <f t="shared" si="243"/>
        <v>0</v>
      </c>
      <c r="CJ22" s="200">
        <f t="shared" si="243"/>
        <v>0</v>
      </c>
      <c r="CK22" s="200">
        <f t="shared" si="243"/>
        <v>0</v>
      </c>
      <c r="CL22" s="200">
        <f t="shared" si="243"/>
        <v>0</v>
      </c>
      <c r="CM22" s="200">
        <f t="shared" si="243"/>
        <v>0</v>
      </c>
      <c r="CN22" s="200">
        <f t="shared" si="243"/>
        <v>0</v>
      </c>
      <c r="CO22" s="200">
        <f t="shared" si="243"/>
        <v>0</v>
      </c>
      <c r="CP22" s="200">
        <f t="shared" si="243"/>
        <v>0</v>
      </c>
      <c r="CQ22" s="200">
        <f t="shared" si="243"/>
        <v>0</v>
      </c>
      <c r="CR22" s="200">
        <f t="shared" si="243"/>
        <v>0</v>
      </c>
      <c r="CS22" s="200">
        <f t="shared" si="243"/>
        <v>0</v>
      </c>
      <c r="CT22" s="200">
        <f t="shared" si="243"/>
        <v>0</v>
      </c>
      <c r="CU22" s="200">
        <f t="shared" si="243"/>
        <v>0</v>
      </c>
      <c r="CV22" s="200">
        <f t="shared" si="243"/>
        <v>0</v>
      </c>
      <c r="CW22" s="200">
        <f t="shared" si="243"/>
        <v>0</v>
      </c>
      <c r="CX22" s="200">
        <f t="shared" si="243"/>
        <v>0</v>
      </c>
      <c r="CY22" s="200">
        <f t="shared" si="243"/>
        <v>0</v>
      </c>
      <c r="CZ22" s="200">
        <f t="shared" si="243"/>
        <v>0</v>
      </c>
      <c r="DA22" s="200">
        <f t="shared" si="243"/>
        <v>0</v>
      </c>
      <c r="DB22" s="200">
        <f t="shared" si="243"/>
        <v>0</v>
      </c>
      <c r="DC22" s="200">
        <f t="shared" si="243"/>
        <v>0</v>
      </c>
      <c r="DD22" s="200">
        <f t="shared" si="243"/>
        <v>0</v>
      </c>
      <c r="DE22" s="200">
        <f t="shared" si="243"/>
        <v>0</v>
      </c>
      <c r="DF22" s="200">
        <f t="shared" si="243"/>
        <v>0</v>
      </c>
      <c r="DG22" s="200">
        <f t="shared" si="243"/>
        <v>0</v>
      </c>
      <c r="DH22" s="200">
        <f t="shared" si="243"/>
        <v>0</v>
      </c>
      <c r="DI22" s="200">
        <f t="shared" si="243"/>
        <v>0</v>
      </c>
      <c r="DJ22" s="200">
        <f t="shared" si="243"/>
        <v>0</v>
      </c>
      <c r="DK22" s="200">
        <f t="shared" si="243"/>
        <v>0</v>
      </c>
      <c r="DL22" s="200">
        <f t="shared" si="243"/>
        <v>0</v>
      </c>
      <c r="DM22" s="200">
        <f t="shared" si="243"/>
        <v>0</v>
      </c>
      <c r="DN22" s="200">
        <f t="shared" si="243"/>
        <v>0</v>
      </c>
      <c r="DO22" s="200">
        <f t="shared" si="243"/>
        <v>0</v>
      </c>
      <c r="DP22" s="200">
        <f t="shared" si="243"/>
        <v>0</v>
      </c>
      <c r="DQ22" s="200">
        <f t="shared" si="243"/>
        <v>0</v>
      </c>
      <c r="DR22" s="200">
        <f t="shared" si="243"/>
        <v>0</v>
      </c>
      <c r="DS22" s="200">
        <f t="shared" si="243"/>
        <v>0</v>
      </c>
      <c r="DT22" s="200">
        <f t="shared" si="243"/>
        <v>0</v>
      </c>
      <c r="DU22" s="200">
        <f t="shared" si="243"/>
        <v>0</v>
      </c>
      <c r="DV22" s="200">
        <f t="shared" si="243"/>
        <v>0</v>
      </c>
      <c r="DW22" s="200">
        <f t="shared" si="243"/>
        <v>0</v>
      </c>
      <c r="DX22" s="200">
        <f t="shared" si="243"/>
        <v>0</v>
      </c>
      <c r="DY22" s="200">
        <f t="shared" si="243"/>
        <v>0</v>
      </c>
      <c r="DZ22" s="200">
        <f t="shared" si="243"/>
        <v>0</v>
      </c>
      <c r="EA22" s="200">
        <f t="shared" si="243"/>
        <v>0</v>
      </c>
      <c r="EB22" s="200">
        <f t="shared" si="243"/>
        <v>0</v>
      </c>
      <c r="EC22" s="200">
        <f t="shared" ref="EC22:FX22" si="244">+SUM(EC23:EC26)</f>
        <v>0</v>
      </c>
      <c r="ED22" s="200">
        <f t="shared" si="244"/>
        <v>0</v>
      </c>
      <c r="EE22" s="200">
        <f t="shared" si="244"/>
        <v>0</v>
      </c>
      <c r="EF22" s="200">
        <f t="shared" si="244"/>
        <v>0</v>
      </c>
      <c r="EG22" s="200">
        <f t="shared" si="244"/>
        <v>0</v>
      </c>
      <c r="EH22" s="200">
        <f t="shared" si="244"/>
        <v>-127.02194773000008</v>
      </c>
      <c r="EI22" s="200">
        <f t="shared" si="244"/>
        <v>0</v>
      </c>
      <c r="EJ22" s="200">
        <f t="shared" si="244"/>
        <v>0</v>
      </c>
      <c r="EK22" s="200">
        <f t="shared" si="244"/>
        <v>0</v>
      </c>
      <c r="EL22" s="200">
        <f t="shared" si="244"/>
        <v>0</v>
      </c>
      <c r="EM22" s="200">
        <f t="shared" si="244"/>
        <v>0</v>
      </c>
      <c r="EN22" s="200">
        <f t="shared" si="244"/>
        <v>0</v>
      </c>
      <c r="EO22" s="200">
        <f t="shared" si="244"/>
        <v>0</v>
      </c>
      <c r="EP22" s="200">
        <f t="shared" si="244"/>
        <v>0</v>
      </c>
      <c r="EQ22" s="200">
        <f t="shared" si="244"/>
        <v>0</v>
      </c>
      <c r="ER22" s="200">
        <f t="shared" si="244"/>
        <v>0</v>
      </c>
      <c r="ES22" s="200">
        <f t="shared" si="244"/>
        <v>0</v>
      </c>
      <c r="ET22" s="200">
        <f t="shared" si="244"/>
        <v>-1.0000007932831068E-8</v>
      </c>
      <c r="EU22" s="200">
        <f t="shared" si="244"/>
        <v>-127.02194771999996</v>
      </c>
      <c r="EV22" s="200">
        <f t="shared" si="244"/>
        <v>0</v>
      </c>
      <c r="EW22" s="200">
        <f t="shared" si="244"/>
        <v>0</v>
      </c>
      <c r="EX22" s="200">
        <f t="shared" si="244"/>
        <v>0</v>
      </c>
      <c r="EY22" s="200">
        <f t="shared" si="244"/>
        <v>0</v>
      </c>
      <c r="EZ22" s="200">
        <f t="shared" si="244"/>
        <v>0</v>
      </c>
      <c r="FA22" s="200">
        <f t="shared" si="244"/>
        <v>0</v>
      </c>
      <c r="FB22" s="200">
        <f t="shared" si="244"/>
        <v>0</v>
      </c>
      <c r="FC22" s="200">
        <f t="shared" si="244"/>
        <v>0</v>
      </c>
      <c r="FD22" s="200">
        <f t="shared" si="244"/>
        <v>0</v>
      </c>
      <c r="FE22" s="200">
        <f t="shared" si="244"/>
        <v>0</v>
      </c>
      <c r="FF22" s="200">
        <f t="shared" si="244"/>
        <v>-127.02194773000002</v>
      </c>
      <c r="FG22" s="200">
        <f t="shared" si="244"/>
        <v>0</v>
      </c>
      <c r="FH22" s="200">
        <f t="shared" si="244"/>
        <v>0</v>
      </c>
      <c r="FI22" s="200">
        <f t="shared" si="244"/>
        <v>0</v>
      </c>
      <c r="FJ22" s="200">
        <f t="shared" si="244"/>
        <v>0</v>
      </c>
      <c r="FK22" s="200">
        <f t="shared" si="244"/>
        <v>0</v>
      </c>
      <c r="FL22" s="200">
        <f t="shared" si="244"/>
        <v>0</v>
      </c>
      <c r="FM22" s="200">
        <f t="shared" si="244"/>
        <v>0</v>
      </c>
      <c r="FN22" s="200">
        <f t="shared" si="244"/>
        <v>0</v>
      </c>
      <c r="FO22" s="200">
        <f t="shared" si="244"/>
        <v>0</v>
      </c>
      <c r="FP22" s="200">
        <f t="shared" si="244"/>
        <v>0</v>
      </c>
      <c r="FQ22" s="200">
        <f t="shared" si="244"/>
        <v>0</v>
      </c>
      <c r="FR22" s="200">
        <f t="shared" si="244"/>
        <v>-127.02194773000002</v>
      </c>
      <c r="FS22" s="200">
        <f t="shared" si="244"/>
        <v>0</v>
      </c>
      <c r="FT22" s="200">
        <f t="shared" si="244"/>
        <v>0</v>
      </c>
      <c r="FU22" s="200">
        <f t="shared" si="244"/>
        <v>0</v>
      </c>
      <c r="FV22" s="200">
        <f t="shared" si="244"/>
        <v>0</v>
      </c>
      <c r="FW22" s="200">
        <f t="shared" si="244"/>
        <v>0</v>
      </c>
      <c r="FX22" s="200">
        <f t="shared" si="244"/>
        <v>0</v>
      </c>
      <c r="FY22" s="200">
        <f t="shared" ref="FY22" si="245">+SUM(FY23:FY26)</f>
        <v>0</v>
      </c>
      <c r="FZ22" s="200">
        <f t="shared" ref="FZ22:GA22" si="246">+SUM(FZ23:FZ26)</f>
        <v>0</v>
      </c>
      <c r="GA22" s="200">
        <f t="shared" si="246"/>
        <v>0</v>
      </c>
      <c r="GB22" s="200">
        <f t="shared" ref="GB22" si="247">+SUM(GB23:GB26)</f>
        <v>0</v>
      </c>
      <c r="GC22" s="200">
        <f t="shared" ref="GC22" si="248">+SUM(GC23:GC26)</f>
        <v>0</v>
      </c>
      <c r="GD22" s="200">
        <f t="shared" ref="GD22:GE22" si="249">+SUM(GD23:GD26)</f>
        <v>-127.02194773000001</v>
      </c>
      <c r="GE22" s="200">
        <f t="shared" si="249"/>
        <v>0</v>
      </c>
      <c r="GF22" s="200">
        <f t="shared" ref="GF22" si="250">+SUM(GF23:GF26)</f>
        <v>0</v>
      </c>
      <c r="GG22" s="200">
        <f t="shared" ref="GG22" si="251">+SUM(GG23:GG26)</f>
        <v>0</v>
      </c>
      <c r="GH22" s="200">
        <f t="shared" ref="GH22:GI22" si="252">+SUM(GH23:GH26)</f>
        <v>0</v>
      </c>
      <c r="GI22" s="200">
        <f t="shared" si="252"/>
        <v>0</v>
      </c>
      <c r="GJ22" s="200">
        <f t="shared" ref="GJ22" si="253">+SUM(GJ23:GJ26)</f>
        <v>0</v>
      </c>
      <c r="GK22" s="200">
        <f t="shared" ref="GK22" si="254">+SUM(GK23:GK26)</f>
        <v>0</v>
      </c>
      <c r="GL22" s="200">
        <f t="shared" ref="GL22" si="255">+SUM(GL23:GL26)</f>
        <v>0</v>
      </c>
      <c r="GM22" s="200">
        <f t="shared" ref="GM22" si="256">+SUM(GM23:GM26)</f>
        <v>0</v>
      </c>
      <c r="GN22" s="200">
        <f t="shared" ref="GN22" si="257">+SUM(GN23:GN26)</f>
        <v>0</v>
      </c>
      <c r="GO22" s="200">
        <f t="shared" ref="GO22" si="258">+SUM(GO23:GO26)</f>
        <v>0</v>
      </c>
      <c r="GP22" s="200">
        <f t="shared" ref="GP22" si="259">+SUM(GP23:GP26)</f>
        <v>-127.02194772999998</v>
      </c>
      <c r="GQ22" s="200">
        <f t="shared" ref="GQ22" si="260">+SUM(GQ23:GQ26)</f>
        <v>0</v>
      </c>
      <c r="GR22" s="200">
        <f t="shared" ref="GR22" si="261">+SUM(GR23:GR26)</f>
        <v>0</v>
      </c>
      <c r="GS22" s="200">
        <f t="shared" ref="GS22" si="262">+SUM(GS23:GS26)</f>
        <v>0</v>
      </c>
      <c r="GT22" s="200">
        <f t="shared" ref="GT22" si="263">+SUM(GT23:GT26)</f>
        <v>0</v>
      </c>
      <c r="GU22" s="200">
        <f t="shared" ref="GU22" si="264">+SUM(GU23:GU26)</f>
        <v>0</v>
      </c>
      <c r="GV22" s="200">
        <f t="shared" ref="GV22" si="265">+SUM(GV23:GV26)</f>
        <v>0</v>
      </c>
      <c r="GW22" s="200">
        <f t="shared" ref="GW22" si="266">+SUM(GW23:GW26)</f>
        <v>0</v>
      </c>
      <c r="GX22" s="200">
        <f t="shared" ref="GX22" si="267">+SUM(GX23:GX26)</f>
        <v>0</v>
      </c>
      <c r="GY22" s="200">
        <f t="shared" ref="GY22" si="268">+SUM(GY23:GY26)</f>
        <v>0</v>
      </c>
      <c r="GZ22" s="200">
        <f t="shared" ref="GZ22" si="269">+SUM(GZ23:GZ26)</f>
        <v>0</v>
      </c>
      <c r="HA22" s="200">
        <f t="shared" ref="HA22" si="270">+SUM(HA23:HA26)</f>
        <v>0</v>
      </c>
      <c r="HB22" s="200">
        <f t="shared" ref="HB22:HC22" si="271">+SUM(HB23:HB26)</f>
        <v>0</v>
      </c>
      <c r="HC22" s="200">
        <f t="shared" si="271"/>
        <v>0</v>
      </c>
      <c r="HD22" s="200">
        <f t="shared" ref="HD22:HE22" si="272">+SUM(HD23:HD26)</f>
        <v>0</v>
      </c>
      <c r="HE22" s="200">
        <f t="shared" si="272"/>
        <v>0</v>
      </c>
      <c r="HF22" s="200">
        <f t="shared" ref="HF22:HG22" si="273">+SUM(HF23:HF26)</f>
        <v>0</v>
      </c>
      <c r="HG22" s="200">
        <f t="shared" si="273"/>
        <v>0</v>
      </c>
      <c r="HH22" s="200">
        <f t="shared" ref="HH22:HI22" si="274">+SUM(HH23:HH26)</f>
        <v>0</v>
      </c>
      <c r="HI22" s="200">
        <f t="shared" si="274"/>
        <v>0</v>
      </c>
      <c r="HJ22" s="200">
        <f t="shared" ref="HJ22:HK22" si="275">+SUM(HJ23:HJ26)</f>
        <v>0</v>
      </c>
      <c r="HK22" s="200">
        <f t="shared" si="275"/>
        <v>0</v>
      </c>
      <c r="HL22" s="200">
        <f t="shared" ref="HL22:HM22" si="276">+SUM(HL23:HL26)</f>
        <v>0</v>
      </c>
      <c r="HM22" s="200">
        <f t="shared" si="276"/>
        <v>0</v>
      </c>
      <c r="HN22" s="200">
        <f t="shared" ref="HN22:HO22" si="277">+SUM(HN23:HN26)</f>
        <v>0</v>
      </c>
      <c r="HO22" s="200">
        <f t="shared" si="277"/>
        <v>0</v>
      </c>
      <c r="HP22" s="200">
        <f t="shared" ref="HP22" si="278">+SUM(HP23:HP26)</f>
        <v>0</v>
      </c>
    </row>
    <row r="23" spans="1:224" x14ac:dyDescent="0.15">
      <c r="A23" s="208">
        <v>221</v>
      </c>
      <c r="B23" s="209" t="s">
        <v>82</v>
      </c>
      <c r="C23" s="205">
        <v>0</v>
      </c>
      <c r="D23" s="205">
        <v>0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05">
        <v>0</v>
      </c>
      <c r="K23" s="205">
        <v>0</v>
      </c>
      <c r="L23" s="205">
        <v>0</v>
      </c>
      <c r="M23" s="205">
        <v>0</v>
      </c>
      <c r="N23" s="205">
        <v>0</v>
      </c>
      <c r="O23" s="205">
        <v>0</v>
      </c>
      <c r="P23" s="205">
        <v>0</v>
      </c>
      <c r="Q23" s="205">
        <v>0</v>
      </c>
      <c r="R23" s="205">
        <v>0</v>
      </c>
      <c r="S23" s="205">
        <v>0</v>
      </c>
      <c r="T23" s="205">
        <v>0</v>
      </c>
      <c r="U23" s="205">
        <v>0</v>
      </c>
      <c r="V23" s="205">
        <v>0</v>
      </c>
      <c r="W23" s="205">
        <v>0</v>
      </c>
      <c r="X23" s="205">
        <v>0</v>
      </c>
      <c r="Y23" s="205">
        <v>0</v>
      </c>
      <c r="Z23" s="205">
        <v>0</v>
      </c>
      <c r="AA23" s="205">
        <v>0</v>
      </c>
      <c r="AB23" s="205">
        <v>0</v>
      </c>
      <c r="AC23" s="205">
        <v>0</v>
      </c>
      <c r="AD23" s="205">
        <v>0</v>
      </c>
      <c r="AE23" s="205">
        <v>0</v>
      </c>
      <c r="AF23" s="205">
        <v>0</v>
      </c>
      <c r="AG23" s="205">
        <v>0</v>
      </c>
      <c r="AH23" s="205">
        <v>0</v>
      </c>
      <c r="AI23" s="205">
        <v>0</v>
      </c>
      <c r="AJ23" s="205">
        <v>0</v>
      </c>
      <c r="AK23" s="205">
        <v>0</v>
      </c>
      <c r="AL23" s="205">
        <v>0</v>
      </c>
      <c r="AM23" s="205">
        <v>0</v>
      </c>
      <c r="AN23" s="205">
        <v>0</v>
      </c>
      <c r="AO23" s="205">
        <v>0</v>
      </c>
      <c r="AP23" s="205">
        <v>0</v>
      </c>
      <c r="AQ23" s="205">
        <v>0</v>
      </c>
      <c r="AR23" s="205">
        <v>0</v>
      </c>
      <c r="AS23" s="205">
        <v>0</v>
      </c>
      <c r="AT23" s="205">
        <v>0</v>
      </c>
      <c r="AU23" s="205">
        <v>0</v>
      </c>
      <c r="AV23" s="205">
        <v>0</v>
      </c>
      <c r="AW23" s="205">
        <v>0</v>
      </c>
      <c r="AX23" s="205">
        <v>0</v>
      </c>
      <c r="AY23" s="205">
        <v>0</v>
      </c>
      <c r="AZ23" s="205">
        <v>0</v>
      </c>
      <c r="BA23" s="205">
        <v>0</v>
      </c>
      <c r="BB23" s="205">
        <v>0</v>
      </c>
      <c r="BC23" s="205">
        <v>0</v>
      </c>
      <c r="BD23" s="205">
        <v>0</v>
      </c>
      <c r="BE23" s="205">
        <v>0</v>
      </c>
      <c r="BF23" s="205">
        <v>0</v>
      </c>
      <c r="BG23" s="205">
        <v>0</v>
      </c>
      <c r="BH23" s="205">
        <v>0</v>
      </c>
      <c r="BI23" s="205">
        <v>0</v>
      </c>
      <c r="BJ23" s="205">
        <v>0</v>
      </c>
      <c r="BK23" s="205">
        <v>0</v>
      </c>
      <c r="BL23" s="205">
        <v>0</v>
      </c>
      <c r="BM23" s="205">
        <v>0</v>
      </c>
      <c r="BN23" s="205">
        <v>0</v>
      </c>
      <c r="BO23" s="205">
        <v>0</v>
      </c>
      <c r="BP23" s="206"/>
      <c r="BQ23" s="206"/>
      <c r="BR23" s="206"/>
      <c r="BS23" s="206"/>
      <c r="BT23" s="206"/>
      <c r="BU23" s="206"/>
      <c r="BV23" s="206"/>
      <c r="BW23" s="206"/>
      <c r="BX23" s="206"/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206"/>
      <c r="DR23" s="206"/>
      <c r="DS23" s="206"/>
      <c r="DT23" s="206"/>
      <c r="DU23" s="206"/>
      <c r="DV23" s="206"/>
      <c r="DW23" s="206"/>
      <c r="DX23" s="206"/>
      <c r="DY23" s="206"/>
      <c r="DZ23" s="206"/>
      <c r="EA23" s="206"/>
      <c r="EB23" s="206"/>
      <c r="EC23" s="206"/>
      <c r="ED23" s="206"/>
      <c r="EE23" s="206"/>
      <c r="EF23" s="206"/>
      <c r="EG23" s="206"/>
      <c r="EH23" s="206"/>
      <c r="EI23" s="206"/>
      <c r="EJ23" s="206"/>
      <c r="EK23" s="206"/>
      <c r="EL23" s="206"/>
      <c r="EM23" s="206"/>
      <c r="EN23" s="206"/>
      <c r="EO23" s="206"/>
      <c r="EP23" s="206"/>
      <c r="EQ23" s="206"/>
      <c r="ER23" s="206"/>
      <c r="ES23" s="206"/>
      <c r="ET23" s="206"/>
      <c r="EU23" s="206"/>
      <c r="EV23" s="206"/>
      <c r="EW23" s="206"/>
      <c r="EX23" s="206"/>
      <c r="EY23" s="206"/>
      <c r="EZ23" s="206"/>
      <c r="FA23" s="206"/>
      <c r="FB23" s="206"/>
      <c r="FC23" s="206"/>
      <c r="FD23" s="206"/>
      <c r="FE23" s="206"/>
      <c r="FF23" s="206"/>
      <c r="FG23" s="206"/>
      <c r="FH23" s="206"/>
      <c r="FI23" s="206"/>
      <c r="FJ23" s="206"/>
      <c r="FK23" s="206"/>
      <c r="FL23" s="206"/>
      <c r="FM23" s="206"/>
      <c r="FN23" s="206"/>
      <c r="FO23" s="206"/>
      <c r="FP23" s="206"/>
      <c r="FQ23" s="206"/>
      <c r="FR23" s="206"/>
      <c r="FS23" s="206"/>
      <c r="FT23" s="206"/>
      <c r="FU23" s="206"/>
      <c r="FV23" s="206"/>
      <c r="FW23" s="206"/>
      <c r="FX23" s="206"/>
      <c r="FY23" s="206"/>
      <c r="FZ23" s="206"/>
      <c r="GA23" s="206"/>
      <c r="GB23" s="206"/>
      <c r="GC23" s="206"/>
      <c r="GD23" s="206"/>
      <c r="GE23" s="206"/>
      <c r="GF23" s="206"/>
      <c r="GG23" s="206"/>
      <c r="GH23" s="206"/>
      <c r="GI23" s="206"/>
      <c r="GJ23" s="206"/>
      <c r="GK23" s="206"/>
      <c r="GL23" s="206"/>
      <c r="GM23" s="206"/>
      <c r="GN23" s="206"/>
      <c r="GO23" s="206"/>
      <c r="GP23" s="206"/>
      <c r="GQ23" s="206"/>
      <c r="GR23" s="206"/>
      <c r="GS23" s="206"/>
      <c r="GT23" s="206"/>
      <c r="GU23" s="206"/>
      <c r="GV23" s="206"/>
      <c r="GW23" s="206"/>
      <c r="GX23" s="206"/>
      <c r="GY23" s="206"/>
      <c r="GZ23" s="206"/>
      <c r="HA23" s="206"/>
      <c r="HB23" s="206"/>
      <c r="HC23" s="206"/>
      <c r="HD23" s="206"/>
      <c r="HE23" s="206"/>
      <c r="HF23" s="206"/>
      <c r="HG23" s="206"/>
      <c r="HH23" s="206"/>
      <c r="HI23" s="206"/>
      <c r="HJ23" s="206"/>
      <c r="HK23" s="206"/>
      <c r="HL23" s="206"/>
      <c r="HM23" s="206"/>
      <c r="HN23" s="206"/>
      <c r="HO23" s="206"/>
      <c r="HP23" s="206"/>
    </row>
    <row r="24" spans="1:224" x14ac:dyDescent="0.15">
      <c r="A24" s="208">
        <v>223</v>
      </c>
      <c r="B24" s="209" t="s">
        <v>71</v>
      </c>
      <c r="C24" s="205">
        <v>0</v>
      </c>
      <c r="D24" s="205">
        <v>0</v>
      </c>
      <c r="E24" s="205">
        <v>0</v>
      </c>
      <c r="F24" s="205">
        <v>0</v>
      </c>
      <c r="G24" s="205">
        <v>0</v>
      </c>
      <c r="H24" s="205">
        <v>0</v>
      </c>
      <c r="I24" s="205">
        <v>0</v>
      </c>
      <c r="J24" s="205">
        <v>0</v>
      </c>
      <c r="K24" s="205">
        <v>0</v>
      </c>
      <c r="L24" s="205">
        <v>0</v>
      </c>
      <c r="M24" s="205">
        <v>0</v>
      </c>
      <c r="N24" s="205">
        <v>0</v>
      </c>
      <c r="O24" s="205">
        <v>0</v>
      </c>
      <c r="P24" s="205">
        <v>0</v>
      </c>
      <c r="Q24" s="205">
        <v>0</v>
      </c>
      <c r="R24" s="205">
        <v>0</v>
      </c>
      <c r="S24" s="205">
        <v>0</v>
      </c>
      <c r="T24" s="205">
        <v>0</v>
      </c>
      <c r="U24" s="205">
        <v>0</v>
      </c>
      <c r="V24" s="205">
        <v>0</v>
      </c>
      <c r="W24" s="205">
        <v>0</v>
      </c>
      <c r="X24" s="205">
        <v>0</v>
      </c>
      <c r="Y24" s="205">
        <v>0</v>
      </c>
      <c r="Z24" s="205">
        <v>0</v>
      </c>
      <c r="AA24" s="205">
        <v>0</v>
      </c>
      <c r="AB24" s="205">
        <v>0</v>
      </c>
      <c r="AC24" s="205">
        <v>0</v>
      </c>
      <c r="AD24" s="205">
        <v>0</v>
      </c>
      <c r="AE24" s="205">
        <v>0</v>
      </c>
      <c r="AF24" s="205">
        <v>0</v>
      </c>
      <c r="AG24" s="205">
        <v>0</v>
      </c>
      <c r="AH24" s="205">
        <v>0</v>
      </c>
      <c r="AI24" s="205">
        <v>0</v>
      </c>
      <c r="AJ24" s="205">
        <v>0</v>
      </c>
      <c r="AK24" s="205">
        <v>0</v>
      </c>
      <c r="AL24" s="205">
        <v>0</v>
      </c>
      <c r="AM24" s="205">
        <v>0</v>
      </c>
      <c r="AN24" s="205">
        <v>0</v>
      </c>
      <c r="AO24" s="205">
        <v>0</v>
      </c>
      <c r="AP24" s="205">
        <v>0</v>
      </c>
      <c r="AQ24" s="205">
        <v>0</v>
      </c>
      <c r="AR24" s="205">
        <v>0</v>
      </c>
      <c r="AS24" s="205">
        <v>0</v>
      </c>
      <c r="AT24" s="205">
        <v>0</v>
      </c>
      <c r="AU24" s="205">
        <v>0</v>
      </c>
      <c r="AV24" s="205">
        <v>0</v>
      </c>
      <c r="AW24" s="205">
        <v>0</v>
      </c>
      <c r="AX24" s="205">
        <v>0</v>
      </c>
      <c r="AY24" s="205">
        <v>0</v>
      </c>
      <c r="AZ24" s="205">
        <v>0</v>
      </c>
      <c r="BA24" s="205">
        <v>0</v>
      </c>
      <c r="BB24" s="205">
        <v>0</v>
      </c>
      <c r="BC24" s="205">
        <v>0</v>
      </c>
      <c r="BD24" s="205">
        <v>0</v>
      </c>
      <c r="BE24" s="205">
        <v>0</v>
      </c>
      <c r="BF24" s="205">
        <v>0</v>
      </c>
      <c r="BG24" s="205">
        <v>0</v>
      </c>
      <c r="BH24" s="205">
        <v>0</v>
      </c>
      <c r="BI24" s="205">
        <v>0</v>
      </c>
      <c r="BJ24" s="205">
        <v>0</v>
      </c>
      <c r="BK24" s="205">
        <v>0</v>
      </c>
      <c r="BL24" s="205">
        <v>0</v>
      </c>
      <c r="BM24" s="205">
        <v>0</v>
      </c>
      <c r="BN24" s="205">
        <v>0</v>
      </c>
      <c r="BO24" s="205">
        <v>0</v>
      </c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  <c r="EO24" s="206"/>
      <c r="EP24" s="206"/>
      <c r="EQ24" s="206"/>
      <c r="ER24" s="206"/>
      <c r="ES24" s="206"/>
      <c r="ET24" s="206"/>
      <c r="EU24" s="206"/>
      <c r="EV24" s="206"/>
      <c r="EW24" s="206"/>
      <c r="EX24" s="206"/>
      <c r="EY24" s="206"/>
      <c r="EZ24" s="206"/>
      <c r="FA24" s="206"/>
      <c r="FB24" s="206"/>
      <c r="FC24" s="206"/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  <c r="HF24" s="206"/>
      <c r="HG24" s="206"/>
      <c r="HH24" s="206"/>
      <c r="HI24" s="206"/>
      <c r="HJ24" s="206"/>
      <c r="HK24" s="206"/>
      <c r="HL24" s="206"/>
      <c r="HM24" s="206"/>
      <c r="HN24" s="206"/>
      <c r="HO24" s="206"/>
      <c r="HP24" s="206"/>
    </row>
    <row r="25" spans="1:224" x14ac:dyDescent="0.15">
      <c r="A25" s="208">
        <v>224</v>
      </c>
      <c r="B25" s="209" t="s">
        <v>85</v>
      </c>
      <c r="C25" s="205">
        <v>0</v>
      </c>
      <c r="D25" s="205">
        <v>0</v>
      </c>
      <c r="E25" s="205">
        <v>0</v>
      </c>
      <c r="F25" s="205">
        <v>0</v>
      </c>
      <c r="G25" s="205">
        <v>0</v>
      </c>
      <c r="H25" s="205">
        <v>0</v>
      </c>
      <c r="I25" s="205">
        <v>0</v>
      </c>
      <c r="J25" s="205">
        <v>0</v>
      </c>
      <c r="K25" s="205">
        <v>0</v>
      </c>
      <c r="L25" s="205">
        <v>0</v>
      </c>
      <c r="M25" s="205">
        <v>0</v>
      </c>
      <c r="N25" s="205">
        <v>0</v>
      </c>
      <c r="O25" s="205">
        <v>0</v>
      </c>
      <c r="P25" s="205">
        <v>0</v>
      </c>
      <c r="Q25" s="205">
        <v>0</v>
      </c>
      <c r="R25" s="205">
        <v>0</v>
      </c>
      <c r="S25" s="205">
        <v>0</v>
      </c>
      <c r="T25" s="205">
        <v>0</v>
      </c>
      <c r="U25" s="205">
        <v>0</v>
      </c>
      <c r="V25" s="205">
        <v>0</v>
      </c>
      <c r="W25" s="205">
        <v>0</v>
      </c>
      <c r="X25" s="205">
        <v>0</v>
      </c>
      <c r="Y25" s="205">
        <v>0</v>
      </c>
      <c r="Z25" s="205">
        <v>0</v>
      </c>
      <c r="AA25" s="205">
        <v>0</v>
      </c>
      <c r="AB25" s="205">
        <v>0</v>
      </c>
      <c r="AC25" s="205">
        <v>0</v>
      </c>
      <c r="AD25" s="205">
        <v>0</v>
      </c>
      <c r="AE25" s="205">
        <v>0</v>
      </c>
      <c r="AF25" s="205">
        <v>0</v>
      </c>
      <c r="AG25" s="205">
        <v>0</v>
      </c>
      <c r="AH25" s="205">
        <v>0</v>
      </c>
      <c r="AI25" s="205">
        <v>0</v>
      </c>
      <c r="AJ25" s="205">
        <v>0</v>
      </c>
      <c r="AK25" s="205">
        <v>0</v>
      </c>
      <c r="AL25" s="205">
        <v>0</v>
      </c>
      <c r="AM25" s="205">
        <v>0</v>
      </c>
      <c r="AN25" s="205">
        <v>0</v>
      </c>
      <c r="AO25" s="205">
        <v>0</v>
      </c>
      <c r="AP25" s="205">
        <v>0</v>
      </c>
      <c r="AQ25" s="205">
        <v>0</v>
      </c>
      <c r="AR25" s="205">
        <v>0</v>
      </c>
      <c r="AS25" s="205">
        <v>0</v>
      </c>
      <c r="AT25" s="205">
        <v>0</v>
      </c>
      <c r="AU25" s="205">
        <v>0</v>
      </c>
      <c r="AV25" s="205">
        <v>0</v>
      </c>
      <c r="AW25" s="205">
        <v>0</v>
      </c>
      <c r="AX25" s="205">
        <v>0</v>
      </c>
      <c r="AY25" s="205">
        <v>0</v>
      </c>
      <c r="AZ25" s="205">
        <v>0</v>
      </c>
      <c r="BA25" s="205">
        <v>0</v>
      </c>
      <c r="BB25" s="205">
        <v>0</v>
      </c>
      <c r="BC25" s="205">
        <v>0</v>
      </c>
      <c r="BD25" s="205">
        <v>0</v>
      </c>
      <c r="BE25" s="205">
        <v>0</v>
      </c>
      <c r="BF25" s="205">
        <v>0</v>
      </c>
      <c r="BG25" s="205">
        <v>0</v>
      </c>
      <c r="BH25" s="205">
        <v>0</v>
      </c>
      <c r="BI25" s="205">
        <v>0</v>
      </c>
      <c r="BJ25" s="205">
        <v>0</v>
      </c>
      <c r="BK25" s="205">
        <v>0</v>
      </c>
      <c r="BL25" s="205">
        <v>0</v>
      </c>
      <c r="BM25" s="205">
        <v>0</v>
      </c>
      <c r="BN25" s="205">
        <v>0</v>
      </c>
      <c r="BO25" s="205">
        <v>0</v>
      </c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</row>
    <row r="26" spans="1:224" x14ac:dyDescent="0.15">
      <c r="A26" s="208">
        <v>225</v>
      </c>
      <c r="B26" s="209" t="s">
        <v>134</v>
      </c>
      <c r="C26" s="205">
        <v>0</v>
      </c>
      <c r="D26" s="205">
        <v>1.0000007932831068E-8</v>
      </c>
      <c r="E26" s="205">
        <v>0</v>
      </c>
      <c r="F26" s="205">
        <v>0</v>
      </c>
      <c r="G26" s="205">
        <v>0</v>
      </c>
      <c r="H26" s="205">
        <v>-127.02194773000008</v>
      </c>
      <c r="I26" s="205">
        <v>-127.02194772999997</v>
      </c>
      <c r="J26" s="205">
        <v>-127.02194773000002</v>
      </c>
      <c r="K26" s="205">
        <v>-127.02194773000002</v>
      </c>
      <c r="L26" s="205">
        <v>-127.02194773000001</v>
      </c>
      <c r="M26" s="205">
        <v>-127.02194772999998</v>
      </c>
      <c r="N26" s="205">
        <v>0</v>
      </c>
      <c r="O26" s="205">
        <v>0</v>
      </c>
      <c r="P26" s="205">
        <v>0</v>
      </c>
      <c r="Q26" s="205">
        <v>0</v>
      </c>
      <c r="R26" s="205">
        <v>0</v>
      </c>
      <c r="S26" s="205">
        <v>0</v>
      </c>
      <c r="T26" s="205">
        <v>1.0000007932831068E-8</v>
      </c>
      <c r="U26" s="205">
        <v>0</v>
      </c>
      <c r="V26" s="205">
        <v>0</v>
      </c>
      <c r="W26" s="205">
        <v>0</v>
      </c>
      <c r="X26" s="205">
        <v>0</v>
      </c>
      <c r="Y26" s="205">
        <v>0</v>
      </c>
      <c r="Z26" s="205">
        <v>0</v>
      </c>
      <c r="AA26" s="205">
        <v>0</v>
      </c>
      <c r="AB26" s="205">
        <v>0</v>
      </c>
      <c r="AC26" s="205">
        <v>0</v>
      </c>
      <c r="AD26" s="205">
        <v>0</v>
      </c>
      <c r="AE26" s="205">
        <v>0</v>
      </c>
      <c r="AF26" s="205">
        <v>0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  <c r="AL26" s="205">
        <v>0</v>
      </c>
      <c r="AM26" s="205">
        <v>-127.02194773000008</v>
      </c>
      <c r="AN26" s="205">
        <v>0</v>
      </c>
      <c r="AO26" s="205">
        <v>0</v>
      </c>
      <c r="AP26" s="205">
        <v>0</v>
      </c>
      <c r="AQ26" s="205">
        <v>-127.02194772999997</v>
      </c>
      <c r="AR26" s="205">
        <v>0</v>
      </c>
      <c r="AS26" s="205">
        <v>0</v>
      </c>
      <c r="AT26" s="205">
        <v>0</v>
      </c>
      <c r="AU26" s="205">
        <v>-127.02194773000002</v>
      </c>
      <c r="AV26" s="205">
        <v>0</v>
      </c>
      <c r="AW26" s="205">
        <v>0</v>
      </c>
      <c r="AX26" s="205">
        <v>0</v>
      </c>
      <c r="AY26" s="205">
        <v>-127.02194773000002</v>
      </c>
      <c r="AZ26" s="205">
        <v>0</v>
      </c>
      <c r="BA26" s="205">
        <v>0</v>
      </c>
      <c r="BB26" s="205">
        <v>0</v>
      </c>
      <c r="BC26" s="205">
        <v>-127.02194773000001</v>
      </c>
      <c r="BD26" s="205">
        <v>0</v>
      </c>
      <c r="BE26" s="205">
        <v>0</v>
      </c>
      <c r="BF26" s="205">
        <v>0</v>
      </c>
      <c r="BG26" s="205">
        <v>-127.02194772999998</v>
      </c>
      <c r="BH26" s="205">
        <v>0</v>
      </c>
      <c r="BI26" s="205">
        <v>0</v>
      </c>
      <c r="BJ26" s="205">
        <v>0</v>
      </c>
      <c r="BK26" s="205">
        <v>0</v>
      </c>
      <c r="BL26" s="205">
        <v>0</v>
      </c>
      <c r="BM26" s="205">
        <v>0</v>
      </c>
      <c r="BN26" s="205">
        <v>0</v>
      </c>
      <c r="BO26" s="205">
        <v>0</v>
      </c>
      <c r="BP26" s="206">
        <v>0</v>
      </c>
      <c r="BQ26" s="206">
        <v>0</v>
      </c>
      <c r="BR26" s="206">
        <v>0</v>
      </c>
      <c r="BS26" s="206">
        <v>0</v>
      </c>
      <c r="BT26" s="206">
        <v>0</v>
      </c>
      <c r="BU26" s="206">
        <v>0</v>
      </c>
      <c r="BV26" s="206">
        <v>0</v>
      </c>
      <c r="BW26" s="206">
        <v>0</v>
      </c>
      <c r="BX26" s="206">
        <v>0</v>
      </c>
      <c r="BY26" s="206">
        <v>0</v>
      </c>
      <c r="BZ26" s="206">
        <v>0</v>
      </c>
      <c r="CA26" s="206">
        <v>0</v>
      </c>
      <c r="CB26" s="206">
        <v>1.0000007932831068E-8</v>
      </c>
      <c r="CC26" s="206">
        <v>0</v>
      </c>
      <c r="CD26" s="206">
        <v>0</v>
      </c>
      <c r="CE26" s="206">
        <v>0</v>
      </c>
      <c r="CF26" s="206">
        <v>0</v>
      </c>
      <c r="CG26" s="206">
        <v>0</v>
      </c>
      <c r="CH26" s="206">
        <v>0</v>
      </c>
      <c r="CI26" s="206">
        <v>0</v>
      </c>
      <c r="CJ26" s="206">
        <v>0</v>
      </c>
      <c r="CK26" s="206">
        <v>0</v>
      </c>
      <c r="CL26" s="206">
        <v>0</v>
      </c>
      <c r="CM26" s="206">
        <v>0</v>
      </c>
      <c r="CN26" s="206">
        <v>0</v>
      </c>
      <c r="CO26" s="206">
        <v>0</v>
      </c>
      <c r="CP26" s="206">
        <v>0</v>
      </c>
      <c r="CQ26" s="206">
        <v>0</v>
      </c>
      <c r="CR26" s="206">
        <v>0</v>
      </c>
      <c r="CS26" s="206">
        <v>0</v>
      </c>
      <c r="CT26" s="206">
        <v>0</v>
      </c>
      <c r="CU26" s="206">
        <v>0</v>
      </c>
      <c r="CV26" s="206">
        <v>0</v>
      </c>
      <c r="CW26" s="206">
        <v>0</v>
      </c>
      <c r="CX26" s="206">
        <v>0</v>
      </c>
      <c r="CY26" s="206">
        <v>0</v>
      </c>
      <c r="CZ26" s="206">
        <v>0</v>
      </c>
      <c r="DA26" s="206">
        <v>0</v>
      </c>
      <c r="DB26" s="206">
        <v>0</v>
      </c>
      <c r="DC26" s="206">
        <v>0</v>
      </c>
      <c r="DD26" s="206">
        <v>0</v>
      </c>
      <c r="DE26" s="206">
        <v>0</v>
      </c>
      <c r="DF26" s="206">
        <v>0</v>
      </c>
      <c r="DG26" s="206">
        <v>0</v>
      </c>
      <c r="DH26" s="206">
        <v>0</v>
      </c>
      <c r="DI26" s="206">
        <v>0</v>
      </c>
      <c r="DJ26" s="206">
        <v>0</v>
      </c>
      <c r="DK26" s="206">
        <v>0</v>
      </c>
      <c r="DL26" s="206">
        <v>0</v>
      </c>
      <c r="DM26" s="206">
        <v>0</v>
      </c>
      <c r="DN26" s="206">
        <v>0</v>
      </c>
      <c r="DO26" s="206">
        <v>0</v>
      </c>
      <c r="DP26" s="206">
        <v>0</v>
      </c>
      <c r="DQ26" s="206">
        <v>0</v>
      </c>
      <c r="DR26" s="206">
        <v>0</v>
      </c>
      <c r="DS26" s="206">
        <v>0</v>
      </c>
      <c r="DT26" s="206">
        <v>0</v>
      </c>
      <c r="DU26" s="206">
        <v>0</v>
      </c>
      <c r="DV26" s="206">
        <v>0</v>
      </c>
      <c r="DW26" s="206">
        <v>0</v>
      </c>
      <c r="DX26" s="206">
        <v>0</v>
      </c>
      <c r="DY26" s="206">
        <v>0</v>
      </c>
      <c r="DZ26" s="206">
        <v>0</v>
      </c>
      <c r="EA26" s="206">
        <v>0</v>
      </c>
      <c r="EB26" s="206">
        <v>0</v>
      </c>
      <c r="EC26" s="206">
        <v>0</v>
      </c>
      <c r="ED26" s="206">
        <v>0</v>
      </c>
      <c r="EE26" s="206">
        <v>0</v>
      </c>
      <c r="EF26" s="206">
        <v>0</v>
      </c>
      <c r="EG26" s="206">
        <v>0</v>
      </c>
      <c r="EH26" s="206">
        <v>-127.02194773000008</v>
      </c>
      <c r="EI26" s="206">
        <v>0</v>
      </c>
      <c r="EJ26" s="206">
        <v>0</v>
      </c>
      <c r="EK26" s="206">
        <v>0</v>
      </c>
      <c r="EL26" s="206">
        <v>0</v>
      </c>
      <c r="EM26" s="206">
        <v>0</v>
      </c>
      <c r="EN26" s="206">
        <v>0</v>
      </c>
      <c r="EO26" s="206">
        <v>0</v>
      </c>
      <c r="EP26" s="206">
        <v>0</v>
      </c>
      <c r="EQ26" s="206">
        <v>0</v>
      </c>
      <c r="ER26" s="206">
        <v>0</v>
      </c>
      <c r="ES26" s="206">
        <v>0</v>
      </c>
      <c r="ET26" s="206">
        <v>-1.0000007932831068E-8</v>
      </c>
      <c r="EU26" s="206">
        <v>-127.02194771999996</v>
      </c>
      <c r="EV26" s="206">
        <v>0</v>
      </c>
      <c r="EW26" s="206">
        <v>0</v>
      </c>
      <c r="EX26" s="206">
        <v>0</v>
      </c>
      <c r="EY26" s="206">
        <v>0</v>
      </c>
      <c r="EZ26" s="206">
        <v>0</v>
      </c>
      <c r="FA26" s="206">
        <v>0</v>
      </c>
      <c r="FB26" s="206">
        <v>0</v>
      </c>
      <c r="FC26" s="206">
        <v>0</v>
      </c>
      <c r="FD26" s="206">
        <v>0</v>
      </c>
      <c r="FE26" s="206">
        <v>0</v>
      </c>
      <c r="FF26" s="206">
        <v>-127.02194773000002</v>
      </c>
      <c r="FG26" s="206">
        <v>0</v>
      </c>
      <c r="FH26" s="206">
        <v>0</v>
      </c>
      <c r="FI26" s="206">
        <v>0</v>
      </c>
      <c r="FJ26" s="206">
        <v>0</v>
      </c>
      <c r="FK26" s="206">
        <v>0</v>
      </c>
      <c r="FL26" s="206">
        <v>0</v>
      </c>
      <c r="FM26" s="206">
        <v>0</v>
      </c>
      <c r="FN26" s="206">
        <v>0</v>
      </c>
      <c r="FO26" s="206">
        <v>0</v>
      </c>
      <c r="FP26" s="206">
        <v>0</v>
      </c>
      <c r="FQ26" s="206">
        <v>0</v>
      </c>
      <c r="FR26" s="206">
        <v>-127.02194773000002</v>
      </c>
      <c r="FS26" s="206">
        <v>0</v>
      </c>
      <c r="FT26" s="206">
        <v>0</v>
      </c>
      <c r="FU26" s="206">
        <v>0</v>
      </c>
      <c r="FV26" s="206">
        <v>0</v>
      </c>
      <c r="FW26" s="206">
        <v>0</v>
      </c>
      <c r="FX26" s="206">
        <v>0</v>
      </c>
      <c r="FY26" s="206">
        <v>0</v>
      </c>
      <c r="FZ26" s="206">
        <v>0</v>
      </c>
      <c r="GA26" s="206">
        <v>0</v>
      </c>
      <c r="GB26" s="206">
        <v>0</v>
      </c>
      <c r="GC26" s="206">
        <v>0</v>
      </c>
      <c r="GD26" s="206">
        <v>-127.02194773000001</v>
      </c>
      <c r="GE26" s="206">
        <v>0</v>
      </c>
      <c r="GF26" s="206">
        <v>0</v>
      </c>
      <c r="GG26" s="206">
        <v>0</v>
      </c>
      <c r="GH26" s="206">
        <v>0</v>
      </c>
      <c r="GI26" s="206">
        <v>0</v>
      </c>
      <c r="GJ26" s="206">
        <v>0</v>
      </c>
      <c r="GK26" s="206">
        <v>0</v>
      </c>
      <c r="GL26" s="206">
        <v>0</v>
      </c>
      <c r="GM26" s="206">
        <v>0</v>
      </c>
      <c r="GN26" s="206">
        <v>0</v>
      </c>
      <c r="GO26" s="206">
        <v>0</v>
      </c>
      <c r="GP26" s="206">
        <v>-127.02194772999998</v>
      </c>
      <c r="GQ26" s="206">
        <v>0</v>
      </c>
      <c r="GR26" s="206">
        <v>0</v>
      </c>
      <c r="GS26" s="206">
        <v>0</v>
      </c>
      <c r="GT26" s="206">
        <v>0</v>
      </c>
      <c r="GU26" s="206">
        <v>0</v>
      </c>
      <c r="GV26" s="206">
        <v>0</v>
      </c>
      <c r="GW26" s="206">
        <v>0</v>
      </c>
      <c r="GX26" s="206">
        <v>0</v>
      </c>
      <c r="GY26" s="206">
        <v>0</v>
      </c>
      <c r="GZ26" s="206">
        <v>0</v>
      </c>
      <c r="HA26" s="206">
        <v>0</v>
      </c>
      <c r="HB26" s="206">
        <v>0</v>
      </c>
      <c r="HC26" s="206">
        <v>0</v>
      </c>
      <c r="HD26" s="206">
        <v>0</v>
      </c>
      <c r="HE26" s="206">
        <v>0</v>
      </c>
      <c r="HF26" s="206">
        <v>0</v>
      </c>
      <c r="HG26" s="206">
        <v>0</v>
      </c>
      <c r="HH26" s="206">
        <v>0</v>
      </c>
      <c r="HI26" s="206">
        <v>0</v>
      </c>
      <c r="HJ26" s="206">
        <v>0</v>
      </c>
      <c r="HK26" s="206">
        <v>0</v>
      </c>
      <c r="HL26" s="206">
        <v>0</v>
      </c>
      <c r="HM26" s="206">
        <v>0</v>
      </c>
      <c r="HN26" s="206">
        <v>0</v>
      </c>
      <c r="HO26" s="206">
        <v>0</v>
      </c>
      <c r="HP26" s="206">
        <v>0</v>
      </c>
    </row>
    <row r="27" spans="1:224" x14ac:dyDescent="0.15">
      <c r="A27" s="207">
        <v>23</v>
      </c>
      <c r="B27" s="199" t="s">
        <v>86</v>
      </c>
      <c r="C27" s="201">
        <v>1098.9476602700001</v>
      </c>
      <c r="D27" s="201">
        <v>1375.9850078799996</v>
      </c>
      <c r="E27" s="201">
        <v>1531.9003811300013</v>
      </c>
      <c r="F27" s="201">
        <v>324.94851026526209</v>
      </c>
      <c r="G27" s="201">
        <v>-32.366689041844062</v>
      </c>
      <c r="H27" s="201">
        <v>342.2310770100014</v>
      </c>
      <c r="I27" s="201">
        <v>1620.5153937361308</v>
      </c>
      <c r="J27" s="201">
        <v>659.66678600003956</v>
      </c>
      <c r="K27" s="201">
        <v>1130.0842389940531</v>
      </c>
      <c r="L27" s="201">
        <v>-38.495252243998472</v>
      </c>
      <c r="M27" s="201">
        <v>2635.3304901913389</v>
      </c>
      <c r="N27" s="201">
        <v>-461.47883550999666</v>
      </c>
      <c r="O27" s="201">
        <v>383.12560081185183</v>
      </c>
      <c r="P27" s="201">
        <v>207.61998180000043</v>
      </c>
      <c r="Q27" s="201">
        <v>253.75331550000004</v>
      </c>
      <c r="R27" s="201">
        <v>262.77516710999993</v>
      </c>
      <c r="S27" s="201">
        <v>374.79919585999966</v>
      </c>
      <c r="T27" s="201">
        <v>380.15657487999977</v>
      </c>
      <c r="U27" s="201">
        <v>148.55734035999976</v>
      </c>
      <c r="V27" s="201">
        <v>237.45311482999983</v>
      </c>
      <c r="W27" s="201">
        <v>609.81797781</v>
      </c>
      <c r="X27" s="201">
        <v>565.45338534000075</v>
      </c>
      <c r="Y27" s="201">
        <v>176.7980773999999</v>
      </c>
      <c r="Z27" s="201">
        <v>65.430806730000228</v>
      </c>
      <c r="AA27" s="201">
        <v>724.21811166000055</v>
      </c>
      <c r="AB27" s="201">
        <v>-334.87623448451859</v>
      </c>
      <c r="AC27" s="201">
        <v>378.90504672881571</v>
      </c>
      <c r="AD27" s="201">
        <v>4.350256902148506</v>
      </c>
      <c r="AE27" s="201">
        <v>276.56944111881631</v>
      </c>
      <c r="AF27" s="201">
        <v>-277.57095187296113</v>
      </c>
      <c r="AG27" s="201">
        <v>79.679917407038275</v>
      </c>
      <c r="AH27" s="201">
        <v>101.13380335703984</v>
      </c>
      <c r="AI27" s="201">
        <v>64.390542067038993</v>
      </c>
      <c r="AJ27" s="201">
        <v>-141.85508366499951</v>
      </c>
      <c r="AK27" s="201">
        <v>156.10070008500068</v>
      </c>
      <c r="AL27" s="201">
        <v>108.84081805499986</v>
      </c>
      <c r="AM27" s="201">
        <v>219.14464253500034</v>
      </c>
      <c r="AN27" s="201">
        <v>293.99448152604845</v>
      </c>
      <c r="AO27" s="201">
        <v>172.51006688200005</v>
      </c>
      <c r="AP27" s="201">
        <v>401.79818208799952</v>
      </c>
      <c r="AQ27" s="201">
        <v>752.21266324008286</v>
      </c>
      <c r="AR27" s="201">
        <v>-46.817907502034757</v>
      </c>
      <c r="AS27" s="201">
        <v>1293.4920004721992</v>
      </c>
      <c r="AT27" s="201">
        <v>611.38804281130103</v>
      </c>
      <c r="AU27" s="201">
        <v>-1198.3953497814259</v>
      </c>
      <c r="AV27" s="201">
        <v>700.57218928125076</v>
      </c>
      <c r="AW27" s="201">
        <v>23.663468367227551</v>
      </c>
      <c r="AX27" s="201">
        <v>22.582631439950205</v>
      </c>
      <c r="AY27" s="201">
        <v>383.26594990562444</v>
      </c>
      <c r="AZ27" s="201">
        <v>85.589197689999565</v>
      </c>
      <c r="BA27" s="201">
        <v>-32.662839169999472</v>
      </c>
      <c r="BB27" s="201">
        <v>23.765593329999845</v>
      </c>
      <c r="BC27" s="201">
        <v>-115.18720409399842</v>
      </c>
      <c r="BD27" s="201">
        <v>474.16855431000039</v>
      </c>
      <c r="BE27" s="201">
        <v>384.43629656000144</v>
      </c>
      <c r="BF27" s="201">
        <v>570.86559618500269</v>
      </c>
      <c r="BG27" s="201">
        <v>1205.8600431363343</v>
      </c>
      <c r="BH27" s="201">
        <v>314.55336827000031</v>
      </c>
      <c r="BI27" s="201">
        <v>-240.23298654999735</v>
      </c>
      <c r="BJ27" s="201">
        <v>-431.23359897500086</v>
      </c>
      <c r="BK27" s="201">
        <v>-104.56561825499877</v>
      </c>
      <c r="BL27" s="201">
        <v>269.8265653073442</v>
      </c>
      <c r="BM27" s="201">
        <v>-164.35261341065416</v>
      </c>
      <c r="BN27" s="201">
        <v>248.28584716934563</v>
      </c>
      <c r="BO27" s="201">
        <v>29.365801745816157</v>
      </c>
      <c r="BP27" s="201">
        <f t="shared" ref="BP27" si="279">+SUM(BP28:BP30)</f>
        <v>49.500203020000455</v>
      </c>
      <c r="BQ27" s="201">
        <f t="shared" ref="BQ27:BW27" si="280">+SUM(BQ28:BQ30)</f>
        <v>79.712775399999913</v>
      </c>
      <c r="BR27" s="201">
        <f t="shared" si="280"/>
        <v>78.407003380000077</v>
      </c>
      <c r="BS27" s="201">
        <f t="shared" si="280"/>
        <v>99.720748289999392</v>
      </c>
      <c r="BT27" s="201">
        <f t="shared" si="280"/>
        <v>121.78180358000043</v>
      </c>
      <c r="BU27" s="201">
        <f t="shared" si="280"/>
        <v>32.250763630000236</v>
      </c>
      <c r="BV27" s="201">
        <f t="shared" si="280"/>
        <v>77.73201654999994</v>
      </c>
      <c r="BW27" s="201">
        <f t="shared" si="280"/>
        <v>80.471918679999234</v>
      </c>
      <c r="BX27" s="201">
        <f t="shared" ref="BX27:EI27" si="281">+SUM(BX28:BX30)</f>
        <v>104.57123188000077</v>
      </c>
      <c r="BY27" s="201">
        <f t="shared" si="281"/>
        <v>75.494897269999754</v>
      </c>
      <c r="BZ27" s="201">
        <f t="shared" si="281"/>
        <v>103.58415286000016</v>
      </c>
      <c r="CA27" s="201">
        <f t="shared" si="281"/>
        <v>195.72014572999976</v>
      </c>
      <c r="CB27" s="201">
        <f t="shared" si="281"/>
        <v>50.087041966666646</v>
      </c>
      <c r="CC27" s="201">
        <f t="shared" si="281"/>
        <v>72.258780926666589</v>
      </c>
      <c r="CD27" s="201">
        <f t="shared" si="281"/>
        <v>257.81075198666656</v>
      </c>
      <c r="CE27" s="201">
        <f t="shared" si="281"/>
        <v>153.35164500666664</v>
      </c>
      <c r="CF27" s="201">
        <f t="shared" si="281"/>
        <v>104.99264951666677</v>
      </c>
      <c r="CG27" s="201">
        <f t="shared" si="281"/>
        <v>-109.78695416333366</v>
      </c>
      <c r="CH27" s="201">
        <f t="shared" si="281"/>
        <v>97.839599956666888</v>
      </c>
      <c r="CI27" s="201">
        <f t="shared" si="281"/>
        <v>110.36622455666668</v>
      </c>
      <c r="CJ27" s="201">
        <f t="shared" si="281"/>
        <v>29.247290316666266</v>
      </c>
      <c r="CK27" s="201">
        <f t="shared" si="281"/>
        <v>87.765042956666861</v>
      </c>
      <c r="CL27" s="201">
        <f t="shared" si="281"/>
        <v>284.66874168666715</v>
      </c>
      <c r="CM27" s="201">
        <f t="shared" si="281"/>
        <v>237.38419316666605</v>
      </c>
      <c r="CN27" s="201">
        <f t="shared" si="281"/>
        <v>182.61209947000094</v>
      </c>
      <c r="CO27" s="201">
        <f t="shared" si="281"/>
        <v>28.577477169999256</v>
      </c>
      <c r="CP27" s="201">
        <f t="shared" si="281"/>
        <v>354.2638087000006</v>
      </c>
      <c r="CQ27" s="201">
        <f t="shared" si="281"/>
        <v>91.205989150000278</v>
      </c>
      <c r="CR27" s="201">
        <f t="shared" si="281"/>
        <v>-8.2939047900003455</v>
      </c>
      <c r="CS27" s="201">
        <f t="shared" si="281"/>
        <v>93.885993039999974</v>
      </c>
      <c r="CT27" s="201">
        <f t="shared" si="281"/>
        <v>22.568862690000287</v>
      </c>
      <c r="CU27" s="201">
        <f t="shared" si="281"/>
        <v>-126.48917127000024</v>
      </c>
      <c r="CV27" s="201">
        <f t="shared" si="281"/>
        <v>169.35111531000018</v>
      </c>
      <c r="CW27" s="201">
        <f t="shared" si="281"/>
        <v>15.017780950000486</v>
      </c>
      <c r="CX27" s="201">
        <f t="shared" si="281"/>
        <v>76.85245130000061</v>
      </c>
      <c r="CY27" s="201">
        <f t="shared" si="281"/>
        <v>632.34787940999945</v>
      </c>
      <c r="CZ27" s="201">
        <f t="shared" si="281"/>
        <v>-181.19609875372797</v>
      </c>
      <c r="DA27" s="201">
        <f t="shared" si="281"/>
        <v>-187.49357605039495</v>
      </c>
      <c r="DB27" s="201">
        <f t="shared" si="281"/>
        <v>33.813440319604325</v>
      </c>
      <c r="DC27" s="201">
        <f t="shared" si="281"/>
        <v>54.5640020796057</v>
      </c>
      <c r="DD27" s="201">
        <f t="shared" si="281"/>
        <v>99.856946289605247</v>
      </c>
      <c r="DE27" s="201">
        <f t="shared" si="281"/>
        <v>224.48409835960479</v>
      </c>
      <c r="DF27" s="201">
        <f t="shared" si="281"/>
        <v>-11.90534380039497</v>
      </c>
      <c r="DG27" s="201">
        <f t="shared" si="281"/>
        <v>-64.935077073727882</v>
      </c>
      <c r="DH27" s="201">
        <f t="shared" si="281"/>
        <v>81.190677776271357</v>
      </c>
      <c r="DI27" s="201">
        <f t="shared" si="281"/>
        <v>-32.652170313728412</v>
      </c>
      <c r="DJ27" s="201">
        <f t="shared" si="281"/>
        <v>47.241224116271773</v>
      </c>
      <c r="DK27" s="201">
        <f t="shared" si="281"/>
        <v>261.98038731627298</v>
      </c>
      <c r="DL27" s="201">
        <f t="shared" si="281"/>
        <v>-155.84693420098677</v>
      </c>
      <c r="DM27" s="201">
        <f t="shared" si="281"/>
        <v>-54.060246470987401</v>
      </c>
      <c r="DN27" s="201">
        <f t="shared" si="281"/>
        <v>-67.663771200987</v>
      </c>
      <c r="DO27" s="201">
        <f t="shared" si="281"/>
        <v>77.529211069013158</v>
      </c>
      <c r="DP27" s="201">
        <f t="shared" si="281"/>
        <v>-31.36201234098705</v>
      </c>
      <c r="DQ27" s="201">
        <f t="shared" si="281"/>
        <v>33.51271867901216</v>
      </c>
      <c r="DR27" s="201">
        <f t="shared" si="281"/>
        <v>11.380423069013286</v>
      </c>
      <c r="DS27" s="201">
        <f t="shared" si="281"/>
        <v>28.002046609012964</v>
      </c>
      <c r="DT27" s="201">
        <f t="shared" si="281"/>
        <v>61.751333679013584</v>
      </c>
      <c r="DU27" s="201">
        <f t="shared" si="281"/>
        <v>-115.09301520098666</v>
      </c>
      <c r="DV27" s="201">
        <f t="shared" si="281"/>
        <v>-108.49458490098729</v>
      </c>
      <c r="DW27" s="201">
        <f t="shared" si="281"/>
        <v>287.97814216901293</v>
      </c>
      <c r="DX27" s="201">
        <f t="shared" si="281"/>
        <v>-205.11034945166585</v>
      </c>
      <c r="DY27" s="201">
        <f t="shared" si="281"/>
        <v>37.357213448333432</v>
      </c>
      <c r="DZ27" s="201">
        <f t="shared" si="281"/>
        <v>25.898052338332903</v>
      </c>
      <c r="EA27" s="201">
        <f t="shared" si="281"/>
        <v>50.204268278333743</v>
      </c>
      <c r="EB27" s="201">
        <f t="shared" si="281"/>
        <v>109.90785112833308</v>
      </c>
      <c r="EC27" s="201">
        <f t="shared" si="281"/>
        <v>-4.0114193216661294</v>
      </c>
      <c r="ED27" s="201">
        <f t="shared" si="281"/>
        <v>44.03163256833362</v>
      </c>
      <c r="EE27" s="201">
        <f t="shared" si="281"/>
        <v>48.607804398333457</v>
      </c>
      <c r="EF27" s="201">
        <f t="shared" si="281"/>
        <v>16.201381088332795</v>
      </c>
      <c r="EG27" s="201">
        <f t="shared" si="281"/>
        <v>37.087750768333265</v>
      </c>
      <c r="EH27" s="201">
        <f t="shared" si="281"/>
        <v>56.408029188333039</v>
      </c>
      <c r="EI27" s="201">
        <f t="shared" si="281"/>
        <v>125.64886257833405</v>
      </c>
      <c r="EJ27" s="201">
        <f t="shared" ref="EJ27:FE27" si="282">+SUM(EJ28:EJ30)</f>
        <v>92.397513023332294</v>
      </c>
      <c r="EK27" s="201">
        <f t="shared" si="282"/>
        <v>46.245939001333724</v>
      </c>
      <c r="EL27" s="201">
        <f t="shared" si="282"/>
        <v>155.35102950138241</v>
      </c>
      <c r="EM27" s="201">
        <f t="shared" si="282"/>
        <v>69.913139257332702</v>
      </c>
      <c r="EN27" s="201">
        <f t="shared" si="282"/>
        <v>-44.156068186666516</v>
      </c>
      <c r="EO27" s="201">
        <f t="shared" si="282"/>
        <v>146.75299581133388</v>
      </c>
      <c r="EP27" s="201">
        <f t="shared" si="282"/>
        <v>-100.64894952266711</v>
      </c>
      <c r="EQ27" s="201">
        <f t="shared" si="282"/>
        <v>97.255796801332679</v>
      </c>
      <c r="ER27" s="201">
        <f t="shared" si="282"/>
        <v>405.19133480933397</v>
      </c>
      <c r="ES27" s="201">
        <f t="shared" si="282"/>
        <v>-180.76195361658472</v>
      </c>
      <c r="ET27" s="201">
        <f t="shared" si="282"/>
        <v>304.59080282333332</v>
      </c>
      <c r="EU27" s="201">
        <f t="shared" si="282"/>
        <v>628.38381403333426</v>
      </c>
      <c r="EV27" s="201">
        <f t="shared" si="282"/>
        <v>-416.2300179772613</v>
      </c>
      <c r="EW27" s="201">
        <f t="shared" si="282"/>
        <v>180.62776358472553</v>
      </c>
      <c r="EX27" s="201">
        <f t="shared" si="282"/>
        <v>188.78434689050098</v>
      </c>
      <c r="EY27" s="201">
        <f t="shared" si="282"/>
        <v>253.4499218290477</v>
      </c>
      <c r="EZ27" s="201">
        <f t="shared" si="282"/>
        <v>854.92469000270182</v>
      </c>
      <c r="FA27" s="201">
        <f t="shared" si="282"/>
        <v>185.11738864044958</v>
      </c>
      <c r="FB27" s="201">
        <f t="shared" si="282"/>
        <v>12.450628897899261</v>
      </c>
      <c r="FC27" s="201">
        <f t="shared" si="282"/>
        <v>414.33873554547597</v>
      </c>
      <c r="FD27" s="201">
        <f t="shared" si="282"/>
        <v>184.59867836792583</v>
      </c>
      <c r="FE27" s="201">
        <f t="shared" si="282"/>
        <v>-459.49885471637623</v>
      </c>
      <c r="FF27" s="201">
        <f t="shared" ref="FF27:FX27" si="283">+SUM(FF28:FF30)</f>
        <v>-437.44919354560091</v>
      </c>
      <c r="FG27" s="201">
        <f t="shared" si="283"/>
        <v>-301.44730151944879</v>
      </c>
      <c r="FH27" s="201">
        <f t="shared" si="283"/>
        <v>653.51501833159898</v>
      </c>
      <c r="FI27" s="201">
        <f t="shared" si="283"/>
        <v>85.967554052151115</v>
      </c>
      <c r="FJ27" s="201">
        <f t="shared" si="283"/>
        <v>-38.910383102499281</v>
      </c>
      <c r="FK27" s="201">
        <f t="shared" si="283"/>
        <v>134.7254186175835</v>
      </c>
      <c r="FL27" s="201">
        <f t="shared" si="283"/>
        <v>-293.81585656912591</v>
      </c>
      <c r="FM27" s="201">
        <f t="shared" si="283"/>
        <v>182.75390631876996</v>
      </c>
      <c r="FN27" s="201">
        <f t="shared" si="283"/>
        <v>42.773386166649985</v>
      </c>
      <c r="FO27" s="201">
        <f t="shared" si="283"/>
        <v>267.90495340679973</v>
      </c>
      <c r="FP27" s="201">
        <f t="shared" si="283"/>
        <v>-288.0957081334995</v>
      </c>
      <c r="FQ27" s="201">
        <f t="shared" si="283"/>
        <v>182.93874839499989</v>
      </c>
      <c r="FR27" s="201">
        <f t="shared" si="283"/>
        <v>-44.290998694800173</v>
      </c>
      <c r="FS27" s="201">
        <f t="shared" si="283"/>
        <v>244.61820020542476</v>
      </c>
      <c r="FT27" s="201">
        <f t="shared" si="283"/>
        <v>-231.4396237150014</v>
      </c>
      <c r="FU27" s="201">
        <f t="shared" si="283"/>
        <v>224.46823698500003</v>
      </c>
      <c r="FV27" s="201">
        <f t="shared" si="283"/>
        <v>92.560584420000936</v>
      </c>
      <c r="FW27" s="201">
        <f t="shared" si="283"/>
        <v>92.916315649999717</v>
      </c>
      <c r="FX27" s="201">
        <f t="shared" si="283"/>
        <v>-312.53935297999959</v>
      </c>
      <c r="FY27" s="201">
        <f t="shared" ref="FY27:FZ27" si="284">+SUM(FY28:FY30)</f>
        <v>186.9601981600004</v>
      </c>
      <c r="FZ27" s="201">
        <f t="shared" si="284"/>
        <v>33.427162610001666</v>
      </c>
      <c r="GA27" s="201">
        <f t="shared" ref="GA27" si="285">+SUM(GA28:GA30)</f>
        <v>67.646817179998308</v>
      </c>
      <c r="GB27" s="201">
        <f t="shared" ref="GB27" si="286">+SUM(GB28:GB30)</f>
        <v>-77.308386460000136</v>
      </c>
      <c r="GC27" s="201">
        <f t="shared" ref="GC27" si="287">+SUM(GC28:GC30)</f>
        <v>-89.109438626667568</v>
      </c>
      <c r="GD27" s="201">
        <f t="shared" ref="GD27:GE27" si="288">+SUM(GD28:GD30)</f>
        <v>-7.8719606773328881</v>
      </c>
      <c r="GE27" s="201">
        <f t="shared" si="288"/>
        <v>-18.205804789997956</v>
      </c>
      <c r="GF27" s="201">
        <f t="shared" ref="GF27" si="289">+SUM(GF28:GF30)</f>
        <v>-127.2685707900005</v>
      </c>
      <c r="GG27" s="201">
        <f t="shared" ref="GG27" si="290">+SUM(GG28:GG30)</f>
        <v>628.37667737000049</v>
      </c>
      <c r="GH27" s="201">
        <f t="shared" ref="GH27:GI27" si="291">+SUM(GH28:GH30)</f>
        <v>-26.939552269999616</v>
      </c>
      <c r="GI27" s="201">
        <f t="shared" si="291"/>
        <v>6.7657991399998707</v>
      </c>
      <c r="GJ27" s="201">
        <f t="shared" ref="GJ27" si="292">+SUM(GJ28:GJ30)</f>
        <v>174.1307993000006</v>
      </c>
      <c r="GK27" s="201">
        <f t="shared" ref="GK27" si="293">+SUM(GK28:GK30)</f>
        <v>203.53969812000099</v>
      </c>
      <c r="GL27" s="201">
        <f t="shared" ref="GL27" si="294">+SUM(GL28:GL30)</f>
        <v>327.97409512999928</v>
      </c>
      <c r="GM27" s="201">
        <f t="shared" ref="GM27" si="295">+SUM(GM28:GM30)</f>
        <v>139.18278929000078</v>
      </c>
      <c r="GN27" s="201">
        <f t="shared" ref="GN27" si="296">+SUM(GN28:GN30)</f>
        <v>103.70871176500258</v>
      </c>
      <c r="GO27" s="201">
        <f t="shared" ref="GO27" si="297">+SUM(GO28:GO30)</f>
        <v>14.687336974999653</v>
      </c>
      <c r="GP27" s="201">
        <f t="shared" ref="GP27" si="298">+SUM(GP28:GP30)</f>
        <v>432.42417612333549</v>
      </c>
      <c r="GQ27" s="201">
        <f t="shared" ref="GQ27" si="299">+SUM(GQ28:GQ30)</f>
        <v>758.74853003799922</v>
      </c>
      <c r="GR27" s="201">
        <f t="shared" ref="GR27" si="300">+SUM(GR28:GR30)</f>
        <v>79.179138639999934</v>
      </c>
      <c r="GS27" s="201">
        <f t="shared" ref="GS27" si="301">+SUM(GS28:GS30)</f>
        <v>189.6952340499995</v>
      </c>
      <c r="GT27" s="201">
        <f t="shared" ref="GT27" si="302">+SUM(GT28:GT30)</f>
        <v>45.678995580000901</v>
      </c>
      <c r="GU27" s="201">
        <f t="shared" ref="GU27" si="303">+SUM(GU28:GU30)</f>
        <v>-20.07511777000127</v>
      </c>
      <c r="GV27" s="201">
        <f t="shared" ref="GV27" si="304">+SUM(GV28:GV30)</f>
        <v>-147.45779527999662</v>
      </c>
      <c r="GW27" s="201">
        <f t="shared" ref="GW27" si="305">+SUM(GW28:GW30)</f>
        <v>-72.700073499999462</v>
      </c>
      <c r="GX27" s="201">
        <f t="shared" ref="GX27" si="306">+SUM(GX28:GX30)</f>
        <v>-42.76126876000194</v>
      </c>
      <c r="GY27" s="201">
        <f t="shared" ref="GY27" si="307">+SUM(GY28:GY30)</f>
        <v>-324.29391366999891</v>
      </c>
      <c r="GZ27" s="201">
        <f t="shared" ref="GZ27" si="308">+SUM(GZ28:GZ30)</f>
        <v>-64.178416545000005</v>
      </c>
      <c r="HA27" s="201">
        <f t="shared" ref="HA27" si="309">+SUM(HA28:HA30)</f>
        <v>-19.747930214999649</v>
      </c>
      <c r="HB27" s="201">
        <f t="shared" ref="HB27:HC27" si="310">+SUM(HB28:HB30)</f>
        <v>-23.196424249999048</v>
      </c>
      <c r="HC27" s="201">
        <f t="shared" si="310"/>
        <v>-61.621263790000071</v>
      </c>
      <c r="HD27" s="201">
        <f t="shared" ref="HD27:HE27" si="311">+SUM(HD28:HD30)</f>
        <v>157.53187544311427</v>
      </c>
      <c r="HE27" s="201">
        <f t="shared" si="311"/>
        <v>205.09118818311291</v>
      </c>
      <c r="HF27" s="201">
        <f t="shared" ref="HF27:HG27" si="312">+SUM(HF28:HF30)</f>
        <v>-92.796498318882982</v>
      </c>
      <c r="HG27" s="201">
        <f t="shared" si="312"/>
        <v>-251.76069021688477</v>
      </c>
      <c r="HH27" s="201">
        <f t="shared" ref="HH27:HI27" si="313">+SUM(HH28:HH30)</f>
        <v>78.280319533114152</v>
      </c>
      <c r="HI27" s="201">
        <f t="shared" si="313"/>
        <v>9.1277572731164582</v>
      </c>
      <c r="HJ27" s="201">
        <f t="shared" ref="HJ27:HK27" si="314">+SUM(HJ28:HJ30)</f>
        <v>33.343340733115838</v>
      </c>
      <c r="HK27" s="201">
        <f t="shared" si="314"/>
        <v>131.95900300311405</v>
      </c>
      <c r="HL27" s="201">
        <f t="shared" ref="HL27:HM27" si="315">+SUM(HL28:HL30)</f>
        <v>82.983503433115743</v>
      </c>
      <c r="HM27" s="201">
        <f t="shared" si="315"/>
        <v>-65.267452100000355</v>
      </c>
      <c r="HN27" s="201">
        <f t="shared" ref="HN27:HO27" si="316">+SUM(HN28:HN30)</f>
        <v>-235.06402706688331</v>
      </c>
      <c r="HO27" s="201">
        <f t="shared" si="316"/>
        <v>329.69728091269985</v>
      </c>
      <c r="HP27" s="201">
        <f t="shared" ref="HP27" si="317">+SUM(HP28:HP30)</f>
        <v>56.71405347972194</v>
      </c>
    </row>
    <row r="28" spans="1:224" x14ac:dyDescent="0.15">
      <c r="A28" s="208">
        <v>231</v>
      </c>
      <c r="B28" s="213" t="s">
        <v>110</v>
      </c>
      <c r="C28" s="205">
        <v>-1.0600152399999967</v>
      </c>
      <c r="D28" s="205">
        <v>257.16600890999996</v>
      </c>
      <c r="E28" s="205">
        <v>0.79688984999999235</v>
      </c>
      <c r="F28" s="205">
        <v>-1.4070660800000008</v>
      </c>
      <c r="G28" s="205">
        <v>5.4171140000030427E-2</v>
      </c>
      <c r="H28" s="205">
        <v>8.7488549999978016E-2</v>
      </c>
      <c r="I28" s="205">
        <v>7.832689789999904</v>
      </c>
      <c r="J28" s="205">
        <v>-8.1394036499999363</v>
      </c>
      <c r="K28" s="205">
        <v>2.8148746000000031</v>
      </c>
      <c r="L28" s="205">
        <v>-2.6299643499999994</v>
      </c>
      <c r="M28" s="205">
        <v>2.4514154899999996</v>
      </c>
      <c r="N28" s="205">
        <v>-2.01753000045235E-3</v>
      </c>
      <c r="O28" s="205">
        <v>2.1828000003054626E-4</v>
      </c>
      <c r="P28" s="205">
        <v>9.5499245500000018</v>
      </c>
      <c r="Q28" s="205">
        <v>2.6479108599999992</v>
      </c>
      <c r="R28" s="205">
        <v>-3.1797653099999978</v>
      </c>
      <c r="S28" s="205">
        <v>-10.078085339999999</v>
      </c>
      <c r="T28" s="205">
        <v>6.9599375499999958</v>
      </c>
      <c r="U28" s="205">
        <v>0.92019341999999504</v>
      </c>
      <c r="V28" s="205">
        <v>178.76502618999999</v>
      </c>
      <c r="W28" s="205">
        <v>70.520851750000006</v>
      </c>
      <c r="X28" s="205">
        <v>0.16476949999999491</v>
      </c>
      <c r="Y28" s="205">
        <v>32.868182200000014</v>
      </c>
      <c r="Z28" s="205">
        <v>-12.464503170000022</v>
      </c>
      <c r="AA28" s="205">
        <v>-19.771558679999991</v>
      </c>
      <c r="AB28" s="205">
        <v>-1.4135007800000023</v>
      </c>
      <c r="AC28" s="205">
        <v>2.4864302700000041</v>
      </c>
      <c r="AD28" s="205">
        <v>-1.3740895899999996</v>
      </c>
      <c r="AE28" s="205">
        <v>-1.1059059800000028</v>
      </c>
      <c r="AF28" s="205">
        <v>3.3887180499999996</v>
      </c>
      <c r="AG28" s="205">
        <v>0.64117778000001646</v>
      </c>
      <c r="AH28" s="205">
        <v>-1.3650652800000005</v>
      </c>
      <c r="AI28" s="205">
        <v>-2.6106594099999851</v>
      </c>
      <c r="AJ28" s="205">
        <v>0.11702529999999411</v>
      </c>
      <c r="AK28" s="205">
        <v>0.21908963999999953</v>
      </c>
      <c r="AL28" s="205">
        <v>-0.1231927400000008</v>
      </c>
      <c r="AM28" s="205">
        <v>-0.12543365000001572</v>
      </c>
      <c r="AN28" s="205">
        <v>14.12354419</v>
      </c>
      <c r="AO28" s="205">
        <v>-1.988228950000023</v>
      </c>
      <c r="AP28" s="205">
        <v>-2.2545146000000003</v>
      </c>
      <c r="AQ28" s="205">
        <v>-2.0481108500000573</v>
      </c>
      <c r="AR28" s="205">
        <v>-6.1476695699999055</v>
      </c>
      <c r="AS28" s="205">
        <v>-0.52842680999999914</v>
      </c>
      <c r="AT28" s="205">
        <v>0.82190923999997523</v>
      </c>
      <c r="AU28" s="205">
        <v>-2.2852165100000068</v>
      </c>
      <c r="AV28" s="205">
        <v>18.920808529999999</v>
      </c>
      <c r="AW28" s="205">
        <v>2.0024164000000049</v>
      </c>
      <c r="AX28" s="205">
        <v>-8.96766942</v>
      </c>
      <c r="AY28" s="205">
        <v>-9.1406809100000004</v>
      </c>
      <c r="AZ28" s="205">
        <v>-2.3911691900000012</v>
      </c>
      <c r="BA28" s="205">
        <v>1.1249732799999999</v>
      </c>
      <c r="BB28" s="205">
        <v>0.77379296000000064</v>
      </c>
      <c r="BC28" s="205">
        <v>-2.1375613999999987</v>
      </c>
      <c r="BD28" s="205">
        <v>1.4060005800000002</v>
      </c>
      <c r="BE28" s="205">
        <v>5.4973915299999998</v>
      </c>
      <c r="BF28" s="205">
        <v>-3.1444604100000006</v>
      </c>
      <c r="BG28" s="205">
        <v>-1.3075162100000002</v>
      </c>
      <c r="BH28" s="205">
        <v>-1.0000452466130128E-8</v>
      </c>
      <c r="BI28" s="205">
        <v>0</v>
      </c>
      <c r="BJ28" s="205">
        <v>0</v>
      </c>
      <c r="BK28" s="205">
        <v>-2.0175199999998839E-3</v>
      </c>
      <c r="BL28" s="205">
        <v>7.2000000272964826E-7</v>
      </c>
      <c r="BM28" s="205">
        <v>0</v>
      </c>
      <c r="BN28" s="205">
        <v>1.2271000002783694E-4</v>
      </c>
      <c r="BO28" s="205">
        <v>9.4849999999979673E-5</v>
      </c>
      <c r="BP28" s="206">
        <v>4.7029797600000007</v>
      </c>
      <c r="BQ28" s="206">
        <v>1.6777489500000009</v>
      </c>
      <c r="BR28" s="206">
        <v>3.1691958400000004</v>
      </c>
      <c r="BS28" s="206">
        <v>2.4549380999999992</v>
      </c>
      <c r="BT28" s="206">
        <v>-0.30162559999999772</v>
      </c>
      <c r="BU28" s="206">
        <v>0.49459835999999768</v>
      </c>
      <c r="BV28" s="206">
        <v>-0.44309832999999932</v>
      </c>
      <c r="BW28" s="206">
        <v>-0.52239076999999767</v>
      </c>
      <c r="BX28" s="206">
        <v>-2.2142762100000009</v>
      </c>
      <c r="BY28" s="206">
        <v>-2.8589873200000007</v>
      </c>
      <c r="BZ28" s="206">
        <v>-3.5059898099999991</v>
      </c>
      <c r="CA28" s="206">
        <v>-3.7131082099999997</v>
      </c>
      <c r="CB28" s="206">
        <v>1.2186377299999978</v>
      </c>
      <c r="CC28" s="206">
        <v>6.5143279599999993</v>
      </c>
      <c r="CD28" s="206">
        <v>-0.77302814000000075</v>
      </c>
      <c r="CE28" s="206">
        <v>1.6598249700000005</v>
      </c>
      <c r="CF28" s="206">
        <v>8.5964007299999992</v>
      </c>
      <c r="CG28" s="206">
        <v>-9.3360322800000048</v>
      </c>
      <c r="CH28" s="206">
        <v>1.1339571500000003</v>
      </c>
      <c r="CI28" s="206">
        <v>73.99455472999999</v>
      </c>
      <c r="CJ28" s="206">
        <v>103.63651431</v>
      </c>
      <c r="CK28" s="206">
        <v>74.021203330000006</v>
      </c>
      <c r="CL28" s="206">
        <v>-1.8307835800000003</v>
      </c>
      <c r="CM28" s="206">
        <v>-1.6695679999999999</v>
      </c>
      <c r="CN28" s="206">
        <v>-0.16252564999999652</v>
      </c>
      <c r="CO28" s="206">
        <v>0.32514320999999136</v>
      </c>
      <c r="CP28" s="206">
        <v>2.1519400000000743E-3</v>
      </c>
      <c r="CQ28" s="206">
        <v>1.5218201200000259</v>
      </c>
      <c r="CR28" s="206">
        <v>2.2757453999999999</v>
      </c>
      <c r="CS28" s="206">
        <v>29.070616679999986</v>
      </c>
      <c r="CT28" s="206">
        <v>-29.597539740000002</v>
      </c>
      <c r="CU28" s="206">
        <v>-0.58261105999999963</v>
      </c>
      <c r="CV28" s="206">
        <v>17.715647629999978</v>
      </c>
      <c r="CW28" s="206">
        <v>-18.72986057</v>
      </c>
      <c r="CX28" s="206">
        <v>-3.9049000001423195E-4</v>
      </c>
      <c r="CY28" s="206">
        <v>-1.0413076199999773</v>
      </c>
      <c r="CZ28" s="206">
        <v>-1.4132984599999916</v>
      </c>
      <c r="DA28" s="206">
        <v>-6.1319999999920327E-5</v>
      </c>
      <c r="DB28" s="206">
        <v>-1.4100000001082691E-4</v>
      </c>
      <c r="DC28" s="206">
        <v>1.1439100000236735E-3</v>
      </c>
      <c r="DD28" s="206">
        <v>1.99381019999998</v>
      </c>
      <c r="DE28" s="206">
        <v>0.49147616000000038</v>
      </c>
      <c r="DF28" s="206">
        <v>-0.63320086999999958</v>
      </c>
      <c r="DG28" s="206">
        <v>-0.37044435999999958</v>
      </c>
      <c r="DH28" s="206">
        <v>-0.37044436000000047</v>
      </c>
      <c r="DI28" s="206">
        <v>-0.3706064299999996</v>
      </c>
      <c r="DJ28" s="206">
        <v>0.43021694000000021</v>
      </c>
      <c r="DK28" s="206">
        <v>-1.1655164900000035</v>
      </c>
      <c r="DL28" s="206">
        <v>0.64939742999999961</v>
      </c>
      <c r="DM28" s="206">
        <v>-6.4187229999999929E-2</v>
      </c>
      <c r="DN28" s="206">
        <v>2.8035078499999999</v>
      </c>
      <c r="DO28" s="206">
        <v>-0.23139562999996777</v>
      </c>
      <c r="DP28" s="206">
        <v>-0.44158692000001309</v>
      </c>
      <c r="DQ28" s="206">
        <v>1.3141603299999973</v>
      </c>
      <c r="DR28" s="206">
        <v>-0.62242152999999956</v>
      </c>
      <c r="DS28" s="206">
        <v>-0.68258457000000128</v>
      </c>
      <c r="DT28" s="206">
        <v>-6.0059179999999657E-2</v>
      </c>
      <c r="DU28" s="206">
        <v>12.95662015999997</v>
      </c>
      <c r="DV28" s="206">
        <v>-14.883965989999997</v>
      </c>
      <c r="DW28" s="206">
        <v>-0.68331357999995834</v>
      </c>
      <c r="DX28" s="206">
        <v>0.11402809999999386</v>
      </c>
      <c r="DY28" s="206">
        <v>2.2700000000019926E-4</v>
      </c>
      <c r="DZ28" s="206">
        <v>2.770200000000056E-3</v>
      </c>
      <c r="EA28" s="206">
        <v>-6.621299000000036E-2</v>
      </c>
      <c r="EB28" s="206">
        <v>4.7000000000001485E-3</v>
      </c>
      <c r="EC28" s="206">
        <v>0.28060262999999974</v>
      </c>
      <c r="ED28" s="206">
        <v>10.761216389999998</v>
      </c>
      <c r="EE28" s="206">
        <v>-10.843387649999999</v>
      </c>
      <c r="EF28" s="206">
        <v>-4.1021479999999944E-2</v>
      </c>
      <c r="EG28" s="206">
        <v>-4.0999240000035631E-2</v>
      </c>
      <c r="EH28" s="206">
        <v>-4.2814750000011781E-2</v>
      </c>
      <c r="EI28" s="206">
        <v>-4.1619659999968306E-2</v>
      </c>
      <c r="EJ28" s="206">
        <v>2.2489500199999992</v>
      </c>
      <c r="EK28" s="206">
        <v>1.1349160899999999</v>
      </c>
      <c r="EL28" s="206">
        <v>10.739678080000001</v>
      </c>
      <c r="EM28" s="206">
        <v>1.7102890000000031</v>
      </c>
      <c r="EN28" s="206">
        <v>-1.828772950000026</v>
      </c>
      <c r="EO28" s="206">
        <v>-1.869745</v>
      </c>
      <c r="EP28" s="206">
        <v>-0.55642431000000059</v>
      </c>
      <c r="EQ28" s="206">
        <v>-1.5458016299999997</v>
      </c>
      <c r="ER28" s="206">
        <v>-0.15228865999999996</v>
      </c>
      <c r="ES28" s="206">
        <v>80.988036449999996</v>
      </c>
      <c r="ET28" s="206">
        <v>83.532424200000008</v>
      </c>
      <c r="EU28" s="206">
        <v>-166.56857150000008</v>
      </c>
      <c r="EV28" s="206">
        <v>-6.2980800099999046</v>
      </c>
      <c r="EW28" s="206">
        <v>-0.17306548999999993</v>
      </c>
      <c r="EX28" s="206">
        <v>0.32347592999999897</v>
      </c>
      <c r="EY28" s="206">
        <v>3.1033320000000586E-2</v>
      </c>
      <c r="EZ28" s="206">
        <v>-0.34704767000000025</v>
      </c>
      <c r="FA28" s="206">
        <v>-0.21241245999999947</v>
      </c>
      <c r="FB28" s="206">
        <v>-0.12533079000002534</v>
      </c>
      <c r="FC28" s="206">
        <v>0.55557878000000027</v>
      </c>
      <c r="FD28" s="206">
        <v>0.39166125000000029</v>
      </c>
      <c r="FE28" s="206">
        <v>-5.0766150000006505E-2</v>
      </c>
      <c r="FF28" s="206">
        <v>-0.15826155000000064</v>
      </c>
      <c r="FG28" s="206">
        <v>-2.0761888099999997</v>
      </c>
      <c r="FH28" s="206">
        <v>0</v>
      </c>
      <c r="FI28" s="206">
        <v>3.6276567799999992</v>
      </c>
      <c r="FJ28" s="206">
        <v>15.293151749999998</v>
      </c>
      <c r="FK28" s="206">
        <v>6.7095309100000016</v>
      </c>
      <c r="FL28" s="206">
        <v>-1.2451696499999976</v>
      </c>
      <c r="FM28" s="206">
        <v>-3.4619448599999991</v>
      </c>
      <c r="FN28" s="206">
        <v>-2.9892311399999976</v>
      </c>
      <c r="FO28" s="206">
        <v>-2.989219140000003</v>
      </c>
      <c r="FP28" s="206">
        <v>-2.9892191399999994</v>
      </c>
      <c r="FQ28" s="206">
        <v>-2.989219140000003</v>
      </c>
      <c r="FR28" s="206">
        <v>-2.9871693699999984</v>
      </c>
      <c r="FS28" s="206">
        <v>-3.164292399999999</v>
      </c>
      <c r="FT28" s="206">
        <v>-2.9912687300000016</v>
      </c>
      <c r="FU28" s="206">
        <v>-2.2335999999967271E-4</v>
      </c>
      <c r="FV28" s="206">
        <v>0.6003229000000001</v>
      </c>
      <c r="FW28" s="206">
        <v>1.6178227399999994</v>
      </c>
      <c r="FX28" s="206">
        <v>-0.24642472999999931</v>
      </c>
      <c r="FY28" s="206">
        <v>-0.2464247300000002</v>
      </c>
      <c r="FZ28" s="206">
        <v>2.0231759800000004</v>
      </c>
      <c r="GA28" s="206">
        <v>-0.62469150999999989</v>
      </c>
      <c r="GB28" s="206">
        <v>-0.62469150999999989</v>
      </c>
      <c r="GC28" s="206">
        <v>0.23356966999999962</v>
      </c>
      <c r="GD28" s="206">
        <v>-0.91077856999999973</v>
      </c>
      <c r="GE28" s="206">
        <v>-1.4603524999999986</v>
      </c>
      <c r="GF28" s="206">
        <v>-0.43494528000000043</v>
      </c>
      <c r="GG28" s="206">
        <v>0</v>
      </c>
      <c r="GH28" s="206">
        <v>1.8409458600000006</v>
      </c>
      <c r="GI28" s="206">
        <v>6.8007918899999993</v>
      </c>
      <c r="GJ28" s="206">
        <v>-0.85776375999999921</v>
      </c>
      <c r="GK28" s="206">
        <v>-0.44563660000000027</v>
      </c>
      <c r="GL28" s="206">
        <v>-0.48546582000000171</v>
      </c>
      <c r="GM28" s="206">
        <v>-1.6108411199999999</v>
      </c>
      <c r="GN28" s="206">
        <v>-1.048153469999999</v>
      </c>
      <c r="GO28" s="206">
        <v>0</v>
      </c>
      <c r="GP28" s="206">
        <v>-0.18938334999999995</v>
      </c>
      <c r="GQ28" s="206">
        <v>-1.1181328600000002</v>
      </c>
      <c r="GR28" s="206">
        <v>-1.0000452466130128E-8</v>
      </c>
      <c r="GS28" s="206">
        <v>0</v>
      </c>
      <c r="GT28" s="206">
        <v>0</v>
      </c>
      <c r="GU28" s="206">
        <v>0</v>
      </c>
      <c r="GV28" s="206">
        <v>0</v>
      </c>
      <c r="GW28" s="206">
        <v>0</v>
      </c>
      <c r="GX28" s="206">
        <v>0</v>
      </c>
      <c r="GY28" s="206">
        <v>6.2189999999961998E-5</v>
      </c>
      <c r="GZ28" s="206">
        <v>-6.2189999999961998E-5</v>
      </c>
      <c r="HA28" s="206">
        <v>6.2189999999961998E-5</v>
      </c>
      <c r="HB28" s="206">
        <v>-6.2189999999961998E-5</v>
      </c>
      <c r="HC28" s="206">
        <v>-2.0175199999998839E-3</v>
      </c>
      <c r="HD28" s="206">
        <v>4.0760999999989167E-4</v>
      </c>
      <c r="HE28" s="206">
        <v>-4.0760999999989167E-4</v>
      </c>
      <c r="HF28" s="206">
        <v>7.2000000272964826E-7</v>
      </c>
      <c r="HG28" s="206">
        <v>0</v>
      </c>
      <c r="HH28" s="206">
        <v>0</v>
      </c>
      <c r="HI28" s="206">
        <v>0</v>
      </c>
      <c r="HJ28" s="206">
        <v>0</v>
      </c>
      <c r="HK28" s="206">
        <v>0</v>
      </c>
      <c r="HL28" s="206">
        <v>1.2271000002783694E-4</v>
      </c>
      <c r="HM28" s="206">
        <v>0</v>
      </c>
      <c r="HN28" s="206">
        <v>9.4849999999979673E-5</v>
      </c>
      <c r="HO28" s="206">
        <v>0</v>
      </c>
      <c r="HP28" s="206">
        <v>-9.8000003845299943E-7</v>
      </c>
    </row>
    <row r="29" spans="1:224" x14ac:dyDescent="0.15">
      <c r="A29" s="208">
        <v>232</v>
      </c>
      <c r="B29" s="213" t="s">
        <v>111</v>
      </c>
      <c r="C29" s="205">
        <v>-10.687406069999973</v>
      </c>
      <c r="D29" s="205">
        <v>16.147833770000005</v>
      </c>
      <c r="E29" s="205">
        <v>618.23250147999988</v>
      </c>
      <c r="F29" s="205">
        <v>-479.15577297000004</v>
      </c>
      <c r="G29" s="205">
        <v>-19.251818979999825</v>
      </c>
      <c r="H29" s="205">
        <v>10.778911020000123</v>
      </c>
      <c r="I29" s="205">
        <v>349.37791994000008</v>
      </c>
      <c r="J29" s="205">
        <v>155.82483677999977</v>
      </c>
      <c r="K29" s="205">
        <v>131.10007055000017</v>
      </c>
      <c r="L29" s="205">
        <v>132.61028784599955</v>
      </c>
      <c r="M29" s="205">
        <v>655.53847312333517</v>
      </c>
      <c r="N29" s="205">
        <v>-395.85359771000003</v>
      </c>
      <c r="O29" s="205">
        <v>265.62350202999886</v>
      </c>
      <c r="P29" s="205">
        <v>-30.338008749999979</v>
      </c>
      <c r="Q29" s="205">
        <v>-0.18527420000000205</v>
      </c>
      <c r="R29" s="205">
        <v>-0.47935488999999976</v>
      </c>
      <c r="S29" s="205">
        <v>20.315231770000008</v>
      </c>
      <c r="T29" s="205">
        <v>-4.0230108400000049</v>
      </c>
      <c r="U29" s="205">
        <v>-14.893396369999998</v>
      </c>
      <c r="V29" s="205">
        <v>-2.3506462099999936</v>
      </c>
      <c r="W29" s="205">
        <v>37.414887190000002</v>
      </c>
      <c r="X29" s="205">
        <v>172.97546815000004</v>
      </c>
      <c r="Y29" s="205">
        <v>-65.60629634</v>
      </c>
      <c r="Z29" s="205">
        <v>-104.27197486</v>
      </c>
      <c r="AA29" s="205">
        <v>615.13530452999987</v>
      </c>
      <c r="AB29" s="205">
        <v>-527.08205695000015</v>
      </c>
      <c r="AC29" s="205">
        <v>-107.57219383</v>
      </c>
      <c r="AD29" s="205">
        <v>-5.9822131900000031</v>
      </c>
      <c r="AE29" s="205">
        <v>161.48069100000006</v>
      </c>
      <c r="AF29" s="205">
        <v>-169.2316769699998</v>
      </c>
      <c r="AG29" s="205">
        <v>4.083165539999996</v>
      </c>
      <c r="AH29" s="205">
        <v>45.110919840000015</v>
      </c>
      <c r="AI29" s="205">
        <v>100.78577260999997</v>
      </c>
      <c r="AJ29" s="205">
        <v>-126.39737756999989</v>
      </c>
      <c r="AK29" s="205">
        <v>76.331582069999996</v>
      </c>
      <c r="AL29" s="205">
        <v>-48.310644620000005</v>
      </c>
      <c r="AM29" s="205">
        <v>109.15535114000002</v>
      </c>
      <c r="AN29" s="205">
        <v>-24.295154320000165</v>
      </c>
      <c r="AO29" s="205">
        <v>3.3142074100000229</v>
      </c>
      <c r="AP29" s="205">
        <v>227.78726316999999</v>
      </c>
      <c r="AQ29" s="205">
        <v>142.57160368000027</v>
      </c>
      <c r="AR29" s="205">
        <v>-223.59115077000013</v>
      </c>
      <c r="AS29" s="205">
        <v>615.18708030000005</v>
      </c>
      <c r="AT29" s="205">
        <v>50.601128879999919</v>
      </c>
      <c r="AU29" s="205">
        <v>-286.37222163000001</v>
      </c>
      <c r="AV29" s="205">
        <v>29.385513910000327</v>
      </c>
      <c r="AW29" s="205">
        <v>-45.037882570000079</v>
      </c>
      <c r="AX29" s="205">
        <v>-78.374356410000132</v>
      </c>
      <c r="AY29" s="205">
        <v>225.12679562000005</v>
      </c>
      <c r="AZ29" s="205">
        <v>49.255767419999756</v>
      </c>
      <c r="BA29" s="205">
        <v>59.501882120000005</v>
      </c>
      <c r="BB29" s="205">
        <v>6.7396471599998904</v>
      </c>
      <c r="BC29" s="205">
        <v>17.112991145999899</v>
      </c>
      <c r="BD29" s="205">
        <v>106.28586615999973</v>
      </c>
      <c r="BE29" s="205">
        <v>24.140585080000164</v>
      </c>
      <c r="BF29" s="205">
        <v>-71.322090724998588</v>
      </c>
      <c r="BG29" s="205">
        <v>596.43411260833386</v>
      </c>
      <c r="BH29" s="205">
        <v>-130.27710936999961</v>
      </c>
      <c r="BI29" s="205">
        <v>-276.04907174000027</v>
      </c>
      <c r="BJ29" s="205">
        <v>-97.270027675000165</v>
      </c>
      <c r="BK29" s="205">
        <v>107.74261107500001</v>
      </c>
      <c r="BL29" s="205">
        <v>343.39760918999986</v>
      </c>
      <c r="BM29" s="205">
        <v>-188.21965635000015</v>
      </c>
      <c r="BN29" s="205">
        <v>164.93826249999847</v>
      </c>
      <c r="BO29" s="205">
        <v>-54.492713309999317</v>
      </c>
      <c r="BP29" s="206">
        <v>-24.996676839999978</v>
      </c>
      <c r="BQ29" s="206">
        <v>-2.8154755800000046</v>
      </c>
      <c r="BR29" s="206">
        <v>-2.5258563299999963</v>
      </c>
      <c r="BS29" s="206">
        <v>1.8966821499999966</v>
      </c>
      <c r="BT29" s="206">
        <v>-0.87949012999999354</v>
      </c>
      <c r="BU29" s="206">
        <v>-1.2024662200000051</v>
      </c>
      <c r="BV29" s="206">
        <v>-0.91850534999999667</v>
      </c>
      <c r="BW29" s="206">
        <v>1.8940738299999964</v>
      </c>
      <c r="BX29" s="206">
        <v>-1.4549233699999995</v>
      </c>
      <c r="BY29" s="206">
        <v>0.3569140800000028</v>
      </c>
      <c r="BZ29" s="206">
        <v>-1.0164485500000033</v>
      </c>
      <c r="CA29" s="206">
        <v>20.974766240000008</v>
      </c>
      <c r="CB29" s="206">
        <v>-2.6543189400000102</v>
      </c>
      <c r="CC29" s="206">
        <v>-5.7816700499999953</v>
      </c>
      <c r="CD29" s="206">
        <v>4.4129781500000007</v>
      </c>
      <c r="CE29" s="206">
        <v>4.3503618300000042</v>
      </c>
      <c r="CF29" s="206">
        <v>13.491181310000002</v>
      </c>
      <c r="CG29" s="206">
        <v>-32.734939510000004</v>
      </c>
      <c r="CH29" s="206">
        <v>2.142390319999997</v>
      </c>
      <c r="CI29" s="206">
        <v>22.124418720000016</v>
      </c>
      <c r="CJ29" s="206">
        <v>-26.617455250000006</v>
      </c>
      <c r="CK29" s="206">
        <v>-0.20912160999999685</v>
      </c>
      <c r="CL29" s="206">
        <v>3.0453579799999986</v>
      </c>
      <c r="CM29" s="206">
        <v>34.57865082</v>
      </c>
      <c r="CN29" s="206">
        <v>6.6252078999999924</v>
      </c>
      <c r="CO29" s="206">
        <v>8.644474140000014</v>
      </c>
      <c r="CP29" s="206">
        <v>157.70578611000002</v>
      </c>
      <c r="CQ29" s="206">
        <v>-89.962364040000011</v>
      </c>
      <c r="CR29" s="206">
        <v>1.8200050300000044</v>
      </c>
      <c r="CS29" s="206">
        <v>22.536062670000007</v>
      </c>
      <c r="CT29" s="206">
        <v>40.117306139999982</v>
      </c>
      <c r="CU29" s="206">
        <v>-152.01521574999998</v>
      </c>
      <c r="CV29" s="206">
        <v>7.625934749999999</v>
      </c>
      <c r="CW29" s="206">
        <v>7.0475257399999975</v>
      </c>
      <c r="CX29" s="206">
        <v>-5.7323670500000077</v>
      </c>
      <c r="CY29" s="206">
        <v>613.8201458399999</v>
      </c>
      <c r="CZ29" s="206">
        <v>-248.09762187000013</v>
      </c>
      <c r="DA29" s="206">
        <v>-276.25291207000009</v>
      </c>
      <c r="DB29" s="206">
        <v>-2.7315230099999894</v>
      </c>
      <c r="DC29" s="206">
        <v>-74.662439390000003</v>
      </c>
      <c r="DD29" s="206">
        <v>5.5088647299999991</v>
      </c>
      <c r="DE29" s="206">
        <v>-38.418619169999999</v>
      </c>
      <c r="DF29" s="206">
        <v>-0.82094600999999301</v>
      </c>
      <c r="DG29" s="206">
        <v>-10.302512150000005</v>
      </c>
      <c r="DH29" s="206">
        <v>5.1412449699999954</v>
      </c>
      <c r="DI29" s="206">
        <v>-5.2219814999999983</v>
      </c>
      <c r="DJ29" s="206">
        <v>-11.667907380000003</v>
      </c>
      <c r="DK29" s="206">
        <v>178.37057988000007</v>
      </c>
      <c r="DL29" s="206">
        <v>-169.6894089799998</v>
      </c>
      <c r="DM29" s="206">
        <v>4.1874095800000006</v>
      </c>
      <c r="DN29" s="206">
        <v>-3.7296775699999998</v>
      </c>
      <c r="DO29" s="206">
        <v>-0.75290251000000552</v>
      </c>
      <c r="DP29" s="206">
        <v>-1.6754977799999935</v>
      </c>
      <c r="DQ29" s="206">
        <v>6.511565829999995</v>
      </c>
      <c r="DR29" s="206">
        <v>-6.2576401999999973</v>
      </c>
      <c r="DS29" s="206">
        <v>1.188157369999999</v>
      </c>
      <c r="DT29" s="206">
        <v>50.180402670000014</v>
      </c>
      <c r="DU29" s="206">
        <v>-55.87903608000002</v>
      </c>
      <c r="DV29" s="206">
        <v>-0.61679116000000178</v>
      </c>
      <c r="DW29" s="206">
        <v>157.28159984999999</v>
      </c>
      <c r="DX29" s="206">
        <v>-117.2320120899999</v>
      </c>
      <c r="DY29" s="206">
        <v>-3.9988151599999924</v>
      </c>
      <c r="DZ29" s="206">
        <v>-5.1665503199999989</v>
      </c>
      <c r="EA29" s="206">
        <v>26.645230829999988</v>
      </c>
      <c r="EB29" s="206">
        <v>54.130386260000009</v>
      </c>
      <c r="EC29" s="206">
        <v>-4.4440350200000012</v>
      </c>
      <c r="ED29" s="206">
        <v>-25.075979140000015</v>
      </c>
      <c r="EE29" s="206">
        <v>-13.866705060000001</v>
      </c>
      <c r="EF29" s="206">
        <v>-9.3679604199999886</v>
      </c>
      <c r="EG29" s="206">
        <v>8.2542476499999964</v>
      </c>
      <c r="EH29" s="206">
        <v>3.5790294300000056</v>
      </c>
      <c r="EI29" s="206">
        <v>97.32207406000002</v>
      </c>
      <c r="EJ29" s="206">
        <v>-3.6347124900001404</v>
      </c>
      <c r="EK29" s="206">
        <v>-20.275034970000007</v>
      </c>
      <c r="EL29" s="206">
        <v>-0.38540686000001756</v>
      </c>
      <c r="EM29" s="206">
        <v>8.8208593500000063</v>
      </c>
      <c r="EN29" s="206">
        <v>-11.09917833999998</v>
      </c>
      <c r="EO29" s="206">
        <v>5.592526399999997</v>
      </c>
      <c r="EP29" s="206">
        <v>-7.7446189999989201E-2</v>
      </c>
      <c r="EQ29" s="206">
        <v>4.8885096599999827</v>
      </c>
      <c r="ER29" s="206">
        <v>222.9761997</v>
      </c>
      <c r="ES29" s="206">
        <v>-226.66716244999989</v>
      </c>
      <c r="ET29" s="206">
        <v>37.842561680000017</v>
      </c>
      <c r="EU29" s="206">
        <v>331.39620445000014</v>
      </c>
      <c r="EV29" s="206">
        <v>-253.34591685000015</v>
      </c>
      <c r="EW29" s="206">
        <v>22.780594919999942</v>
      </c>
      <c r="EX29" s="206">
        <v>6.9741711600000826</v>
      </c>
      <c r="EY29" s="206">
        <v>-9.1465872100000638</v>
      </c>
      <c r="EZ29" s="206">
        <v>579.27727129999994</v>
      </c>
      <c r="FA29" s="206">
        <v>45.056396210000116</v>
      </c>
      <c r="FB29" s="206">
        <v>13.529084799999964</v>
      </c>
      <c r="FC29" s="206">
        <v>92.768630669999993</v>
      </c>
      <c r="FD29" s="206">
        <v>-55.696586590000038</v>
      </c>
      <c r="FE29" s="206">
        <v>-258.07356498999991</v>
      </c>
      <c r="FF29" s="206">
        <v>12.106308279999894</v>
      </c>
      <c r="FG29" s="206">
        <v>-40.404964919999998</v>
      </c>
      <c r="FH29" s="206">
        <v>247.50593902000026</v>
      </c>
      <c r="FI29" s="206">
        <v>99.021994969999923</v>
      </c>
      <c r="FJ29" s="206">
        <v>-317.14242007999985</v>
      </c>
      <c r="FK29" s="206">
        <v>34.718823429999929</v>
      </c>
      <c r="FL29" s="206">
        <v>-147.09359490000008</v>
      </c>
      <c r="FM29" s="206">
        <v>67.336888900000076</v>
      </c>
      <c r="FN29" s="206">
        <v>30.698752619999937</v>
      </c>
      <c r="FO29" s="206">
        <v>32.317708079999989</v>
      </c>
      <c r="FP29" s="206">
        <v>-141.39081711000006</v>
      </c>
      <c r="FQ29" s="206">
        <v>183.31940320000012</v>
      </c>
      <c r="FR29" s="206">
        <v>-5.8830272400001604</v>
      </c>
      <c r="FS29" s="206">
        <v>47.690419660000089</v>
      </c>
      <c r="FT29" s="206">
        <v>-162.89189788500005</v>
      </c>
      <c r="FU29" s="206">
        <v>196.54207779499984</v>
      </c>
      <c r="FV29" s="206">
        <v>15.605587509999964</v>
      </c>
      <c r="FW29" s="206">
        <v>47.804518719999919</v>
      </c>
      <c r="FX29" s="206">
        <v>-175.58916035999994</v>
      </c>
      <c r="FY29" s="206">
        <v>187.28652376000002</v>
      </c>
      <c r="FZ29" s="206">
        <v>2.3541827699999658</v>
      </c>
      <c r="GA29" s="206">
        <v>1.190743919999818</v>
      </c>
      <c r="GB29" s="206">
        <v>3.1947204700001066</v>
      </c>
      <c r="GC29" s="206">
        <v>11.494707283333241</v>
      </c>
      <c r="GD29" s="206">
        <v>-0.26111259733329462</v>
      </c>
      <c r="GE29" s="206">
        <v>5.8793964599999526</v>
      </c>
      <c r="GF29" s="206">
        <v>-225.98209807999979</v>
      </c>
      <c r="GG29" s="206">
        <v>386.39395511999976</v>
      </c>
      <c r="GH29" s="206">
        <v>-54.125990880000245</v>
      </c>
      <c r="GI29" s="206">
        <v>43.115975069999877</v>
      </c>
      <c r="GJ29" s="206">
        <v>-16.030312039999899</v>
      </c>
      <c r="GK29" s="206">
        <v>-2.9450779499998134</v>
      </c>
      <c r="GL29" s="206">
        <v>117.72155433999978</v>
      </c>
      <c r="GM29" s="206">
        <v>-102.58717684999965</v>
      </c>
      <c r="GN29" s="206">
        <v>-86.456468214998722</v>
      </c>
      <c r="GO29" s="206">
        <v>214.56808784500072</v>
      </c>
      <c r="GP29" s="206">
        <v>192.88083718333337</v>
      </c>
      <c r="GQ29" s="206">
        <v>188.98518757999977</v>
      </c>
      <c r="GR29" s="206">
        <v>-87.226922570000156</v>
      </c>
      <c r="GS29" s="206">
        <v>10.018099709999888</v>
      </c>
      <c r="GT29" s="206">
        <v>-53.068286509999325</v>
      </c>
      <c r="GU29" s="206">
        <v>-65.609163340000123</v>
      </c>
      <c r="GV29" s="206">
        <v>-149.7771323999998</v>
      </c>
      <c r="GW29" s="206">
        <v>-60.662776000000349</v>
      </c>
      <c r="GX29" s="206">
        <v>-25.523288619999903</v>
      </c>
      <c r="GY29" s="206">
        <v>-76.088038000000097</v>
      </c>
      <c r="GZ29" s="206">
        <v>4.3412989449998349</v>
      </c>
      <c r="HA29" s="206">
        <v>9.7068348250002146</v>
      </c>
      <c r="HB29" s="206">
        <v>0.83807006000006368</v>
      </c>
      <c r="HC29" s="206">
        <v>97.197706189999735</v>
      </c>
      <c r="HD29" s="206">
        <v>121.95975385999981</v>
      </c>
      <c r="HE29" s="206">
        <v>172.6582579699998</v>
      </c>
      <c r="HF29" s="206">
        <v>48.779597360000253</v>
      </c>
      <c r="HG29" s="206">
        <v>-181.82220067000003</v>
      </c>
      <c r="HH29" s="206">
        <v>30.201790299999402</v>
      </c>
      <c r="HI29" s="206">
        <v>-36.599245979999523</v>
      </c>
      <c r="HJ29" s="206">
        <v>43.45443159000024</v>
      </c>
      <c r="HK29" s="206">
        <v>111.85784025999965</v>
      </c>
      <c r="HL29" s="206">
        <v>9.6259906499985846</v>
      </c>
      <c r="HM29" s="206">
        <v>-108.35856308999928</v>
      </c>
      <c r="HN29" s="206">
        <v>-144.51199080000015</v>
      </c>
      <c r="HO29" s="206">
        <v>198.37784058000011</v>
      </c>
      <c r="HP29" s="206">
        <v>76.655243609999957</v>
      </c>
    </row>
    <row r="30" spans="1:224" x14ac:dyDescent="0.15">
      <c r="A30" s="208">
        <v>223</v>
      </c>
      <c r="B30" s="213" t="s">
        <v>112</v>
      </c>
      <c r="C30" s="205">
        <v>1110.6950815800001</v>
      </c>
      <c r="D30" s="205">
        <v>1102.6711651999995</v>
      </c>
      <c r="E30" s="205">
        <v>912.87098980000155</v>
      </c>
      <c r="F30" s="205">
        <v>805.51134931526212</v>
      </c>
      <c r="G30" s="205">
        <v>-13.169041201844266</v>
      </c>
      <c r="H30" s="205">
        <v>331.36467744000129</v>
      </c>
      <c r="I30" s="205">
        <v>1263.3047840061308</v>
      </c>
      <c r="J30" s="205">
        <v>511.9813528700397</v>
      </c>
      <c r="K30" s="205">
        <v>996.16929384405285</v>
      </c>
      <c r="L30" s="205">
        <v>-168.47557573999802</v>
      </c>
      <c r="M30" s="205">
        <v>1977.3406015780038</v>
      </c>
      <c r="N30" s="205">
        <v>-65.623220269996182</v>
      </c>
      <c r="O30" s="205">
        <v>117.50188050185295</v>
      </c>
      <c r="P30" s="205">
        <v>228.40806600000042</v>
      </c>
      <c r="Q30" s="205">
        <v>251.29067884000006</v>
      </c>
      <c r="R30" s="205">
        <v>266.43428730999995</v>
      </c>
      <c r="S30" s="205">
        <v>364.56204942999966</v>
      </c>
      <c r="T30" s="205">
        <v>377.2196481699998</v>
      </c>
      <c r="U30" s="205">
        <v>162.53054330999976</v>
      </c>
      <c r="V30" s="205">
        <v>61.038734849999855</v>
      </c>
      <c r="W30" s="205">
        <v>501.88223887000004</v>
      </c>
      <c r="X30" s="205">
        <v>392.31314769000073</v>
      </c>
      <c r="Y30" s="205">
        <v>209.53619153999989</v>
      </c>
      <c r="Z30" s="205">
        <v>182.16728476000026</v>
      </c>
      <c r="AA30" s="205">
        <v>128.85436581000067</v>
      </c>
      <c r="AB30" s="205">
        <v>193.61932324548161</v>
      </c>
      <c r="AC30" s="205">
        <v>483.99081028881574</v>
      </c>
      <c r="AD30" s="205">
        <v>11.706559682148509</v>
      </c>
      <c r="AE30" s="205">
        <v>116.19465609881627</v>
      </c>
      <c r="AF30" s="205">
        <v>-111.72799295296136</v>
      </c>
      <c r="AG30" s="205">
        <v>74.955574087038258</v>
      </c>
      <c r="AH30" s="205">
        <v>57.387948797039826</v>
      </c>
      <c r="AI30" s="205">
        <v>-33.784571132960991</v>
      </c>
      <c r="AJ30" s="205">
        <v>-15.574731394999617</v>
      </c>
      <c r="AK30" s="205">
        <v>79.550028375000693</v>
      </c>
      <c r="AL30" s="205">
        <v>157.27465541499987</v>
      </c>
      <c r="AM30" s="205">
        <v>110.11472504500034</v>
      </c>
      <c r="AN30" s="205">
        <v>304.16609165604859</v>
      </c>
      <c r="AO30" s="205">
        <v>171.18408842200006</v>
      </c>
      <c r="AP30" s="205">
        <v>176.26543351799955</v>
      </c>
      <c r="AQ30" s="205">
        <v>611.68917041008262</v>
      </c>
      <c r="AR30" s="205">
        <v>182.92091283796526</v>
      </c>
      <c r="AS30" s="205">
        <v>678.83334698219915</v>
      </c>
      <c r="AT30" s="205">
        <v>559.96500469130115</v>
      </c>
      <c r="AU30" s="205">
        <v>-909.73791164142585</v>
      </c>
      <c r="AV30" s="205">
        <v>652.2658668412505</v>
      </c>
      <c r="AW30" s="205">
        <v>66.698934537227615</v>
      </c>
      <c r="AX30" s="205">
        <v>109.92465726995033</v>
      </c>
      <c r="AY30" s="205">
        <v>167.2798351956244</v>
      </c>
      <c r="AZ30" s="205">
        <v>38.724599459999808</v>
      </c>
      <c r="BA30" s="205">
        <v>-93.289694569999483</v>
      </c>
      <c r="BB30" s="205">
        <v>16.25215320999996</v>
      </c>
      <c r="BC30" s="205">
        <v>-130.16263383999831</v>
      </c>
      <c r="BD30" s="205">
        <v>366.47668757000065</v>
      </c>
      <c r="BE30" s="205">
        <v>354.79831995000131</v>
      </c>
      <c r="BF30" s="205">
        <v>645.33214732000124</v>
      </c>
      <c r="BG30" s="205">
        <v>610.73344673800057</v>
      </c>
      <c r="BH30" s="205">
        <v>444.83047765000038</v>
      </c>
      <c r="BI30" s="205">
        <v>35.816085190002923</v>
      </c>
      <c r="BJ30" s="205">
        <v>-333.96357130000069</v>
      </c>
      <c r="BK30" s="205">
        <v>-212.30621180999879</v>
      </c>
      <c r="BL30" s="205">
        <v>-73.571044602655661</v>
      </c>
      <c r="BM30" s="205">
        <v>23.867042939345993</v>
      </c>
      <c r="BN30" s="205">
        <v>83.347461959347129</v>
      </c>
      <c r="BO30" s="205">
        <v>83.858420205815491</v>
      </c>
      <c r="BP30" s="206">
        <v>69.793900100000428</v>
      </c>
      <c r="BQ30" s="206">
        <v>80.850502029999916</v>
      </c>
      <c r="BR30" s="206">
        <v>77.763663870000073</v>
      </c>
      <c r="BS30" s="206">
        <v>95.369128039999396</v>
      </c>
      <c r="BT30" s="206">
        <v>122.96291931000042</v>
      </c>
      <c r="BU30" s="206">
        <v>32.958631490000244</v>
      </c>
      <c r="BV30" s="206">
        <v>79.093620229999942</v>
      </c>
      <c r="BW30" s="206">
        <v>79.100235619999239</v>
      </c>
      <c r="BX30" s="206">
        <v>108.24043146000076</v>
      </c>
      <c r="BY30" s="206">
        <v>77.996970509999755</v>
      </c>
      <c r="BZ30" s="206">
        <v>108.10659122000015</v>
      </c>
      <c r="CA30" s="206">
        <v>178.45848769999975</v>
      </c>
      <c r="CB30" s="206">
        <v>51.522723176666659</v>
      </c>
      <c r="CC30" s="206">
        <v>71.526123016666588</v>
      </c>
      <c r="CD30" s="206">
        <v>254.17080197666655</v>
      </c>
      <c r="CE30" s="206">
        <v>147.34145820666663</v>
      </c>
      <c r="CF30" s="206">
        <v>82.905067476666773</v>
      </c>
      <c r="CG30" s="206">
        <v>-67.715982373333645</v>
      </c>
      <c r="CH30" s="206">
        <v>94.563252486666897</v>
      </c>
      <c r="CI30" s="206">
        <v>14.247251106666681</v>
      </c>
      <c r="CJ30" s="206">
        <v>-47.771768743333723</v>
      </c>
      <c r="CK30" s="206">
        <v>13.952961236666852</v>
      </c>
      <c r="CL30" s="206">
        <v>283.45416728666714</v>
      </c>
      <c r="CM30" s="206">
        <v>204.47511034666604</v>
      </c>
      <c r="CN30" s="206">
        <v>176.14941722000094</v>
      </c>
      <c r="CO30" s="206">
        <v>19.607859819999248</v>
      </c>
      <c r="CP30" s="206">
        <v>196.55587065000054</v>
      </c>
      <c r="CQ30" s="206">
        <v>179.64653307000026</v>
      </c>
      <c r="CR30" s="206">
        <v>-12.38965522000035</v>
      </c>
      <c r="CS30" s="206">
        <v>42.279313689999981</v>
      </c>
      <c r="CT30" s="206">
        <v>12.049096290000307</v>
      </c>
      <c r="CU30" s="206">
        <v>26.108655539999745</v>
      </c>
      <c r="CV30" s="206">
        <v>144.0095329300002</v>
      </c>
      <c r="CW30" s="206">
        <v>26.700115780000488</v>
      </c>
      <c r="CX30" s="206">
        <v>82.585208840000632</v>
      </c>
      <c r="CY30" s="206">
        <v>19.569041189999552</v>
      </c>
      <c r="CZ30" s="206">
        <v>68.314821576272152</v>
      </c>
      <c r="DA30" s="206">
        <v>88.75939733960513</v>
      </c>
      <c r="DB30" s="206">
        <v>36.545104329604328</v>
      </c>
      <c r="DC30" s="206">
        <v>129.22529755960568</v>
      </c>
      <c r="DD30" s="206">
        <v>92.354271359605264</v>
      </c>
      <c r="DE30" s="206">
        <v>262.4112413696048</v>
      </c>
      <c r="DF30" s="206">
        <v>-10.451196920394977</v>
      </c>
      <c r="DG30" s="206">
        <v>-54.262120563727876</v>
      </c>
      <c r="DH30" s="206">
        <v>76.419877166271363</v>
      </c>
      <c r="DI30" s="206">
        <v>-27.059582383728412</v>
      </c>
      <c r="DJ30" s="206">
        <v>58.478914556271775</v>
      </c>
      <c r="DK30" s="206">
        <v>84.775323926272904</v>
      </c>
      <c r="DL30" s="206">
        <v>13.193077349013038</v>
      </c>
      <c r="DM30" s="206">
        <v>-58.1834688209874</v>
      </c>
      <c r="DN30" s="206">
        <v>-66.737601480986996</v>
      </c>
      <c r="DO30" s="206">
        <v>78.513509209013137</v>
      </c>
      <c r="DP30" s="206">
        <v>-29.244927640987044</v>
      </c>
      <c r="DQ30" s="206">
        <v>25.686992519012165</v>
      </c>
      <c r="DR30" s="206">
        <v>18.260484799013284</v>
      </c>
      <c r="DS30" s="206">
        <v>27.496473809012969</v>
      </c>
      <c r="DT30" s="206">
        <v>11.630990189013573</v>
      </c>
      <c r="DU30" s="206">
        <v>-72.170599280986607</v>
      </c>
      <c r="DV30" s="206">
        <v>-92.993827750987293</v>
      </c>
      <c r="DW30" s="206">
        <v>131.37985589901291</v>
      </c>
      <c r="DX30" s="206">
        <v>-87.992365461665941</v>
      </c>
      <c r="DY30" s="206">
        <v>41.355801608333422</v>
      </c>
      <c r="DZ30" s="206">
        <v>31.061832458332901</v>
      </c>
      <c r="EA30" s="206">
        <v>23.625250438333751</v>
      </c>
      <c r="EB30" s="206">
        <v>55.77276486833307</v>
      </c>
      <c r="EC30" s="206">
        <v>0.15201306833387207</v>
      </c>
      <c r="ED30" s="206">
        <v>58.346395318333634</v>
      </c>
      <c r="EE30" s="206">
        <v>73.317897108333455</v>
      </c>
      <c r="EF30" s="206">
        <v>25.610362988332781</v>
      </c>
      <c r="EG30" s="206">
        <v>28.874502358333302</v>
      </c>
      <c r="EH30" s="206">
        <v>52.871814508333046</v>
      </c>
      <c r="EI30" s="206">
        <v>28.368408178333993</v>
      </c>
      <c r="EJ30" s="206">
        <v>93.78327549333244</v>
      </c>
      <c r="EK30" s="206">
        <v>65.386057881333727</v>
      </c>
      <c r="EL30" s="206">
        <v>144.99675828138243</v>
      </c>
      <c r="EM30" s="206">
        <v>59.381990907332693</v>
      </c>
      <c r="EN30" s="206">
        <v>-31.228116896666506</v>
      </c>
      <c r="EO30" s="206">
        <v>143.03021441133387</v>
      </c>
      <c r="EP30" s="206">
        <v>-100.01507902266712</v>
      </c>
      <c r="EQ30" s="206">
        <v>93.913088771332696</v>
      </c>
      <c r="ER30" s="206">
        <v>182.36742376933398</v>
      </c>
      <c r="ES30" s="206">
        <v>-35.082827616584837</v>
      </c>
      <c r="ET30" s="206">
        <v>183.21581694333327</v>
      </c>
      <c r="EU30" s="206">
        <v>463.5561810833342</v>
      </c>
      <c r="EV30" s="206">
        <v>-156.58602111726123</v>
      </c>
      <c r="EW30" s="206">
        <v>158.02023415472559</v>
      </c>
      <c r="EX30" s="206">
        <v>181.4866998005009</v>
      </c>
      <c r="EY30" s="206">
        <v>262.56547571904775</v>
      </c>
      <c r="EZ30" s="206">
        <v>275.99446637270194</v>
      </c>
      <c r="FA30" s="206">
        <v>140.27340489044946</v>
      </c>
      <c r="FB30" s="206">
        <v>-0.95312511210067896</v>
      </c>
      <c r="FC30" s="206">
        <v>321.01452609547596</v>
      </c>
      <c r="FD30" s="206">
        <v>239.90360370792587</v>
      </c>
      <c r="FE30" s="206">
        <v>-201.3745235763763</v>
      </c>
      <c r="FF30" s="206">
        <v>-449.39724027560078</v>
      </c>
      <c r="FG30" s="206">
        <v>-258.96614778944877</v>
      </c>
      <c r="FH30" s="206">
        <v>406.00907931159873</v>
      </c>
      <c r="FI30" s="206">
        <v>-16.682097697848803</v>
      </c>
      <c r="FJ30" s="206">
        <v>262.93888522750058</v>
      </c>
      <c r="FK30" s="206">
        <v>93.297064277583559</v>
      </c>
      <c r="FL30" s="206">
        <v>-145.47709201912585</v>
      </c>
      <c r="FM30" s="206">
        <v>118.8789622787699</v>
      </c>
      <c r="FN30" s="206">
        <v>15.063864686650049</v>
      </c>
      <c r="FO30" s="206">
        <v>238.57646446679973</v>
      </c>
      <c r="FP30" s="206">
        <v>-143.71567188349945</v>
      </c>
      <c r="FQ30" s="206">
        <v>2.6085643349997554</v>
      </c>
      <c r="FR30" s="206">
        <v>-35.420802084800016</v>
      </c>
      <c r="FS30" s="206">
        <v>200.09207294542466</v>
      </c>
      <c r="FT30" s="206">
        <v>-65.556457100001353</v>
      </c>
      <c r="FU30" s="206">
        <v>27.926382550000199</v>
      </c>
      <c r="FV30" s="206">
        <v>76.354674010000963</v>
      </c>
      <c r="FW30" s="206">
        <v>43.49397418999979</v>
      </c>
      <c r="FX30" s="206">
        <v>-136.70376788999965</v>
      </c>
      <c r="FY30" s="206">
        <v>-7.9900869999619317E-2</v>
      </c>
      <c r="FZ30" s="206">
        <v>29.049803860001703</v>
      </c>
      <c r="GA30" s="206">
        <v>67.080764769998495</v>
      </c>
      <c r="GB30" s="206">
        <v>-79.878415420000238</v>
      </c>
      <c r="GC30" s="206">
        <v>-100.8377155800008</v>
      </c>
      <c r="GD30" s="206">
        <v>-6.7000695099995937</v>
      </c>
      <c r="GE30" s="206">
        <v>-22.624848749997909</v>
      </c>
      <c r="GF30" s="206">
        <v>99.148472569999285</v>
      </c>
      <c r="GG30" s="206">
        <v>241.98272225000073</v>
      </c>
      <c r="GH30" s="206">
        <v>25.345492750000631</v>
      </c>
      <c r="GI30" s="206">
        <v>-43.150967820000005</v>
      </c>
      <c r="GJ30" s="206">
        <v>191.01887510000051</v>
      </c>
      <c r="GK30" s="206">
        <v>206.93041267000081</v>
      </c>
      <c r="GL30" s="206">
        <v>210.7380066099995</v>
      </c>
      <c r="GM30" s="206">
        <v>243.38080726000044</v>
      </c>
      <c r="GN30" s="206">
        <v>191.2133334500013</v>
      </c>
      <c r="GO30" s="206">
        <v>-199.88075087000107</v>
      </c>
      <c r="GP30" s="206">
        <v>239.73272229000213</v>
      </c>
      <c r="GQ30" s="206">
        <v>570.8814753179995</v>
      </c>
      <c r="GR30" s="206">
        <v>166.40606122000054</v>
      </c>
      <c r="GS30" s="206">
        <v>179.67713433999961</v>
      </c>
      <c r="GT30" s="206">
        <v>98.747282090000226</v>
      </c>
      <c r="GU30" s="206">
        <v>45.534045569998852</v>
      </c>
      <c r="GV30" s="206">
        <v>2.3193371200031834</v>
      </c>
      <c r="GW30" s="206">
        <v>-12.037297499999113</v>
      </c>
      <c r="GX30" s="206">
        <v>-17.237980140002037</v>
      </c>
      <c r="GY30" s="206">
        <v>-248.20593785999881</v>
      </c>
      <c r="GZ30" s="206">
        <v>-68.519653299999845</v>
      </c>
      <c r="HA30" s="206">
        <v>-29.454827229999864</v>
      </c>
      <c r="HB30" s="206">
        <v>-24.03443211999911</v>
      </c>
      <c r="HC30" s="206">
        <v>-158.81695245999981</v>
      </c>
      <c r="HD30" s="206">
        <v>35.57171397311447</v>
      </c>
      <c r="HE30" s="206">
        <v>32.433337823113106</v>
      </c>
      <c r="HF30" s="206">
        <v>-141.57609639888324</v>
      </c>
      <c r="HG30" s="206">
        <v>-69.938489546884739</v>
      </c>
      <c r="HH30" s="206">
        <v>48.07852923311475</v>
      </c>
      <c r="HI30" s="206">
        <v>45.727003253115981</v>
      </c>
      <c r="HJ30" s="206">
        <v>-10.111090856884402</v>
      </c>
      <c r="HK30" s="206">
        <v>20.101162743114401</v>
      </c>
      <c r="HL30" s="206">
        <v>73.357390073117131</v>
      </c>
      <c r="HM30" s="206">
        <v>43.091110989998924</v>
      </c>
      <c r="HN30" s="206">
        <v>-90.552131116883174</v>
      </c>
      <c r="HO30" s="206">
        <v>131.31944033269974</v>
      </c>
      <c r="HP30" s="206">
        <v>-19.941189150277978</v>
      </c>
    </row>
    <row r="31" spans="1:224" x14ac:dyDescent="0.15">
      <c r="A31" s="208">
        <v>224</v>
      </c>
      <c r="B31" s="213" t="s">
        <v>107</v>
      </c>
      <c r="C31" s="205">
        <v>0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>
        <v>0</v>
      </c>
      <c r="BH31" s="202">
        <v>0</v>
      </c>
      <c r="BI31" s="202">
        <v>0</v>
      </c>
      <c r="BJ31" s="202">
        <v>0</v>
      </c>
      <c r="BK31" s="202">
        <v>0</v>
      </c>
      <c r="BL31" s="202">
        <v>0</v>
      </c>
      <c r="BM31" s="202">
        <v>0</v>
      </c>
      <c r="BN31" s="202">
        <v>0</v>
      </c>
      <c r="BO31" s="202">
        <v>0</v>
      </c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6"/>
      <c r="HG31" s="206"/>
      <c r="HH31" s="206"/>
      <c r="HI31" s="206"/>
      <c r="HJ31" s="206"/>
      <c r="HK31" s="206"/>
      <c r="HL31" s="206"/>
      <c r="HM31" s="206"/>
      <c r="HN31" s="206"/>
      <c r="HO31" s="206"/>
      <c r="HP31" s="206"/>
    </row>
    <row r="32" spans="1:224" x14ac:dyDescent="0.15">
      <c r="A32" s="207">
        <v>24</v>
      </c>
      <c r="B32" s="199" t="s">
        <v>123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  <c r="H32" s="205">
        <v>0</v>
      </c>
      <c r="I32" s="205">
        <v>0</v>
      </c>
      <c r="J32" s="205">
        <v>0</v>
      </c>
      <c r="K32" s="205">
        <v>0</v>
      </c>
      <c r="L32" s="205">
        <v>0</v>
      </c>
      <c r="M32" s="205">
        <v>0</v>
      </c>
      <c r="N32" s="205">
        <v>0</v>
      </c>
      <c r="O32" s="205">
        <v>0</v>
      </c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29">
        <v>0</v>
      </c>
      <c r="AW32" s="229">
        <v>0</v>
      </c>
      <c r="AX32" s="229">
        <v>0</v>
      </c>
      <c r="AY32" s="229">
        <v>0</v>
      </c>
      <c r="AZ32" s="229">
        <v>0</v>
      </c>
      <c r="BA32" s="229">
        <v>0</v>
      </c>
      <c r="BB32" s="229">
        <v>0</v>
      </c>
      <c r="BC32" s="229">
        <v>0</v>
      </c>
      <c r="BD32" s="229">
        <v>0</v>
      </c>
      <c r="BE32" s="229">
        <v>0</v>
      </c>
      <c r="BF32" s="229">
        <v>0</v>
      </c>
      <c r="BG32" s="229">
        <v>0</v>
      </c>
      <c r="BH32" s="229">
        <v>0</v>
      </c>
      <c r="BI32" s="229">
        <v>0</v>
      </c>
      <c r="BJ32" s="229">
        <v>0</v>
      </c>
      <c r="BK32" s="229">
        <v>0</v>
      </c>
      <c r="BL32" s="229">
        <v>0</v>
      </c>
      <c r="BM32" s="229">
        <v>0</v>
      </c>
      <c r="BN32" s="229">
        <v>0</v>
      </c>
      <c r="BO32" s="229">
        <v>0</v>
      </c>
      <c r="BP32" s="206">
        <v>0</v>
      </c>
      <c r="BQ32" s="206">
        <v>0</v>
      </c>
      <c r="BR32" s="206">
        <v>0</v>
      </c>
      <c r="BS32" s="206">
        <v>0</v>
      </c>
      <c r="BT32" s="206">
        <v>0</v>
      </c>
      <c r="BU32" s="206">
        <v>0</v>
      </c>
      <c r="BV32" s="206">
        <v>0</v>
      </c>
      <c r="BW32" s="206">
        <v>0</v>
      </c>
      <c r="BX32" s="206">
        <v>0</v>
      </c>
      <c r="BY32" s="206">
        <v>0</v>
      </c>
      <c r="BZ32" s="206">
        <v>0</v>
      </c>
      <c r="CA32" s="206">
        <v>0</v>
      </c>
      <c r="CB32" s="206">
        <v>0</v>
      </c>
      <c r="CC32" s="206">
        <v>0</v>
      </c>
      <c r="CD32" s="206">
        <v>0</v>
      </c>
      <c r="CE32" s="206">
        <v>0</v>
      </c>
      <c r="CF32" s="206">
        <v>0</v>
      </c>
      <c r="CG32" s="206">
        <v>0</v>
      </c>
      <c r="CH32" s="206">
        <v>0</v>
      </c>
      <c r="CI32" s="206">
        <v>0</v>
      </c>
      <c r="CJ32" s="206">
        <v>0</v>
      </c>
      <c r="CK32" s="206">
        <v>0</v>
      </c>
      <c r="CL32" s="206">
        <v>0</v>
      </c>
      <c r="CM32" s="206">
        <v>0</v>
      </c>
      <c r="CN32" s="206">
        <v>0</v>
      </c>
      <c r="CO32" s="206">
        <v>0</v>
      </c>
      <c r="CP32" s="206">
        <v>0</v>
      </c>
      <c r="CQ32" s="206">
        <v>0</v>
      </c>
      <c r="CR32" s="206">
        <v>0</v>
      </c>
      <c r="CS32" s="206">
        <v>0</v>
      </c>
      <c r="CT32" s="206">
        <v>0</v>
      </c>
      <c r="CU32" s="206">
        <v>0</v>
      </c>
      <c r="CV32" s="206">
        <v>0</v>
      </c>
      <c r="CW32" s="206">
        <v>0</v>
      </c>
      <c r="CX32" s="206">
        <v>0</v>
      </c>
      <c r="CY32" s="206">
        <v>0</v>
      </c>
      <c r="CZ32" s="206">
        <v>0</v>
      </c>
      <c r="DA32" s="206">
        <v>0</v>
      </c>
      <c r="DB32" s="206">
        <v>0</v>
      </c>
      <c r="DC32" s="206">
        <v>0</v>
      </c>
      <c r="DD32" s="206">
        <v>0</v>
      </c>
      <c r="DE32" s="206">
        <v>0</v>
      </c>
      <c r="DF32" s="206">
        <v>0</v>
      </c>
      <c r="DG32" s="206">
        <v>0</v>
      </c>
      <c r="DH32" s="206">
        <v>0</v>
      </c>
      <c r="DI32" s="206">
        <v>0</v>
      </c>
      <c r="DJ32" s="206">
        <v>0</v>
      </c>
      <c r="DK32" s="206">
        <v>0</v>
      </c>
      <c r="DL32" s="206">
        <v>0</v>
      </c>
      <c r="DM32" s="206">
        <v>0</v>
      </c>
      <c r="DN32" s="206">
        <v>0</v>
      </c>
      <c r="DO32" s="206">
        <v>0</v>
      </c>
      <c r="DP32" s="206">
        <v>0</v>
      </c>
      <c r="DQ32" s="206">
        <v>0</v>
      </c>
      <c r="DR32" s="206">
        <v>0</v>
      </c>
      <c r="DS32" s="206">
        <v>0</v>
      </c>
      <c r="DT32" s="206">
        <v>0</v>
      </c>
      <c r="DU32" s="206">
        <v>0</v>
      </c>
      <c r="DV32" s="206">
        <v>0</v>
      </c>
      <c r="DW32" s="206">
        <v>0</v>
      </c>
      <c r="DX32" s="206">
        <v>0</v>
      </c>
      <c r="DY32" s="206">
        <v>0</v>
      </c>
      <c r="DZ32" s="206">
        <v>0</v>
      </c>
      <c r="EA32" s="206">
        <v>0</v>
      </c>
      <c r="EB32" s="206">
        <v>0</v>
      </c>
      <c r="EC32" s="206">
        <v>0</v>
      </c>
      <c r="ED32" s="206">
        <v>0</v>
      </c>
      <c r="EE32" s="206">
        <v>0</v>
      </c>
      <c r="EF32" s="206">
        <v>0</v>
      </c>
      <c r="EG32" s="206">
        <v>0</v>
      </c>
      <c r="EH32" s="206">
        <v>0</v>
      </c>
      <c r="EI32" s="206">
        <v>0</v>
      </c>
      <c r="EJ32" s="206">
        <v>0</v>
      </c>
      <c r="EK32" s="206">
        <v>0</v>
      </c>
      <c r="EL32" s="206">
        <v>0</v>
      </c>
      <c r="EM32" s="206">
        <v>0</v>
      </c>
      <c r="EN32" s="206">
        <v>0</v>
      </c>
      <c r="EO32" s="206">
        <v>0</v>
      </c>
      <c r="EP32" s="206">
        <v>0</v>
      </c>
      <c r="EQ32" s="206">
        <v>0</v>
      </c>
      <c r="ER32" s="206">
        <v>0</v>
      </c>
      <c r="ES32" s="206">
        <v>0</v>
      </c>
      <c r="ET32" s="206">
        <v>0</v>
      </c>
      <c r="EU32" s="206">
        <v>0</v>
      </c>
      <c r="EV32" s="206">
        <v>0</v>
      </c>
      <c r="EW32" s="206">
        <v>0</v>
      </c>
      <c r="EX32" s="206">
        <v>0</v>
      </c>
      <c r="EY32" s="206">
        <v>0</v>
      </c>
      <c r="EZ32" s="206">
        <v>0</v>
      </c>
      <c r="FA32" s="206">
        <v>0</v>
      </c>
      <c r="FB32" s="206">
        <v>0</v>
      </c>
      <c r="FC32" s="206">
        <v>0</v>
      </c>
      <c r="FD32" s="206">
        <v>0</v>
      </c>
      <c r="FE32" s="206">
        <v>0</v>
      </c>
      <c r="FF32" s="206">
        <v>0</v>
      </c>
      <c r="FG32" s="206">
        <v>0</v>
      </c>
      <c r="FH32" s="206">
        <v>0</v>
      </c>
      <c r="FI32" s="206">
        <v>0</v>
      </c>
      <c r="FJ32" s="206">
        <v>0</v>
      </c>
      <c r="FK32" s="206">
        <v>0</v>
      </c>
      <c r="FL32" s="206">
        <v>0</v>
      </c>
      <c r="FM32" s="206">
        <v>0</v>
      </c>
      <c r="FN32" s="206">
        <v>0</v>
      </c>
      <c r="FO32" s="206">
        <v>0</v>
      </c>
      <c r="FP32" s="206">
        <v>0</v>
      </c>
      <c r="FQ32" s="206">
        <v>0</v>
      </c>
      <c r="FR32" s="206">
        <v>0</v>
      </c>
      <c r="FS32" s="206">
        <v>0</v>
      </c>
      <c r="FT32" s="206">
        <v>0</v>
      </c>
      <c r="FU32" s="206">
        <v>0</v>
      </c>
      <c r="FV32" s="206">
        <v>0</v>
      </c>
      <c r="FW32" s="206">
        <v>0</v>
      </c>
      <c r="FX32" s="206">
        <v>0</v>
      </c>
      <c r="FY32" s="206">
        <v>0</v>
      </c>
      <c r="FZ32" s="206">
        <v>0</v>
      </c>
      <c r="GA32" s="206">
        <v>0</v>
      </c>
      <c r="GB32" s="206">
        <v>0</v>
      </c>
      <c r="GC32" s="206">
        <v>0</v>
      </c>
      <c r="GD32" s="206">
        <v>0</v>
      </c>
      <c r="GE32" s="206">
        <v>0</v>
      </c>
      <c r="GF32" s="206">
        <v>0</v>
      </c>
      <c r="GG32" s="206">
        <v>0</v>
      </c>
      <c r="GH32" s="206">
        <v>0</v>
      </c>
      <c r="GI32" s="206">
        <v>0</v>
      </c>
      <c r="GJ32" s="206">
        <v>0</v>
      </c>
      <c r="GK32" s="206">
        <v>0</v>
      </c>
      <c r="GL32" s="206">
        <v>0</v>
      </c>
      <c r="GM32" s="206">
        <v>0</v>
      </c>
      <c r="GN32" s="206">
        <v>0</v>
      </c>
      <c r="GO32" s="206">
        <v>0</v>
      </c>
      <c r="GP32" s="206">
        <v>0</v>
      </c>
      <c r="GQ32" s="206">
        <v>0</v>
      </c>
      <c r="GR32" s="206">
        <v>0</v>
      </c>
      <c r="GS32" s="206">
        <v>0</v>
      </c>
      <c r="GT32" s="206">
        <v>0</v>
      </c>
      <c r="GU32" s="206">
        <v>0</v>
      </c>
      <c r="GV32" s="206">
        <v>0</v>
      </c>
      <c r="GW32" s="206">
        <v>0</v>
      </c>
      <c r="GX32" s="206">
        <v>0</v>
      </c>
      <c r="GY32" s="206">
        <v>0</v>
      </c>
      <c r="GZ32" s="206">
        <v>0</v>
      </c>
      <c r="HA32" s="206">
        <v>0</v>
      </c>
      <c r="HB32" s="206">
        <v>0</v>
      </c>
      <c r="HC32" s="206">
        <v>0</v>
      </c>
      <c r="HD32" s="206">
        <v>0</v>
      </c>
      <c r="HE32" s="206">
        <v>0</v>
      </c>
      <c r="HF32" s="206">
        <v>0</v>
      </c>
      <c r="HG32" s="206">
        <v>0</v>
      </c>
      <c r="HH32" s="206">
        <v>0</v>
      </c>
      <c r="HI32" s="206">
        <v>0</v>
      </c>
      <c r="HJ32" s="206">
        <v>0</v>
      </c>
      <c r="HK32" s="206">
        <v>0</v>
      </c>
      <c r="HL32" s="206">
        <v>0</v>
      </c>
      <c r="HM32" s="206">
        <v>0</v>
      </c>
      <c r="HN32" s="206">
        <v>0</v>
      </c>
      <c r="HO32" s="206">
        <v>0</v>
      </c>
      <c r="HP32" s="206">
        <v>0</v>
      </c>
    </row>
    <row r="33" spans="1:224" x14ac:dyDescent="0.15">
      <c r="A33" s="207">
        <v>25</v>
      </c>
      <c r="B33" s="199" t="s">
        <v>133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29">
        <v>0</v>
      </c>
      <c r="AW33" s="229">
        <v>0</v>
      </c>
      <c r="AX33" s="229">
        <v>0</v>
      </c>
      <c r="AY33" s="229">
        <v>0</v>
      </c>
      <c r="AZ33" s="229">
        <v>0</v>
      </c>
      <c r="BA33" s="229">
        <v>0</v>
      </c>
      <c r="BB33" s="229">
        <v>0</v>
      </c>
      <c r="BC33" s="229">
        <v>0</v>
      </c>
      <c r="BD33" s="229">
        <v>0</v>
      </c>
      <c r="BE33" s="229">
        <v>0</v>
      </c>
      <c r="BF33" s="229">
        <v>0</v>
      </c>
      <c r="BG33" s="229">
        <v>0</v>
      </c>
      <c r="BH33" s="229">
        <v>0</v>
      </c>
      <c r="BI33" s="229">
        <v>0</v>
      </c>
      <c r="BJ33" s="229">
        <v>0</v>
      </c>
      <c r="BK33" s="229">
        <v>0</v>
      </c>
      <c r="BL33" s="229">
        <v>0</v>
      </c>
      <c r="BM33" s="229">
        <v>0</v>
      </c>
      <c r="BN33" s="229">
        <v>0</v>
      </c>
      <c r="BO33" s="229">
        <v>0</v>
      </c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  <c r="HE33" s="206"/>
      <c r="HF33" s="206"/>
      <c r="HG33" s="206"/>
      <c r="HH33" s="206"/>
      <c r="HI33" s="206"/>
      <c r="HJ33" s="206"/>
      <c r="HK33" s="206"/>
      <c r="HL33" s="206"/>
      <c r="HM33" s="206"/>
      <c r="HN33" s="206"/>
      <c r="HO33" s="206"/>
      <c r="HP33" s="206"/>
    </row>
    <row r="34" spans="1:224" x14ac:dyDescent="0.15">
      <c r="A34" s="208"/>
      <c r="B34" s="213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>
        <v>0</v>
      </c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>
        <v>0</v>
      </c>
      <c r="BM34" s="205">
        <v>0</v>
      </c>
      <c r="BN34" s="205">
        <v>0</v>
      </c>
      <c r="BO34" s="205">
        <v>0</v>
      </c>
      <c r="BP34" s="206"/>
      <c r="BQ34" s="206"/>
      <c r="BR34" s="206"/>
      <c r="BS34" s="206"/>
      <c r="BT34" s="206"/>
      <c r="BU34" s="206"/>
      <c r="BV34" s="206"/>
      <c r="BW34" s="206"/>
      <c r="BX34" s="206"/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  <c r="CK34" s="206"/>
      <c r="CL34" s="206"/>
      <c r="CM34" s="206"/>
      <c r="CN34" s="206"/>
      <c r="CO34" s="206"/>
      <c r="CP34" s="206"/>
      <c r="CQ34" s="206"/>
      <c r="CR34" s="206"/>
      <c r="CS34" s="206"/>
      <c r="CT34" s="206"/>
      <c r="CU34" s="206"/>
      <c r="CV34" s="206"/>
      <c r="CW34" s="206"/>
      <c r="CX34" s="206"/>
      <c r="CY34" s="206"/>
      <c r="CZ34" s="206"/>
      <c r="DA34" s="206"/>
      <c r="DB34" s="206"/>
      <c r="DC34" s="206"/>
      <c r="DD34" s="206"/>
      <c r="DE34" s="206"/>
      <c r="DF34" s="206"/>
      <c r="DG34" s="206"/>
      <c r="DH34" s="206"/>
      <c r="DI34" s="206"/>
      <c r="DJ34" s="206"/>
      <c r="DK34" s="206"/>
      <c r="DL34" s="206"/>
      <c r="DM34" s="206"/>
      <c r="DN34" s="206"/>
      <c r="DO34" s="206"/>
      <c r="DP34" s="206"/>
      <c r="DQ34" s="206"/>
      <c r="DR34" s="206"/>
      <c r="DS34" s="206"/>
      <c r="DT34" s="206"/>
      <c r="DU34" s="206"/>
      <c r="DV34" s="206"/>
      <c r="DW34" s="206"/>
      <c r="DX34" s="206"/>
      <c r="DY34" s="206"/>
      <c r="DZ34" s="206"/>
      <c r="EA34" s="206"/>
      <c r="EB34" s="206"/>
      <c r="EC34" s="206"/>
      <c r="ED34" s="206"/>
      <c r="EE34" s="206"/>
      <c r="EF34" s="206"/>
      <c r="EG34" s="206"/>
      <c r="EH34" s="206"/>
      <c r="EI34" s="206"/>
      <c r="EJ34" s="206"/>
      <c r="EK34" s="206"/>
      <c r="EL34" s="206"/>
      <c r="EM34" s="206"/>
      <c r="EN34" s="206"/>
      <c r="EO34" s="206"/>
      <c r="EP34" s="206"/>
      <c r="EQ34" s="206"/>
      <c r="ER34" s="206"/>
      <c r="ES34" s="206"/>
      <c r="ET34" s="206"/>
      <c r="EU34" s="206"/>
      <c r="EV34" s="206"/>
      <c r="EW34" s="206"/>
      <c r="EX34" s="206"/>
      <c r="EY34" s="206"/>
      <c r="EZ34" s="206"/>
      <c r="FA34" s="206"/>
      <c r="FB34" s="206"/>
      <c r="FC34" s="206"/>
      <c r="FD34" s="206"/>
      <c r="FE34" s="206"/>
      <c r="FF34" s="206"/>
      <c r="FG34" s="206"/>
      <c r="FH34" s="206"/>
      <c r="FI34" s="206"/>
      <c r="FJ34" s="206"/>
      <c r="FK34" s="206"/>
      <c r="FL34" s="206"/>
      <c r="FM34" s="206"/>
      <c r="FN34" s="206"/>
      <c r="FO34" s="206"/>
      <c r="FP34" s="206"/>
      <c r="FQ34" s="206"/>
      <c r="FR34" s="206"/>
      <c r="FS34" s="206"/>
      <c r="FT34" s="206"/>
      <c r="FU34" s="206"/>
      <c r="FV34" s="206"/>
      <c r="FW34" s="206"/>
      <c r="FX34" s="206"/>
      <c r="FY34" s="206"/>
      <c r="FZ34" s="206"/>
      <c r="GA34" s="206"/>
      <c r="GB34" s="206"/>
      <c r="GC34" s="206"/>
      <c r="GD34" s="206"/>
      <c r="GE34" s="206"/>
      <c r="GF34" s="206"/>
      <c r="GG34" s="206"/>
      <c r="GH34" s="206"/>
      <c r="GI34" s="206"/>
      <c r="GJ34" s="206"/>
      <c r="GK34" s="206"/>
      <c r="GL34" s="206"/>
      <c r="GM34" s="206"/>
      <c r="GN34" s="206"/>
      <c r="GO34" s="206"/>
      <c r="GP34" s="206"/>
      <c r="GQ34" s="206"/>
      <c r="GR34" s="206"/>
      <c r="GS34" s="206"/>
      <c r="GT34" s="206"/>
      <c r="GU34" s="206"/>
      <c r="GV34" s="206"/>
      <c r="GW34" s="206"/>
      <c r="GX34" s="206"/>
      <c r="GY34" s="206"/>
      <c r="GZ34" s="206"/>
      <c r="HA34" s="206"/>
      <c r="HB34" s="206"/>
      <c r="HC34" s="206"/>
      <c r="HD34" s="206"/>
      <c r="HE34" s="206"/>
      <c r="HF34" s="206"/>
      <c r="HG34" s="206"/>
      <c r="HH34" s="206"/>
      <c r="HI34" s="206"/>
      <c r="HJ34" s="206"/>
      <c r="HK34" s="206"/>
      <c r="HL34" s="206"/>
      <c r="HM34" s="206"/>
      <c r="HN34" s="206"/>
      <c r="HO34" s="206"/>
      <c r="HP34" s="206"/>
    </row>
    <row r="35" spans="1:224" s="14" customFormat="1" x14ac:dyDescent="0.15">
      <c r="A35" s="215">
        <v>3</v>
      </c>
      <c r="B35" s="216" t="s">
        <v>149</v>
      </c>
      <c r="C35" s="217">
        <v>0</v>
      </c>
      <c r="D35" s="217">
        <v>0</v>
      </c>
      <c r="E35" s="217">
        <v>0</v>
      </c>
      <c r="F35" s="217">
        <v>-1.7053025658242404E-13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  <c r="M35" s="217">
        <v>-2.8421709430404007E-14</v>
      </c>
      <c r="N35" s="217">
        <v>0</v>
      </c>
      <c r="O35" s="217">
        <v>0</v>
      </c>
      <c r="P35" s="217">
        <v>0</v>
      </c>
      <c r="Q35" s="217">
        <v>0</v>
      </c>
      <c r="R35" s="217">
        <v>0</v>
      </c>
      <c r="S35" s="217">
        <v>0</v>
      </c>
      <c r="T35" s="217">
        <v>0</v>
      </c>
      <c r="U35" s="217">
        <v>0</v>
      </c>
      <c r="V35" s="217">
        <v>0</v>
      </c>
      <c r="W35" s="217">
        <v>0</v>
      </c>
      <c r="X35" s="217">
        <v>0</v>
      </c>
      <c r="Y35" s="217">
        <v>0</v>
      </c>
      <c r="Z35" s="217">
        <v>0</v>
      </c>
      <c r="AA35" s="217">
        <v>0</v>
      </c>
      <c r="AB35" s="217">
        <v>0</v>
      </c>
      <c r="AC35" s="217">
        <v>0</v>
      </c>
      <c r="AD35" s="217">
        <v>0</v>
      </c>
      <c r="AE35" s="217">
        <v>0</v>
      </c>
      <c r="AF35" s="217">
        <v>0</v>
      </c>
      <c r="AG35" s="217">
        <v>-1.4210854715202004E-14</v>
      </c>
      <c r="AH35" s="217">
        <v>0</v>
      </c>
      <c r="AI35" s="217">
        <v>0</v>
      </c>
      <c r="AJ35" s="217">
        <v>4.2632564145606011E-14</v>
      </c>
      <c r="AK35" s="217">
        <v>0</v>
      </c>
      <c r="AL35" s="217">
        <v>0</v>
      </c>
      <c r="AM35" s="217">
        <v>0</v>
      </c>
      <c r="AN35" s="217">
        <v>0</v>
      </c>
      <c r="AO35" s="217">
        <v>0</v>
      </c>
      <c r="AP35" s="217">
        <v>0</v>
      </c>
      <c r="AQ35" s="217">
        <v>0</v>
      </c>
      <c r="AR35" s="217">
        <v>0</v>
      </c>
      <c r="AS35" s="217">
        <v>0</v>
      </c>
      <c r="AT35" s="217">
        <v>0</v>
      </c>
      <c r="AU35" s="217">
        <v>0</v>
      </c>
      <c r="AV35" s="217">
        <v>0</v>
      </c>
      <c r="AW35" s="217">
        <v>0</v>
      </c>
      <c r="AX35" s="217">
        <v>0</v>
      </c>
      <c r="AY35" s="217">
        <v>0</v>
      </c>
      <c r="AZ35" s="217">
        <v>0</v>
      </c>
      <c r="BA35" s="217">
        <v>0</v>
      </c>
      <c r="BB35" s="217">
        <v>0</v>
      </c>
      <c r="BC35" s="217">
        <v>0</v>
      </c>
      <c r="BD35" s="217">
        <v>0</v>
      </c>
      <c r="BE35" s="217">
        <v>0</v>
      </c>
      <c r="BF35" s="217">
        <v>-2.8421709430404007E-14</v>
      </c>
      <c r="BG35" s="217">
        <v>0</v>
      </c>
      <c r="BH35" s="217">
        <v>0</v>
      </c>
      <c r="BI35" s="217">
        <v>0</v>
      </c>
      <c r="BJ35" s="217">
        <v>0</v>
      </c>
      <c r="BK35" s="217">
        <v>0</v>
      </c>
      <c r="BL35" s="217">
        <v>0</v>
      </c>
      <c r="BM35" s="217">
        <v>0</v>
      </c>
      <c r="BN35" s="217">
        <v>0</v>
      </c>
      <c r="BO35" s="217">
        <v>0</v>
      </c>
      <c r="BP35" s="217">
        <f t="shared" ref="BP35" si="318">+BP6-BP17</f>
        <v>0</v>
      </c>
      <c r="BQ35" s="217">
        <f t="shared" ref="BQ35:CC35" si="319">+BQ6-BQ17</f>
        <v>0</v>
      </c>
      <c r="BR35" s="217">
        <f t="shared" si="319"/>
        <v>0</v>
      </c>
      <c r="BS35" s="217">
        <f t="shared" si="319"/>
        <v>0</v>
      </c>
      <c r="BT35" s="217">
        <f t="shared" si="319"/>
        <v>0</v>
      </c>
      <c r="BU35" s="217">
        <f t="shared" si="319"/>
        <v>0</v>
      </c>
      <c r="BV35" s="217">
        <f t="shared" si="319"/>
        <v>0</v>
      </c>
      <c r="BW35" s="217">
        <f t="shared" si="319"/>
        <v>0</v>
      </c>
      <c r="BX35" s="217">
        <f t="shared" si="319"/>
        <v>0</v>
      </c>
      <c r="BY35" s="217">
        <f t="shared" si="319"/>
        <v>0</v>
      </c>
      <c r="BZ35" s="217">
        <f t="shared" si="319"/>
        <v>0</v>
      </c>
      <c r="CA35" s="217">
        <f t="shared" si="319"/>
        <v>0</v>
      </c>
      <c r="CB35" s="217">
        <f t="shared" si="319"/>
        <v>0</v>
      </c>
      <c r="CC35" s="217">
        <f t="shared" si="319"/>
        <v>0</v>
      </c>
      <c r="CD35" s="217">
        <f t="shared" ref="CD35:DI35" si="320">+CD6-CD17</f>
        <v>0</v>
      </c>
      <c r="CE35" s="217">
        <f t="shared" si="320"/>
        <v>0</v>
      </c>
      <c r="CF35" s="217">
        <f t="shared" si="320"/>
        <v>0</v>
      </c>
      <c r="CG35" s="217">
        <f t="shared" si="320"/>
        <v>0</v>
      </c>
      <c r="CH35" s="217">
        <f t="shared" si="320"/>
        <v>0</v>
      </c>
      <c r="CI35" s="217">
        <f t="shared" si="320"/>
        <v>0</v>
      </c>
      <c r="CJ35" s="217">
        <f t="shared" si="320"/>
        <v>0</v>
      </c>
      <c r="CK35" s="217">
        <f t="shared" si="320"/>
        <v>0</v>
      </c>
      <c r="CL35" s="217">
        <f t="shared" si="320"/>
        <v>0</v>
      </c>
      <c r="CM35" s="217">
        <f t="shared" si="320"/>
        <v>0</v>
      </c>
      <c r="CN35" s="217">
        <f t="shared" si="320"/>
        <v>0</v>
      </c>
      <c r="CO35" s="217">
        <f t="shared" si="320"/>
        <v>0</v>
      </c>
      <c r="CP35" s="217">
        <f t="shared" si="320"/>
        <v>0</v>
      </c>
      <c r="CQ35" s="217">
        <f t="shared" si="320"/>
        <v>0</v>
      </c>
      <c r="CR35" s="217">
        <f t="shared" si="320"/>
        <v>0</v>
      </c>
      <c r="CS35" s="217">
        <f t="shared" si="320"/>
        <v>0</v>
      </c>
      <c r="CT35" s="217">
        <f t="shared" si="320"/>
        <v>0</v>
      </c>
      <c r="CU35" s="217">
        <f t="shared" si="320"/>
        <v>0</v>
      </c>
      <c r="CV35" s="217">
        <f t="shared" si="320"/>
        <v>0</v>
      </c>
      <c r="CW35" s="217">
        <f t="shared" si="320"/>
        <v>-2.8421709430404007E-14</v>
      </c>
      <c r="CX35" s="217">
        <f t="shared" si="320"/>
        <v>0</v>
      </c>
      <c r="CY35" s="217">
        <f t="shared" si="320"/>
        <v>0</v>
      </c>
      <c r="CZ35" s="217">
        <f t="shared" si="320"/>
        <v>0</v>
      </c>
      <c r="DA35" s="217">
        <f t="shared" si="320"/>
        <v>0</v>
      </c>
      <c r="DB35" s="217">
        <f t="shared" si="320"/>
        <v>0</v>
      </c>
      <c r="DC35" s="217">
        <f t="shared" si="320"/>
        <v>-2.8421709430404007E-14</v>
      </c>
      <c r="DD35" s="217">
        <f t="shared" si="320"/>
        <v>0</v>
      </c>
      <c r="DE35" s="217">
        <f t="shared" si="320"/>
        <v>0</v>
      </c>
      <c r="DF35" s="217">
        <f t="shared" si="320"/>
        <v>0</v>
      </c>
      <c r="DG35" s="217">
        <f t="shared" si="320"/>
        <v>0</v>
      </c>
      <c r="DH35" s="217">
        <f t="shared" si="320"/>
        <v>0</v>
      </c>
      <c r="DI35" s="217">
        <f t="shared" si="320"/>
        <v>0</v>
      </c>
      <c r="DJ35" s="217">
        <f t="shared" ref="DJ35:EO35" si="321">+DJ6-DJ17</f>
        <v>-2.1316282072803006E-14</v>
      </c>
      <c r="DK35" s="217">
        <f t="shared" si="321"/>
        <v>0</v>
      </c>
      <c r="DL35" s="217">
        <f t="shared" si="321"/>
        <v>0</v>
      </c>
      <c r="DM35" s="217">
        <f t="shared" si="321"/>
        <v>0</v>
      </c>
      <c r="DN35" s="217">
        <f t="shared" si="321"/>
        <v>0</v>
      </c>
      <c r="DO35" s="217">
        <f t="shared" si="321"/>
        <v>0</v>
      </c>
      <c r="DP35" s="217">
        <f t="shared" si="321"/>
        <v>0</v>
      </c>
      <c r="DQ35" s="217">
        <f t="shared" si="321"/>
        <v>0</v>
      </c>
      <c r="DR35" s="217">
        <f t="shared" si="321"/>
        <v>0</v>
      </c>
      <c r="DS35" s="217">
        <f t="shared" si="321"/>
        <v>-1.4210854715202004E-14</v>
      </c>
      <c r="DT35" s="217">
        <f t="shared" si="321"/>
        <v>0</v>
      </c>
      <c r="DU35" s="217">
        <f t="shared" si="321"/>
        <v>0</v>
      </c>
      <c r="DV35" s="217">
        <f t="shared" si="321"/>
        <v>0</v>
      </c>
      <c r="DW35" s="217">
        <f t="shared" si="321"/>
        <v>0</v>
      </c>
      <c r="DX35" s="217">
        <f t="shared" si="321"/>
        <v>0</v>
      </c>
      <c r="DY35" s="217">
        <f t="shared" si="321"/>
        <v>0</v>
      </c>
      <c r="DZ35" s="217">
        <f t="shared" si="321"/>
        <v>0</v>
      </c>
      <c r="EA35" s="217">
        <f t="shared" si="321"/>
        <v>0</v>
      </c>
      <c r="EB35" s="217">
        <f t="shared" si="321"/>
        <v>0</v>
      </c>
      <c r="EC35" s="217">
        <f t="shared" si="321"/>
        <v>0</v>
      </c>
      <c r="ED35" s="217">
        <f t="shared" si="321"/>
        <v>0</v>
      </c>
      <c r="EE35" s="217">
        <f t="shared" si="321"/>
        <v>4.2632564145606011E-14</v>
      </c>
      <c r="EF35" s="217">
        <f t="shared" si="321"/>
        <v>-4.2632564145606011E-14</v>
      </c>
      <c r="EG35" s="217">
        <f t="shared" si="321"/>
        <v>0</v>
      </c>
      <c r="EH35" s="217">
        <f t="shared" si="321"/>
        <v>2.1316282072803006E-14</v>
      </c>
      <c r="EI35" s="217">
        <f t="shared" si="321"/>
        <v>0</v>
      </c>
      <c r="EJ35" s="217">
        <f t="shared" si="321"/>
        <v>0</v>
      </c>
      <c r="EK35" s="217">
        <f t="shared" si="321"/>
        <v>0</v>
      </c>
      <c r="EL35" s="217">
        <f t="shared" si="321"/>
        <v>0</v>
      </c>
      <c r="EM35" s="217">
        <f t="shared" si="321"/>
        <v>0</v>
      </c>
      <c r="EN35" s="217">
        <f t="shared" si="321"/>
        <v>0</v>
      </c>
      <c r="EO35" s="217">
        <f t="shared" si="321"/>
        <v>0</v>
      </c>
      <c r="EP35" s="217">
        <f t="shared" ref="EP35:FU35" si="322">+EP6-EP17</f>
        <v>0</v>
      </c>
      <c r="EQ35" s="217">
        <f t="shared" si="322"/>
        <v>0</v>
      </c>
      <c r="ER35" s="217">
        <f t="shared" si="322"/>
        <v>0</v>
      </c>
      <c r="ES35" s="217">
        <f t="shared" si="322"/>
        <v>0</v>
      </c>
      <c r="ET35" s="217">
        <f t="shared" si="322"/>
        <v>0</v>
      </c>
      <c r="EU35" s="217">
        <f t="shared" si="322"/>
        <v>0</v>
      </c>
      <c r="EV35" s="217">
        <f t="shared" si="322"/>
        <v>0</v>
      </c>
      <c r="EW35" s="217">
        <f t="shared" si="322"/>
        <v>0</v>
      </c>
      <c r="EX35" s="217">
        <f t="shared" si="322"/>
        <v>0</v>
      </c>
      <c r="EY35" s="217">
        <f t="shared" si="322"/>
        <v>0</v>
      </c>
      <c r="EZ35" s="217">
        <f t="shared" si="322"/>
        <v>0</v>
      </c>
      <c r="FA35" s="217">
        <f t="shared" si="322"/>
        <v>0</v>
      </c>
      <c r="FB35" s="217">
        <f t="shared" si="322"/>
        <v>0</v>
      </c>
      <c r="FC35" s="217">
        <f t="shared" si="322"/>
        <v>0</v>
      </c>
      <c r="FD35" s="217">
        <f t="shared" si="322"/>
        <v>0</v>
      </c>
      <c r="FE35" s="217">
        <f t="shared" si="322"/>
        <v>0</v>
      </c>
      <c r="FF35" s="217">
        <f t="shared" si="322"/>
        <v>0</v>
      </c>
      <c r="FG35" s="217">
        <f t="shared" si="322"/>
        <v>0</v>
      </c>
      <c r="FH35" s="217">
        <f t="shared" si="322"/>
        <v>0</v>
      </c>
      <c r="FI35" s="217">
        <f t="shared" si="322"/>
        <v>0</v>
      </c>
      <c r="FJ35" s="217">
        <f t="shared" si="322"/>
        <v>0</v>
      </c>
      <c r="FK35" s="217">
        <f t="shared" si="322"/>
        <v>0</v>
      </c>
      <c r="FL35" s="217">
        <f t="shared" si="322"/>
        <v>0</v>
      </c>
      <c r="FM35" s="217">
        <f t="shared" si="322"/>
        <v>0</v>
      </c>
      <c r="FN35" s="217">
        <f t="shared" si="322"/>
        <v>0</v>
      </c>
      <c r="FO35" s="217">
        <f t="shared" si="322"/>
        <v>0</v>
      </c>
      <c r="FP35" s="217">
        <f t="shared" si="322"/>
        <v>0</v>
      </c>
      <c r="FQ35" s="217">
        <f t="shared" si="322"/>
        <v>0</v>
      </c>
      <c r="FR35" s="217">
        <f t="shared" si="322"/>
        <v>0</v>
      </c>
      <c r="FS35" s="217">
        <f t="shared" si="322"/>
        <v>0</v>
      </c>
      <c r="FT35" s="217">
        <f t="shared" si="322"/>
        <v>0</v>
      </c>
      <c r="FU35" s="217">
        <f t="shared" si="322"/>
        <v>0</v>
      </c>
      <c r="FV35" s="217">
        <f t="shared" ref="FV35:GF35" si="323">+FV6-FV17</f>
        <v>0</v>
      </c>
      <c r="FW35" s="217">
        <f t="shared" si="323"/>
        <v>0</v>
      </c>
      <c r="FX35" s="217">
        <f t="shared" si="323"/>
        <v>0</v>
      </c>
      <c r="FY35" s="217">
        <f t="shared" si="323"/>
        <v>0</v>
      </c>
      <c r="FZ35" s="217">
        <f t="shared" si="323"/>
        <v>0</v>
      </c>
      <c r="GA35" s="217">
        <f t="shared" si="323"/>
        <v>0</v>
      </c>
      <c r="GB35" s="217">
        <f t="shared" si="323"/>
        <v>0</v>
      </c>
      <c r="GC35" s="217">
        <f t="shared" si="323"/>
        <v>0</v>
      </c>
      <c r="GD35" s="217">
        <f t="shared" si="323"/>
        <v>0</v>
      </c>
      <c r="GE35" s="217">
        <f t="shared" si="323"/>
        <v>0</v>
      </c>
      <c r="GF35" s="217">
        <f t="shared" si="323"/>
        <v>0</v>
      </c>
      <c r="GG35" s="217">
        <f t="shared" ref="GG35" si="324">+GG6-GG17</f>
        <v>0</v>
      </c>
      <c r="GH35" s="217">
        <f t="shared" ref="GH35:GI35" si="325">+GH6-GH17</f>
        <v>0</v>
      </c>
      <c r="GI35" s="217">
        <f t="shared" si="325"/>
        <v>0</v>
      </c>
      <c r="GJ35" s="217">
        <f t="shared" ref="GJ35" si="326">+GJ6-GJ17</f>
        <v>0</v>
      </c>
      <c r="GK35" s="217">
        <f t="shared" ref="GK35" si="327">+GK6-GK17</f>
        <v>0</v>
      </c>
      <c r="GL35" s="217">
        <f t="shared" ref="GL35" si="328">+GL6-GL17</f>
        <v>0</v>
      </c>
      <c r="GM35" s="217">
        <f t="shared" ref="GM35" si="329">+GM6-GM17</f>
        <v>-2.8421709430404007E-14</v>
      </c>
      <c r="GN35" s="217">
        <f t="shared" ref="GN35" si="330">+GN6-GN17</f>
        <v>0</v>
      </c>
      <c r="GO35" s="217">
        <f t="shared" ref="GO35" si="331">+GO6-GO17</f>
        <v>0</v>
      </c>
      <c r="GP35" s="217">
        <f t="shared" ref="GP35" si="332">+GP6-GP17</f>
        <v>0</v>
      </c>
      <c r="GQ35" s="217">
        <f t="shared" ref="GQ35" si="333">+GQ6-GQ17</f>
        <v>0</v>
      </c>
      <c r="GR35" s="217">
        <f t="shared" ref="GR35" si="334">+GR6-GR17</f>
        <v>0</v>
      </c>
      <c r="GS35" s="217">
        <f t="shared" ref="GS35" si="335">+GS6-GS17</f>
        <v>0</v>
      </c>
      <c r="GT35" s="217">
        <f t="shared" ref="GT35" si="336">+GT6-GT17</f>
        <v>0</v>
      </c>
      <c r="GU35" s="217">
        <f t="shared" ref="GU35" si="337">+GU6-GU17</f>
        <v>0</v>
      </c>
      <c r="GV35" s="217">
        <f t="shared" ref="GV35" si="338">+GV6-GV17</f>
        <v>0</v>
      </c>
      <c r="GW35" s="217">
        <f t="shared" ref="GW35" si="339">+GW6-GW17</f>
        <v>0</v>
      </c>
      <c r="GX35" s="217">
        <f t="shared" ref="GX35" si="340">+GX6-GX17</f>
        <v>0</v>
      </c>
      <c r="GY35" s="217">
        <f t="shared" ref="GY35" si="341">+GY6-GY17</f>
        <v>0</v>
      </c>
      <c r="GZ35" s="217">
        <f t="shared" ref="GZ35" si="342">+GZ6-GZ17</f>
        <v>0</v>
      </c>
      <c r="HA35" s="217">
        <f t="shared" ref="HA35" si="343">+HA6-HA17</f>
        <v>0</v>
      </c>
      <c r="HB35" s="217">
        <f t="shared" ref="HB35:HC35" si="344">+HB6-HB17</f>
        <v>0</v>
      </c>
      <c r="HC35" s="217">
        <f t="shared" si="344"/>
        <v>0</v>
      </c>
      <c r="HD35" s="217">
        <f t="shared" ref="HD35:HE35" si="345">+HD6-HD17</f>
        <v>0</v>
      </c>
      <c r="HE35" s="217">
        <f t="shared" si="345"/>
        <v>0</v>
      </c>
      <c r="HF35" s="217">
        <f t="shared" ref="HF35:HG35" si="346">+HF6-HF17</f>
        <v>0</v>
      </c>
      <c r="HG35" s="217">
        <f t="shared" si="346"/>
        <v>0</v>
      </c>
      <c r="HH35" s="217">
        <f t="shared" ref="HH35:HI35" si="347">+HH6-HH17</f>
        <v>0</v>
      </c>
      <c r="HI35" s="217">
        <f t="shared" si="347"/>
        <v>0</v>
      </c>
      <c r="HJ35" s="217">
        <f t="shared" ref="HJ35:HK35" si="348">+HJ6-HJ17</f>
        <v>0</v>
      </c>
      <c r="HK35" s="217">
        <f t="shared" si="348"/>
        <v>0</v>
      </c>
      <c r="HL35" s="217">
        <f t="shared" ref="HL35:HM35" si="349">+HL6-HL17</f>
        <v>0</v>
      </c>
      <c r="HM35" s="217">
        <f t="shared" si="349"/>
        <v>0</v>
      </c>
      <c r="HN35" s="217">
        <f t="shared" ref="HN35:HO35" si="350">+HN6-HN17</f>
        <v>0</v>
      </c>
      <c r="HO35" s="217">
        <f t="shared" si="350"/>
        <v>0</v>
      </c>
      <c r="HP35" s="217">
        <f t="shared" ref="HP35" si="351">+HP6-HP17</f>
        <v>0</v>
      </c>
    </row>
    <row r="36" spans="1:224" s="14" customFormat="1" x14ac:dyDescent="0.15">
      <c r="A36" s="230"/>
      <c r="B36" s="218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>
        <v>0</v>
      </c>
      <c r="BI36" s="217">
        <v>0</v>
      </c>
      <c r="BJ36" s="217"/>
      <c r="BK36" s="217"/>
      <c r="BL36" s="217">
        <v>0</v>
      </c>
      <c r="BM36" s="217">
        <v>0</v>
      </c>
      <c r="BN36" s="217">
        <v>0</v>
      </c>
      <c r="BO36" s="217">
        <v>0</v>
      </c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</row>
    <row r="37" spans="1:224" s="117" customFormat="1" x14ac:dyDescent="0.15">
      <c r="A37" s="231"/>
      <c r="B37" s="232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</row>
    <row r="38" spans="1:224" x14ac:dyDescent="0.15">
      <c r="A38" s="231"/>
      <c r="B38" s="232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06"/>
      <c r="BT38" s="206"/>
      <c r="BU38" s="206"/>
      <c r="BV38" s="206"/>
      <c r="BW38" s="206"/>
      <c r="BX38" s="206"/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6"/>
      <c r="CQ38" s="206"/>
      <c r="CR38" s="206"/>
      <c r="CS38" s="206"/>
      <c r="CT38" s="206"/>
      <c r="CU38" s="206"/>
      <c r="CV38" s="206"/>
      <c r="CW38" s="206"/>
      <c r="CX38" s="206"/>
      <c r="CY38" s="206"/>
      <c r="CZ38" s="206"/>
      <c r="DA38" s="206"/>
      <c r="DB38" s="206"/>
      <c r="DC38" s="206"/>
      <c r="DD38" s="206"/>
      <c r="DE38" s="206"/>
      <c r="DF38" s="206"/>
      <c r="DG38" s="206"/>
      <c r="DH38" s="206"/>
      <c r="DI38" s="206"/>
      <c r="DJ38" s="206"/>
      <c r="DK38" s="206"/>
      <c r="DL38" s="206"/>
      <c r="DM38" s="206"/>
      <c r="DN38" s="206"/>
      <c r="DO38" s="206"/>
      <c r="DP38" s="206"/>
      <c r="DQ38" s="206"/>
      <c r="DR38" s="206"/>
      <c r="DS38" s="206"/>
      <c r="DT38" s="206"/>
      <c r="DU38" s="206"/>
      <c r="DV38" s="206"/>
      <c r="DW38" s="206"/>
      <c r="DX38" s="206"/>
      <c r="DY38" s="206"/>
      <c r="DZ38" s="206"/>
      <c r="EA38" s="206"/>
      <c r="EB38" s="206"/>
      <c r="EC38" s="206"/>
      <c r="ED38" s="206"/>
      <c r="EE38" s="206"/>
      <c r="EF38" s="206"/>
      <c r="EG38" s="206"/>
      <c r="EH38" s="206"/>
      <c r="EI38" s="206"/>
      <c r="EJ38" s="206"/>
      <c r="EK38" s="206"/>
      <c r="EL38" s="206"/>
      <c r="EM38" s="206"/>
      <c r="EN38" s="206"/>
      <c r="EO38" s="206"/>
      <c r="EP38" s="206"/>
      <c r="EQ38" s="206"/>
      <c r="ER38" s="206"/>
      <c r="ES38" s="206"/>
      <c r="ET38" s="206"/>
      <c r="EU38" s="206"/>
      <c r="EV38" s="206"/>
      <c r="EW38" s="206"/>
      <c r="EX38" s="206"/>
      <c r="EY38" s="206"/>
      <c r="EZ38" s="206"/>
      <c r="FA38" s="206"/>
      <c r="FB38" s="206"/>
      <c r="FC38" s="206"/>
      <c r="FD38" s="206"/>
      <c r="FE38" s="206"/>
      <c r="FF38" s="206"/>
      <c r="FG38" s="206"/>
      <c r="FH38" s="206"/>
      <c r="FI38" s="206"/>
      <c r="FJ38" s="206"/>
      <c r="FK38" s="206"/>
      <c r="FL38" s="206"/>
      <c r="FM38" s="206"/>
      <c r="FN38" s="206"/>
      <c r="FO38" s="206"/>
      <c r="FP38" s="206"/>
      <c r="FQ38" s="206"/>
      <c r="FR38" s="206"/>
      <c r="FS38" s="206"/>
      <c r="FT38" s="206"/>
      <c r="FU38" s="206"/>
      <c r="FV38" s="206"/>
      <c r="FW38" s="206"/>
      <c r="FX38" s="206"/>
      <c r="FY38" s="206"/>
      <c r="FZ38" s="206"/>
      <c r="GA38" s="206"/>
      <c r="GB38" s="206"/>
      <c r="GC38" s="206"/>
      <c r="GD38" s="206"/>
      <c r="GE38" s="206"/>
      <c r="GF38" s="206"/>
      <c r="GG38" s="206"/>
      <c r="GH38" s="206"/>
      <c r="GI38" s="206"/>
      <c r="GJ38" s="206"/>
      <c r="GK38" s="206"/>
      <c r="GL38" s="206"/>
      <c r="GM38" s="206"/>
      <c r="GN38" s="206"/>
      <c r="GO38" s="206"/>
      <c r="GP38" s="206"/>
      <c r="GQ38" s="206"/>
      <c r="GR38" s="206"/>
      <c r="GS38" s="206"/>
      <c r="GT38" s="206"/>
      <c r="GU38" s="206"/>
      <c r="GV38" s="206"/>
      <c r="GW38" s="206"/>
      <c r="GX38" s="206"/>
      <c r="GY38" s="206"/>
      <c r="GZ38" s="206"/>
      <c r="HA38" s="206"/>
      <c r="HB38" s="206"/>
      <c r="HC38" s="206"/>
      <c r="HD38" s="206"/>
      <c r="HE38" s="206"/>
      <c r="HF38" s="206"/>
      <c r="HG38" s="206"/>
      <c r="HH38" s="206"/>
      <c r="HI38" s="206"/>
      <c r="HJ38" s="206"/>
      <c r="HK38" s="206"/>
      <c r="HL38" s="206"/>
      <c r="HM38" s="206"/>
      <c r="HN38" s="206"/>
      <c r="HO38" s="206"/>
      <c r="HP38" s="206"/>
    </row>
    <row r="39" spans="1:224" ht="11.25" thickBot="1" x14ac:dyDescent="0.2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7"/>
      <c r="BQ39" s="227"/>
      <c r="BR39" s="227"/>
      <c r="BS39" s="227"/>
      <c r="BT39" s="227"/>
      <c r="BU39" s="227"/>
      <c r="BV39" s="227"/>
      <c r="BW39" s="227"/>
      <c r="BX39" s="227"/>
      <c r="BY39" s="227"/>
      <c r="BZ39" s="227"/>
      <c r="CA39" s="227"/>
      <c r="CB39" s="227"/>
      <c r="CC39" s="227"/>
      <c r="CD39" s="227"/>
      <c r="CE39" s="227"/>
      <c r="CF39" s="227"/>
      <c r="CG39" s="227"/>
      <c r="CH39" s="227"/>
      <c r="CI39" s="227"/>
      <c r="CJ39" s="227"/>
      <c r="CK39" s="227"/>
      <c r="CL39" s="227"/>
      <c r="CM39" s="227"/>
      <c r="CN39" s="227"/>
      <c r="CO39" s="227"/>
      <c r="CP39" s="227"/>
      <c r="CQ39" s="227"/>
      <c r="CR39" s="227"/>
      <c r="CS39" s="227"/>
      <c r="CT39" s="227"/>
      <c r="CU39" s="227"/>
      <c r="CV39" s="227"/>
      <c r="CW39" s="227"/>
      <c r="CX39" s="227"/>
      <c r="CY39" s="227"/>
      <c r="CZ39" s="227"/>
      <c r="DA39" s="227"/>
      <c r="DB39" s="227"/>
      <c r="DC39" s="227"/>
      <c r="DD39" s="227"/>
      <c r="DE39" s="227"/>
      <c r="DF39" s="227"/>
      <c r="DG39" s="227"/>
      <c r="DH39" s="227"/>
      <c r="DI39" s="227"/>
      <c r="DJ39" s="227"/>
      <c r="DK39" s="227"/>
      <c r="DL39" s="227"/>
      <c r="DM39" s="227"/>
      <c r="DN39" s="227"/>
      <c r="DO39" s="227"/>
      <c r="DP39" s="227"/>
      <c r="DQ39" s="227"/>
      <c r="DR39" s="227"/>
      <c r="DS39" s="227"/>
      <c r="DT39" s="227"/>
      <c r="DU39" s="227"/>
      <c r="DV39" s="227"/>
      <c r="DW39" s="227"/>
      <c r="DX39" s="227"/>
      <c r="DY39" s="227"/>
      <c r="DZ39" s="227"/>
      <c r="EA39" s="227"/>
      <c r="EB39" s="227"/>
      <c r="EC39" s="227"/>
      <c r="ED39" s="227"/>
      <c r="EE39" s="227"/>
      <c r="EF39" s="227"/>
      <c r="EG39" s="227"/>
      <c r="EH39" s="227"/>
      <c r="EI39" s="227"/>
      <c r="EJ39" s="227"/>
      <c r="EK39" s="227"/>
      <c r="EL39" s="227"/>
      <c r="EM39" s="227"/>
      <c r="EN39" s="227"/>
      <c r="EO39" s="227"/>
      <c r="EP39" s="227"/>
      <c r="EQ39" s="227"/>
      <c r="ER39" s="227"/>
      <c r="ES39" s="227"/>
      <c r="ET39" s="227"/>
      <c r="EU39" s="227"/>
      <c r="EV39" s="227"/>
      <c r="EW39" s="227"/>
      <c r="EX39" s="227"/>
      <c r="EY39" s="227"/>
      <c r="EZ39" s="227"/>
      <c r="FA39" s="227"/>
      <c r="FB39" s="227"/>
      <c r="FC39" s="227"/>
      <c r="FD39" s="227"/>
      <c r="FE39" s="227"/>
      <c r="FF39" s="227"/>
      <c r="FG39" s="227"/>
      <c r="FH39" s="227"/>
      <c r="FI39" s="227"/>
      <c r="FJ39" s="227"/>
      <c r="FK39" s="227"/>
      <c r="FL39" s="227"/>
      <c r="FM39" s="227"/>
      <c r="FN39" s="227"/>
      <c r="FO39" s="227"/>
      <c r="FP39" s="227"/>
      <c r="FQ39" s="227"/>
      <c r="FR39" s="227"/>
      <c r="FS39" s="227"/>
      <c r="FT39" s="227"/>
      <c r="FU39" s="227"/>
      <c r="FV39" s="227"/>
      <c r="FW39" s="227"/>
      <c r="FX39" s="227"/>
      <c r="FY39" s="227"/>
      <c r="FZ39" s="227"/>
      <c r="GA39" s="227"/>
      <c r="GB39" s="227"/>
      <c r="GC39" s="227"/>
      <c r="GD39" s="227"/>
      <c r="GE39" s="227"/>
      <c r="GF39" s="227"/>
      <c r="GG39" s="227"/>
      <c r="GH39" s="227"/>
      <c r="GI39" s="227"/>
      <c r="GJ39" s="227"/>
      <c r="GK39" s="227"/>
      <c r="GL39" s="227"/>
      <c r="GM39" s="227"/>
      <c r="GN39" s="227"/>
      <c r="GO39" s="227"/>
      <c r="GP39" s="227"/>
      <c r="GQ39" s="227"/>
      <c r="GR39" s="227"/>
      <c r="GS39" s="227"/>
      <c r="GT39" s="227"/>
      <c r="GU39" s="227"/>
      <c r="GV39" s="227"/>
      <c r="GW39" s="227"/>
      <c r="GX39" s="227"/>
      <c r="GY39" s="227"/>
      <c r="GZ39" s="227"/>
      <c r="HA39" s="227"/>
      <c r="HB39" s="227"/>
      <c r="HC39" s="227"/>
      <c r="HD39" s="227"/>
      <c r="HE39" s="227"/>
      <c r="HF39" s="227"/>
      <c r="HG39" s="227"/>
      <c r="HH39" s="227"/>
      <c r="HI39" s="227"/>
      <c r="HJ39" s="227"/>
      <c r="HK39" s="227"/>
      <c r="HL39" s="227"/>
      <c r="HM39" s="227"/>
      <c r="HN39" s="227"/>
      <c r="HO39" s="227"/>
      <c r="HP39" s="227"/>
    </row>
    <row r="40" spans="1:224" ht="11.25" thickTop="1" x14ac:dyDescent="0.15">
      <c r="A40" s="18" t="s">
        <v>126</v>
      </c>
    </row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A1:HP41"/>
  <sheetViews>
    <sheetView zoomScale="80" zoomScaleNormal="80" workbookViewId="0">
      <pane xSplit="2" ySplit="5" topLeftCell="C29" activePane="bottomRight" state="frozen"/>
      <selection activeCell="CF6" sqref="CF6"/>
      <selection pane="topRight" activeCell="CF6" sqref="CF6"/>
      <selection pane="bottomLeft" activeCell="CF6" sqref="CF6"/>
      <selection pane="bottomRight" activeCell="Q67" sqref="Q67"/>
    </sheetView>
  </sheetViews>
  <sheetFormatPr baseColWidth="10" defaultColWidth="11.42578125" defaultRowHeight="10.5" x14ac:dyDescent="0.15"/>
  <cols>
    <col min="1" max="1" width="13.28515625" style="18" customWidth="1"/>
    <col min="2" max="2" width="78.85546875" style="2" customWidth="1"/>
    <col min="3" max="5" width="7.42578125" style="2" bestFit="1" customWidth="1"/>
    <col min="6" max="6" width="7.140625" style="2" bestFit="1" customWidth="1"/>
    <col min="7" max="7" width="7.85546875" style="2" bestFit="1" customWidth="1"/>
    <col min="8" max="8" width="6.42578125" style="2" bestFit="1" customWidth="1"/>
    <col min="9" max="10" width="7.42578125" style="2" bestFit="1" customWidth="1"/>
    <col min="11" max="14" width="7.140625" style="2" bestFit="1" customWidth="1"/>
    <col min="15" max="15" width="7.140625" style="2" customWidth="1"/>
    <col min="16" max="16" width="8.7109375" style="2" bestFit="1" customWidth="1"/>
    <col min="17" max="17" width="7.28515625" style="2" bestFit="1" customWidth="1"/>
    <col min="18" max="18" width="7.85546875" style="2" bestFit="1" customWidth="1"/>
    <col min="19" max="19" width="8" style="2" bestFit="1" customWidth="1"/>
    <col min="20" max="20" width="6.7109375" style="2" bestFit="1" customWidth="1"/>
    <col min="21" max="21" width="7.28515625" style="2" bestFit="1" customWidth="1"/>
    <col min="22" max="22" width="7.85546875" style="2" bestFit="1" customWidth="1"/>
    <col min="23" max="23" width="8" style="2" bestFit="1" customWidth="1"/>
    <col min="24" max="24" width="6.7109375" style="2" bestFit="1" customWidth="1"/>
    <col min="25" max="25" width="7.28515625" style="2" bestFit="1" customWidth="1"/>
    <col min="26" max="26" width="7.85546875" style="2" bestFit="1" customWidth="1"/>
    <col min="27" max="27" width="8" style="2" bestFit="1" customWidth="1"/>
    <col min="28" max="28" width="6.7109375" style="2" bestFit="1" customWidth="1"/>
    <col min="29" max="29" width="7.28515625" style="2" bestFit="1" customWidth="1"/>
    <col min="30" max="30" width="7.85546875" style="2" bestFit="1" customWidth="1"/>
    <col min="31" max="31" width="8" style="2" bestFit="1" customWidth="1"/>
    <col min="32" max="32" width="7" style="2" bestFit="1" customWidth="1"/>
    <col min="33" max="33" width="7.28515625" style="2" bestFit="1" customWidth="1"/>
    <col min="34" max="34" width="7.85546875" style="2" bestFit="1" customWidth="1"/>
    <col min="35" max="35" width="8" style="2" bestFit="1" customWidth="1"/>
    <col min="36" max="36" width="6.7109375" style="2" bestFit="1" customWidth="1"/>
    <col min="37" max="37" width="7.28515625" style="2" bestFit="1" customWidth="1"/>
    <col min="38" max="38" width="7.85546875" style="2" bestFit="1" customWidth="1"/>
    <col min="39" max="39" width="8" style="2" bestFit="1" customWidth="1"/>
    <col min="40" max="40" width="7.140625" style="2" bestFit="1" customWidth="1"/>
    <col min="41" max="41" width="7.28515625" style="2" bestFit="1" customWidth="1"/>
    <col min="42" max="42" width="7.85546875" style="2" bestFit="1" customWidth="1"/>
    <col min="43" max="43" width="8" style="2" bestFit="1" customWidth="1"/>
    <col min="44" max="44" width="7.140625" style="2" bestFit="1" customWidth="1"/>
    <col min="45" max="45" width="7.7109375" style="2" bestFit="1" customWidth="1"/>
    <col min="46" max="46" width="8.140625" style="2" bestFit="1" customWidth="1"/>
    <col min="47" max="47" width="8.42578125" style="2" bestFit="1" customWidth="1"/>
    <col min="48" max="48" width="6.7109375" style="2" bestFit="1" customWidth="1"/>
    <col min="49" max="49" width="7.28515625" style="2" bestFit="1" customWidth="1"/>
    <col min="50" max="50" width="7.85546875" style="2" bestFit="1" customWidth="1"/>
    <col min="51" max="51" width="8" style="2" bestFit="1" customWidth="1"/>
    <col min="52" max="52" width="7.140625" style="2" bestFit="1" customWidth="1"/>
    <col min="53" max="53" width="7.7109375" style="2" bestFit="1" customWidth="1"/>
    <col min="54" max="63" width="8.140625" style="2" bestFit="1" customWidth="1"/>
    <col min="64" max="67" width="8.140625" style="2" customWidth="1"/>
    <col min="68" max="69" width="7.140625" style="2" bestFit="1" customWidth="1"/>
    <col min="70" max="70" width="7.42578125" style="2" bestFit="1" customWidth="1"/>
    <col min="71" max="71" width="7.140625" style="2" bestFit="1" customWidth="1"/>
    <col min="72" max="72" width="7.7109375" style="2" bestFit="1" customWidth="1"/>
    <col min="73" max="74" width="7.140625" style="2" bestFit="1" customWidth="1"/>
    <col min="75" max="75" width="7.42578125" style="2" bestFit="1" customWidth="1"/>
    <col min="76" max="76" width="7.28515625" style="2" bestFit="1" customWidth="1"/>
    <col min="77" max="77" width="7.140625" style="2" bestFit="1" customWidth="1"/>
    <col min="78" max="78" width="7.42578125" style="2" bestFit="1" customWidth="1"/>
    <col min="79" max="79" width="6.7109375" style="2" bestFit="1" customWidth="1"/>
    <col min="80" max="80" width="7.28515625" style="2" bestFit="1" customWidth="1"/>
    <col min="81" max="81" width="7" style="2" bestFit="1" customWidth="1"/>
    <col min="82" max="82" width="7.42578125" style="2" bestFit="1" customWidth="1"/>
    <col min="83" max="83" width="7" style="2" bestFit="1" customWidth="1"/>
    <col min="84" max="84" width="7.7109375" style="2" bestFit="1" customWidth="1"/>
    <col min="85" max="85" width="6.7109375" style="2" bestFit="1" customWidth="1"/>
    <col min="86" max="86" width="6.5703125" style="2" bestFit="1" customWidth="1"/>
    <col min="87" max="87" width="7.42578125" style="2" bestFit="1" customWidth="1"/>
    <col min="88" max="88" width="7.28515625" style="2" bestFit="1" customWidth="1"/>
    <col min="89" max="89" width="7.140625" style="2" bestFit="1" customWidth="1"/>
    <col min="90" max="90" width="7.42578125" style="2" bestFit="1" customWidth="1"/>
    <col min="91" max="91" width="7" style="2" bestFit="1" customWidth="1"/>
    <col min="92" max="92" width="7.28515625" style="2" bestFit="1" customWidth="1"/>
    <col min="93" max="93" width="7" style="2" bestFit="1" customWidth="1"/>
    <col min="94" max="94" width="7.42578125" style="2" bestFit="1" customWidth="1"/>
    <col min="95" max="95" width="7" style="2" bestFit="1" customWidth="1"/>
    <col min="96" max="96" width="7.7109375" style="2" bestFit="1" customWidth="1"/>
    <col min="97" max="97" width="8.140625" style="2" bestFit="1" customWidth="1"/>
    <col min="98" max="98" width="6.5703125" style="2" bestFit="1" customWidth="1"/>
    <col min="99" max="99" width="7.42578125" style="2" bestFit="1" customWidth="1"/>
    <col min="100" max="100" width="7.28515625" style="2" bestFit="1" customWidth="1"/>
    <col min="101" max="101" width="7.140625" style="2" bestFit="1" customWidth="1"/>
    <col min="102" max="102" width="7.42578125" style="2" bestFit="1" customWidth="1"/>
    <col min="103" max="103" width="7" style="2" bestFit="1" customWidth="1"/>
    <col min="104" max="104" width="7.28515625" style="2" bestFit="1" customWidth="1"/>
    <col min="105" max="105" width="7" style="2" bestFit="1" customWidth="1"/>
    <col min="106" max="106" width="7.42578125" style="2" bestFit="1" customWidth="1"/>
    <col min="107" max="107" width="7" style="2" bestFit="1" customWidth="1"/>
    <col min="108" max="108" width="7.7109375" style="2" bestFit="1" customWidth="1"/>
    <col min="109" max="109" width="6.7109375" style="2" bestFit="1" customWidth="1"/>
    <col min="110" max="110" width="6.28515625" style="2" bestFit="1" customWidth="1"/>
    <col min="111" max="111" width="7.42578125" style="2" bestFit="1" customWidth="1"/>
    <col min="112" max="112" width="7.28515625" style="2" bestFit="1" customWidth="1"/>
    <col min="113" max="113" width="7.140625" style="2" bestFit="1" customWidth="1"/>
    <col min="114" max="114" width="7.42578125" style="2" bestFit="1" customWidth="1"/>
    <col min="115" max="115" width="7" style="2" bestFit="1" customWidth="1"/>
    <col min="116" max="116" width="7.28515625" style="2" bestFit="1" customWidth="1"/>
    <col min="117" max="117" width="7" style="2" bestFit="1" customWidth="1"/>
    <col min="118" max="118" width="7.42578125" style="2" bestFit="1" customWidth="1"/>
    <col min="119" max="119" width="7" style="2" bestFit="1" customWidth="1"/>
    <col min="120" max="120" width="7.7109375" style="2" bestFit="1" customWidth="1"/>
    <col min="121" max="121" width="6.7109375" style="2" bestFit="1" customWidth="1"/>
    <col min="122" max="122" width="6.5703125" style="2" bestFit="1" customWidth="1"/>
    <col min="123" max="123" width="7.42578125" style="2" bestFit="1" customWidth="1"/>
    <col min="124" max="124" width="7.28515625" style="2" bestFit="1" customWidth="1"/>
    <col min="125" max="125" width="7.140625" style="2" bestFit="1" customWidth="1"/>
    <col min="126" max="126" width="7.42578125" style="2" bestFit="1" customWidth="1"/>
    <col min="127" max="127" width="7" style="2" bestFit="1" customWidth="1"/>
    <col min="128" max="128" width="7.28515625" style="2" bestFit="1" customWidth="1"/>
    <col min="129" max="129" width="7" style="2" bestFit="1" customWidth="1"/>
    <col min="130" max="130" width="7.42578125" style="2" bestFit="1" customWidth="1"/>
    <col min="131" max="131" width="7" style="2" bestFit="1" customWidth="1"/>
    <col min="132" max="132" width="7.7109375" style="2" bestFit="1" customWidth="1"/>
    <col min="133" max="133" width="6.7109375" style="2" bestFit="1" customWidth="1"/>
    <col min="134" max="134" width="6.28515625" style="2" bestFit="1" customWidth="1"/>
    <col min="135" max="135" width="7.42578125" style="2" bestFit="1" customWidth="1"/>
    <col min="136" max="136" width="7.28515625" style="2" bestFit="1" customWidth="1"/>
    <col min="137" max="137" width="7.140625" style="2" bestFit="1" customWidth="1"/>
    <col min="138" max="138" width="7.42578125" style="2" bestFit="1" customWidth="1"/>
    <col min="139" max="139" width="6.7109375" style="2" bestFit="1" customWidth="1"/>
    <col min="140" max="140" width="7.28515625" style="2" bestFit="1" customWidth="1"/>
    <col min="141" max="141" width="7" style="2" bestFit="1" customWidth="1"/>
    <col min="142" max="142" width="7.42578125" style="2" bestFit="1" customWidth="1"/>
    <col min="143" max="143" width="7.140625" style="2" bestFit="1" customWidth="1"/>
    <col min="144" max="144" width="7.7109375" style="2" bestFit="1" customWidth="1"/>
    <col min="145" max="145" width="6.7109375" style="2" bestFit="1" customWidth="1"/>
    <col min="146" max="146" width="6.5703125" style="2" bestFit="1" customWidth="1"/>
    <col min="147" max="147" width="7.42578125" style="2" bestFit="1" customWidth="1"/>
    <col min="148" max="148" width="7.28515625" style="2" bestFit="1" customWidth="1"/>
    <col min="149" max="149" width="7.140625" style="2" bestFit="1" customWidth="1"/>
    <col min="150" max="150" width="7.42578125" style="2" bestFit="1" customWidth="1"/>
    <col min="151" max="151" width="6.7109375" style="2" bestFit="1" customWidth="1"/>
    <col min="152" max="152" width="7.7109375" style="2" bestFit="1" customWidth="1"/>
    <col min="153" max="153" width="7.28515625" style="2" bestFit="1" customWidth="1"/>
    <col min="154" max="154" width="7.85546875" style="2" bestFit="1" customWidth="1"/>
    <col min="155" max="155" width="7.28515625" style="2" bestFit="1" customWidth="1"/>
    <col min="156" max="156" width="8" style="2" bestFit="1" customWidth="1"/>
    <col min="157" max="157" width="7.140625" style="2" bestFit="1" customWidth="1"/>
    <col min="158" max="158" width="6.5703125" style="2" bestFit="1" customWidth="1"/>
    <col min="159" max="159" width="7.85546875" style="2" bestFit="1" customWidth="1"/>
    <col min="160" max="160" width="7.7109375" style="2" bestFit="1" customWidth="1"/>
    <col min="161" max="161" width="7.42578125" style="2" bestFit="1" customWidth="1"/>
    <col min="162" max="162" width="7.85546875" style="2" bestFit="1" customWidth="1"/>
    <col min="163" max="163" width="7.140625" style="2" bestFit="1" customWidth="1"/>
    <col min="164" max="164" width="7.28515625" style="2" bestFit="1" customWidth="1"/>
    <col min="165" max="165" width="7" style="2" bestFit="1" customWidth="1"/>
    <col min="166" max="166" width="7.42578125" style="2" bestFit="1" customWidth="1"/>
    <col min="167" max="167" width="7" style="2" bestFit="1" customWidth="1"/>
    <col min="168" max="168" width="7.7109375" style="2" bestFit="1" customWidth="1"/>
    <col min="169" max="169" width="6.7109375" style="2" bestFit="1" customWidth="1"/>
    <col min="170" max="170" width="6.28515625" style="2" bestFit="1" customWidth="1"/>
    <col min="171" max="171" width="7.42578125" style="2" bestFit="1" customWidth="1"/>
    <col min="172" max="172" width="7.28515625" style="2" bestFit="1" customWidth="1"/>
    <col min="173" max="173" width="7.140625" style="2" bestFit="1" customWidth="1"/>
    <col min="174" max="174" width="7.42578125" style="2" bestFit="1" customWidth="1"/>
    <col min="175" max="175" width="6.7109375" style="2" bestFit="1" customWidth="1"/>
    <col min="176" max="176" width="7.7109375" style="2" bestFit="1" customWidth="1"/>
    <col min="177" max="177" width="7.28515625" style="2" bestFit="1" customWidth="1"/>
    <col min="178" max="178" width="7.85546875" style="2" bestFit="1" customWidth="1"/>
    <col min="179" max="179" width="7.28515625" style="2" bestFit="1" customWidth="1"/>
    <col min="180" max="180" width="8" style="2" bestFit="1" customWidth="1"/>
    <col min="181" max="181" width="7.85546875" style="2" bestFit="1" customWidth="1"/>
    <col min="182" max="182" width="6.5703125" style="2" bestFit="1" customWidth="1"/>
    <col min="183" max="183" width="7.85546875" style="2" bestFit="1" customWidth="1"/>
    <col min="184" max="184" width="7.7109375" style="2" bestFit="1" customWidth="1"/>
    <col min="185" max="185" width="7.42578125" style="2" bestFit="1" customWidth="1"/>
    <col min="186" max="186" width="7.85546875" style="2" bestFit="1" customWidth="1"/>
    <col min="187" max="187" width="7.140625" style="2" bestFit="1" customWidth="1"/>
    <col min="188" max="188" width="7.7109375" style="2" bestFit="1" customWidth="1"/>
    <col min="189" max="189" width="7.28515625" style="2" bestFit="1" customWidth="1"/>
    <col min="190" max="190" width="7.85546875" style="2" bestFit="1" customWidth="1"/>
    <col min="191" max="191" width="7.28515625" style="2" bestFit="1" customWidth="1"/>
    <col min="192" max="192" width="8" style="2" bestFit="1" customWidth="1"/>
    <col min="193" max="193" width="7.140625" style="2" bestFit="1" customWidth="1"/>
    <col min="194" max="194" width="6.5703125" style="2" bestFit="1" customWidth="1"/>
    <col min="195" max="195" width="7.85546875" style="2" bestFit="1" customWidth="1"/>
    <col min="196" max="196" width="7.7109375" style="2" bestFit="1" customWidth="1"/>
    <col min="197" max="197" width="7.42578125" style="2" bestFit="1" customWidth="1"/>
    <col min="198" max="198" width="7.85546875" style="2" bestFit="1" customWidth="1"/>
    <col min="199" max="199" width="7.140625" style="2" bestFit="1" customWidth="1"/>
    <col min="200" max="200" width="7.7109375" style="2" bestFit="1" customWidth="1"/>
    <col min="201" max="201" width="7.28515625" style="2" bestFit="1" customWidth="1"/>
    <col min="202" max="202" width="7.85546875" style="2" bestFit="1" customWidth="1"/>
    <col min="203" max="203" width="7.28515625" style="2" bestFit="1" customWidth="1"/>
    <col min="204" max="204" width="8" style="2" bestFit="1" customWidth="1"/>
    <col min="205" max="205" width="7.140625" style="2" bestFit="1" customWidth="1"/>
    <col min="206" max="206" width="9.42578125" style="2" bestFit="1" customWidth="1"/>
    <col min="207" max="207" width="7.42578125" style="2" bestFit="1" customWidth="1"/>
    <col min="208" max="208" width="7.7109375" style="2" bestFit="1" customWidth="1"/>
    <col min="209" max="209" width="7.42578125" style="2" bestFit="1" customWidth="1"/>
    <col min="210" max="16384" width="11.42578125" style="2"/>
  </cols>
  <sheetData>
    <row r="1" spans="1:224" ht="23.25" customHeight="1" x14ac:dyDescent="0.15">
      <c r="A1" s="1" t="s">
        <v>114</v>
      </c>
      <c r="B1" s="1"/>
    </row>
    <row r="2" spans="1:224" x14ac:dyDescent="0.15">
      <c r="A2" s="290" t="s">
        <v>9</v>
      </c>
      <c r="B2" s="290"/>
    </row>
    <row r="3" spans="1:224" ht="23.25" customHeight="1" x14ac:dyDescent="0.15">
      <c r="A3" s="3"/>
      <c r="B3" s="4"/>
    </row>
    <row r="4" spans="1:224" s="5" customFormat="1" ht="27" customHeight="1" x14ac:dyDescent="0.25">
      <c r="A4" s="192"/>
      <c r="B4" s="6"/>
      <c r="C4" s="291" t="s">
        <v>0</v>
      </c>
      <c r="D4" s="292" t="s">
        <v>0</v>
      </c>
      <c r="E4" s="292" t="s">
        <v>0</v>
      </c>
      <c r="F4" s="292" t="s">
        <v>0</v>
      </c>
      <c r="G4" s="292" t="s">
        <v>0</v>
      </c>
      <c r="H4" s="292" t="s">
        <v>0</v>
      </c>
      <c r="I4" s="292" t="s">
        <v>0</v>
      </c>
      <c r="J4" s="292" t="s">
        <v>0</v>
      </c>
      <c r="K4" s="292" t="s">
        <v>0</v>
      </c>
      <c r="L4" s="292" t="s">
        <v>0</v>
      </c>
      <c r="M4" s="292" t="s">
        <v>0</v>
      </c>
      <c r="N4" s="292" t="s">
        <v>0</v>
      </c>
      <c r="O4" s="292" t="s">
        <v>0</v>
      </c>
      <c r="P4" s="293" t="s">
        <v>57</v>
      </c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7"/>
    </row>
    <row r="5" spans="1:224" s="5" customFormat="1" ht="15" x14ac:dyDescent="0.25">
      <c r="A5" s="193" t="s">
        <v>8</v>
      </c>
      <c r="B5" s="193" t="s">
        <v>19</v>
      </c>
      <c r="C5" s="194">
        <v>2013</v>
      </c>
      <c r="D5" s="194">
        <v>2014</v>
      </c>
      <c r="E5" s="194">
        <v>2015</v>
      </c>
      <c r="F5" s="194">
        <v>2016</v>
      </c>
      <c r="G5" s="194">
        <v>2017</v>
      </c>
      <c r="H5" s="194">
        <v>2018</v>
      </c>
      <c r="I5" s="194">
        <v>2019</v>
      </c>
      <c r="J5" s="194">
        <v>2020</v>
      </c>
      <c r="K5" s="194">
        <v>2021</v>
      </c>
      <c r="L5" s="194">
        <v>2022</v>
      </c>
      <c r="M5" s="194">
        <v>2023</v>
      </c>
      <c r="N5" s="194">
        <v>2024</v>
      </c>
      <c r="O5" s="194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50">
        <v>41275</v>
      </c>
      <c r="BQ5" s="250">
        <v>41306</v>
      </c>
      <c r="BR5" s="250">
        <v>41334</v>
      </c>
      <c r="BS5" s="250">
        <v>41365</v>
      </c>
      <c r="BT5" s="250">
        <v>41395</v>
      </c>
      <c r="BU5" s="250">
        <v>41426</v>
      </c>
      <c r="BV5" s="250">
        <v>41456</v>
      </c>
      <c r="BW5" s="250">
        <v>41487</v>
      </c>
      <c r="BX5" s="250">
        <v>41518</v>
      </c>
      <c r="BY5" s="250">
        <v>41548</v>
      </c>
      <c r="BZ5" s="250">
        <v>41579</v>
      </c>
      <c r="CA5" s="250">
        <v>41609</v>
      </c>
      <c r="CB5" s="250">
        <v>41640</v>
      </c>
      <c r="CC5" s="250">
        <v>41671</v>
      </c>
      <c r="CD5" s="250">
        <v>41699</v>
      </c>
      <c r="CE5" s="250">
        <v>41730</v>
      </c>
      <c r="CF5" s="250">
        <v>41760</v>
      </c>
      <c r="CG5" s="250">
        <v>41791</v>
      </c>
      <c r="CH5" s="250">
        <v>41821</v>
      </c>
      <c r="CI5" s="250">
        <v>41852</v>
      </c>
      <c r="CJ5" s="250">
        <v>41883</v>
      </c>
      <c r="CK5" s="250">
        <v>41913</v>
      </c>
      <c r="CL5" s="250">
        <v>41944</v>
      </c>
      <c r="CM5" s="250">
        <v>41974</v>
      </c>
      <c r="CN5" s="250">
        <v>42005</v>
      </c>
      <c r="CO5" s="250">
        <v>42036</v>
      </c>
      <c r="CP5" s="250">
        <v>42064</v>
      </c>
      <c r="CQ5" s="250">
        <v>42095</v>
      </c>
      <c r="CR5" s="250">
        <v>42125</v>
      </c>
      <c r="CS5" s="250">
        <v>42156</v>
      </c>
      <c r="CT5" s="250">
        <v>42186</v>
      </c>
      <c r="CU5" s="250">
        <v>42217</v>
      </c>
      <c r="CV5" s="250">
        <v>42248</v>
      </c>
      <c r="CW5" s="250">
        <v>42278</v>
      </c>
      <c r="CX5" s="250">
        <v>42309</v>
      </c>
      <c r="CY5" s="250">
        <v>42339</v>
      </c>
      <c r="CZ5" s="250">
        <v>42370</v>
      </c>
      <c r="DA5" s="250">
        <v>42401</v>
      </c>
      <c r="DB5" s="250">
        <v>42430</v>
      </c>
      <c r="DC5" s="250">
        <v>42461</v>
      </c>
      <c r="DD5" s="250">
        <v>42491</v>
      </c>
      <c r="DE5" s="250">
        <v>42522</v>
      </c>
      <c r="DF5" s="250">
        <v>42552</v>
      </c>
      <c r="DG5" s="250">
        <v>42583</v>
      </c>
      <c r="DH5" s="250">
        <v>42614</v>
      </c>
      <c r="DI5" s="250">
        <v>42644</v>
      </c>
      <c r="DJ5" s="250">
        <v>42675</v>
      </c>
      <c r="DK5" s="250">
        <v>42705</v>
      </c>
      <c r="DL5" s="250">
        <v>42736</v>
      </c>
      <c r="DM5" s="250">
        <v>42767</v>
      </c>
      <c r="DN5" s="250">
        <v>42795</v>
      </c>
      <c r="DO5" s="250">
        <v>42826</v>
      </c>
      <c r="DP5" s="250">
        <v>42856</v>
      </c>
      <c r="DQ5" s="250">
        <v>42887</v>
      </c>
      <c r="DR5" s="250">
        <v>42917</v>
      </c>
      <c r="DS5" s="250">
        <v>42948</v>
      </c>
      <c r="DT5" s="250">
        <v>42979</v>
      </c>
      <c r="DU5" s="250">
        <v>43009</v>
      </c>
      <c r="DV5" s="250">
        <v>43040</v>
      </c>
      <c r="DW5" s="250">
        <v>43070</v>
      </c>
      <c r="DX5" s="250">
        <v>43101</v>
      </c>
      <c r="DY5" s="250">
        <v>43132</v>
      </c>
      <c r="DZ5" s="250">
        <v>43160</v>
      </c>
      <c r="EA5" s="250">
        <v>43191</v>
      </c>
      <c r="EB5" s="250">
        <v>43221</v>
      </c>
      <c r="EC5" s="250">
        <v>43252</v>
      </c>
      <c r="ED5" s="250">
        <v>43282</v>
      </c>
      <c r="EE5" s="250">
        <v>43313</v>
      </c>
      <c r="EF5" s="250">
        <v>43344</v>
      </c>
      <c r="EG5" s="250">
        <v>43374</v>
      </c>
      <c r="EH5" s="250">
        <v>43405</v>
      </c>
      <c r="EI5" s="250">
        <v>43435</v>
      </c>
      <c r="EJ5" s="250">
        <v>43466</v>
      </c>
      <c r="EK5" s="250">
        <v>43497</v>
      </c>
      <c r="EL5" s="250">
        <v>43525</v>
      </c>
      <c r="EM5" s="250">
        <v>43556</v>
      </c>
      <c r="EN5" s="250">
        <v>43586</v>
      </c>
      <c r="EO5" s="250">
        <v>43617</v>
      </c>
      <c r="EP5" s="250">
        <v>43647</v>
      </c>
      <c r="EQ5" s="250">
        <v>43678</v>
      </c>
      <c r="ER5" s="250">
        <v>43709</v>
      </c>
      <c r="ES5" s="250">
        <v>43739</v>
      </c>
      <c r="ET5" s="250">
        <v>43770</v>
      </c>
      <c r="EU5" s="250">
        <v>43800</v>
      </c>
      <c r="EV5" s="250">
        <v>43831</v>
      </c>
      <c r="EW5" s="250">
        <v>43862</v>
      </c>
      <c r="EX5" s="250">
        <v>43891</v>
      </c>
      <c r="EY5" s="250">
        <v>43922</v>
      </c>
      <c r="EZ5" s="250">
        <v>43952</v>
      </c>
      <c r="FA5" s="250">
        <v>43983</v>
      </c>
      <c r="FB5" s="250">
        <v>44013</v>
      </c>
      <c r="FC5" s="250">
        <v>44044</v>
      </c>
      <c r="FD5" s="250">
        <v>44075</v>
      </c>
      <c r="FE5" s="250">
        <v>44105</v>
      </c>
      <c r="FF5" s="250">
        <v>44136</v>
      </c>
      <c r="FG5" s="250">
        <v>44166</v>
      </c>
      <c r="FH5" s="250">
        <v>44197</v>
      </c>
      <c r="FI5" s="250">
        <v>44228</v>
      </c>
      <c r="FJ5" s="250">
        <v>44256</v>
      </c>
      <c r="FK5" s="250">
        <v>44287</v>
      </c>
      <c r="FL5" s="250">
        <v>44317</v>
      </c>
      <c r="FM5" s="250">
        <v>44348</v>
      </c>
      <c r="FN5" s="250">
        <v>44378</v>
      </c>
      <c r="FO5" s="250">
        <v>44409</v>
      </c>
      <c r="FP5" s="250">
        <v>44440</v>
      </c>
      <c r="FQ5" s="250">
        <v>44470</v>
      </c>
      <c r="FR5" s="250">
        <v>44501</v>
      </c>
      <c r="FS5" s="250">
        <v>44531</v>
      </c>
      <c r="FT5" s="250">
        <v>44562</v>
      </c>
      <c r="FU5" s="250">
        <v>44593</v>
      </c>
      <c r="FV5" s="250">
        <v>44621</v>
      </c>
      <c r="FW5" s="250">
        <v>44652</v>
      </c>
      <c r="FX5" s="250">
        <v>44682</v>
      </c>
      <c r="FY5" s="250">
        <v>44713</v>
      </c>
      <c r="FZ5" s="250">
        <v>44743</v>
      </c>
      <c r="GA5" s="250">
        <v>44774</v>
      </c>
      <c r="GB5" s="250">
        <v>44805</v>
      </c>
      <c r="GC5" s="250">
        <v>44835</v>
      </c>
      <c r="GD5" s="250">
        <v>44866</v>
      </c>
      <c r="GE5" s="250">
        <v>44896</v>
      </c>
      <c r="GF5" s="250">
        <v>44927</v>
      </c>
      <c r="GG5" s="250">
        <v>44958</v>
      </c>
      <c r="GH5" s="250">
        <v>44986</v>
      </c>
      <c r="GI5" s="250">
        <v>45017</v>
      </c>
      <c r="GJ5" s="250">
        <v>45047</v>
      </c>
      <c r="GK5" s="250">
        <v>45078</v>
      </c>
      <c r="GL5" s="250">
        <v>45108</v>
      </c>
      <c r="GM5" s="250">
        <v>45139</v>
      </c>
      <c r="GN5" s="250">
        <v>45170</v>
      </c>
      <c r="GO5" s="250">
        <v>45200</v>
      </c>
      <c r="GP5" s="250">
        <v>45231</v>
      </c>
      <c r="GQ5" s="250">
        <v>45261</v>
      </c>
      <c r="GR5" s="250">
        <v>45292</v>
      </c>
      <c r="GS5" s="250">
        <v>45323</v>
      </c>
      <c r="GT5" s="250">
        <v>45352</v>
      </c>
      <c r="GU5" s="250">
        <v>45383</v>
      </c>
      <c r="GV5" s="250">
        <v>45413</v>
      </c>
      <c r="GW5" s="250">
        <v>45444</v>
      </c>
      <c r="GX5" s="250">
        <v>45474</v>
      </c>
      <c r="GY5" s="250">
        <v>45505</v>
      </c>
      <c r="GZ5" s="250">
        <v>45536</v>
      </c>
      <c r="HA5" s="250">
        <v>45566</v>
      </c>
      <c r="HB5" s="250">
        <v>45597</v>
      </c>
      <c r="HC5" s="250">
        <v>45627</v>
      </c>
      <c r="HD5" s="250">
        <v>45658</v>
      </c>
      <c r="HE5" s="250">
        <v>45689</v>
      </c>
      <c r="HF5" s="250">
        <v>45717</v>
      </c>
      <c r="HG5" s="250">
        <v>45748</v>
      </c>
      <c r="HH5" s="250">
        <v>45778</v>
      </c>
      <c r="HI5" s="250">
        <v>45809</v>
      </c>
      <c r="HJ5" s="250">
        <v>45839</v>
      </c>
      <c r="HK5" s="250">
        <v>45870</v>
      </c>
      <c r="HL5" s="250">
        <v>45901</v>
      </c>
      <c r="HM5" s="250">
        <v>45931</v>
      </c>
      <c r="HN5" s="250">
        <v>45962</v>
      </c>
      <c r="HO5" s="250">
        <v>45992</v>
      </c>
      <c r="HP5" s="250">
        <v>46023</v>
      </c>
    </row>
    <row r="6" spans="1:224" s="9" customFormat="1" x14ac:dyDescent="0.15">
      <c r="A6" s="195">
        <v>1</v>
      </c>
      <c r="B6" s="196" t="s">
        <v>152</v>
      </c>
      <c r="C6" s="197">
        <v>6875.1230265391105</v>
      </c>
      <c r="D6" s="197">
        <v>2678.205460903343</v>
      </c>
      <c r="E6" s="197">
        <v>2365.855835439349</v>
      </c>
      <c r="F6" s="197">
        <v>1597.0381344405914</v>
      </c>
      <c r="G6" s="197">
        <v>3029.9419547813327</v>
      </c>
      <c r="H6" s="197">
        <v>566.19785010566579</v>
      </c>
      <c r="I6" s="197">
        <v>3511.2314928225287</v>
      </c>
      <c r="J6" s="197">
        <v>3519.7931653386258</v>
      </c>
      <c r="K6" s="197">
        <v>2175.7951579382848</v>
      </c>
      <c r="L6" s="197">
        <v>3331.6120856992775</v>
      </c>
      <c r="M6" s="197">
        <v>3710.3996190116904</v>
      </c>
      <c r="N6" s="197">
        <v>1209.3514381473674</v>
      </c>
      <c r="O6" s="197">
        <v>2322.6318210425461</v>
      </c>
      <c r="P6" s="197">
        <v>5263.0149738497439</v>
      </c>
      <c r="Q6" s="197">
        <v>1393.690793483255</v>
      </c>
      <c r="R6" s="197">
        <v>-642.67898464104337</v>
      </c>
      <c r="S6" s="197">
        <v>861.09624384715391</v>
      </c>
      <c r="T6" s="197">
        <v>389.24438290947091</v>
      </c>
      <c r="U6" s="197">
        <v>1409.9160092143434</v>
      </c>
      <c r="V6" s="197">
        <v>-39.718997202885362</v>
      </c>
      <c r="W6" s="197">
        <v>918.76406598241351</v>
      </c>
      <c r="X6" s="197">
        <v>717.69707181576746</v>
      </c>
      <c r="Y6" s="197">
        <v>630.81130423313493</v>
      </c>
      <c r="Z6" s="197">
        <v>533.63753383862138</v>
      </c>
      <c r="AA6" s="197">
        <v>483.70992555182539</v>
      </c>
      <c r="AB6" s="197">
        <v>655.74649501926399</v>
      </c>
      <c r="AC6" s="197">
        <v>328.39441712332376</v>
      </c>
      <c r="AD6" s="197">
        <v>419.17189303201218</v>
      </c>
      <c r="AE6" s="197">
        <v>193.72532926599155</v>
      </c>
      <c r="AF6" s="197">
        <v>662.87022402300386</v>
      </c>
      <c r="AG6" s="197">
        <v>916.04599889700376</v>
      </c>
      <c r="AH6" s="197">
        <v>272.71404963099826</v>
      </c>
      <c r="AI6" s="197">
        <v>1178.3116822303271</v>
      </c>
      <c r="AJ6" s="197">
        <v>491.40627927000321</v>
      </c>
      <c r="AK6" s="197">
        <v>428.5604095456718</v>
      </c>
      <c r="AL6" s="197">
        <v>-82.755745590005944</v>
      </c>
      <c r="AM6" s="197">
        <v>-271.0130931200033</v>
      </c>
      <c r="AN6" s="197">
        <v>1404.7955731140542</v>
      </c>
      <c r="AO6" s="197">
        <v>740.10778675199595</v>
      </c>
      <c r="AP6" s="197">
        <v>859.27842857800192</v>
      </c>
      <c r="AQ6" s="197">
        <v>507.0497043784768</v>
      </c>
      <c r="AR6" s="197">
        <v>804.13000258600732</v>
      </c>
      <c r="AS6" s="197">
        <v>472.416117253045</v>
      </c>
      <c r="AT6" s="197">
        <v>1657.37604422804</v>
      </c>
      <c r="AU6" s="197">
        <v>585.87100127153394</v>
      </c>
      <c r="AV6" s="197">
        <v>-1.4308079800081828</v>
      </c>
      <c r="AW6" s="197">
        <v>149.34270214682772</v>
      </c>
      <c r="AX6" s="197">
        <v>799.05962860146792</v>
      </c>
      <c r="AY6" s="197">
        <v>1228.8236351699977</v>
      </c>
      <c r="AZ6" s="197">
        <v>1483.6874186246109</v>
      </c>
      <c r="BA6" s="197">
        <v>414.84883736872337</v>
      </c>
      <c r="BB6" s="197">
        <v>147.0261408739382</v>
      </c>
      <c r="BC6" s="197">
        <v>1286.0496888320047</v>
      </c>
      <c r="BD6" s="197">
        <v>1049.6292795803556</v>
      </c>
      <c r="BE6" s="197">
        <v>1333.989814280719</v>
      </c>
      <c r="BF6" s="197">
        <v>1599.1510792779973</v>
      </c>
      <c r="BG6" s="197">
        <v>-272.37055412738187</v>
      </c>
      <c r="BH6" s="197">
        <v>-493.20356102038795</v>
      </c>
      <c r="BI6" s="197">
        <v>763.80281283714214</v>
      </c>
      <c r="BJ6" s="197">
        <v>645.39739170221219</v>
      </c>
      <c r="BK6" s="197">
        <v>293.35479462840107</v>
      </c>
      <c r="BL6" s="197">
        <v>1123.439743386268</v>
      </c>
      <c r="BM6" s="197">
        <v>184.31148807049368</v>
      </c>
      <c r="BN6" s="197">
        <v>1414.2257023196235</v>
      </c>
      <c r="BO6" s="197">
        <v>-399.34511273383873</v>
      </c>
      <c r="BP6" s="197">
        <f t="shared" ref="BP6" si="0">+BP7+BP10+BP14+BP15+BP16</f>
        <v>1558.5324679138687</v>
      </c>
      <c r="BQ6" s="197">
        <f t="shared" ref="BQ6:EB6" si="1">+BQ7+BQ10+BQ14+BQ15+BQ16</f>
        <v>162.02297339868005</v>
      </c>
      <c r="BR6" s="197">
        <f t="shared" si="1"/>
        <v>415.0002435232455</v>
      </c>
      <c r="BS6" s="197">
        <f t="shared" si="1"/>
        <v>1072.4675442154501</v>
      </c>
      <c r="BT6" s="197">
        <f t="shared" si="1"/>
        <v>-3.5226636232167721</v>
      </c>
      <c r="BU6" s="197">
        <f t="shared" si="1"/>
        <v>324.74591289102176</v>
      </c>
      <c r="BV6" s="197">
        <f t="shared" si="1"/>
        <v>-658.30891880050285</v>
      </c>
      <c r="BW6" s="197">
        <f t="shared" si="1"/>
        <v>-107.52943221786359</v>
      </c>
      <c r="BX6" s="197">
        <f t="shared" si="1"/>
        <v>123.15936637732327</v>
      </c>
      <c r="BY6" s="197">
        <f t="shared" si="1"/>
        <v>478.3957540671484</v>
      </c>
      <c r="BZ6" s="197">
        <f t="shared" si="1"/>
        <v>529.48486440301212</v>
      </c>
      <c r="CA6" s="197">
        <f t="shared" si="1"/>
        <v>-146.78437462300661</v>
      </c>
      <c r="CB6" s="197">
        <f t="shared" si="1"/>
        <v>502.87938589511509</v>
      </c>
      <c r="CC6" s="197">
        <f t="shared" si="1"/>
        <v>111.26962760813649</v>
      </c>
      <c r="CD6" s="197">
        <f t="shared" si="1"/>
        <v>-224.90463059378069</v>
      </c>
      <c r="CE6" s="197">
        <f t="shared" si="1"/>
        <v>142.43337486265096</v>
      </c>
      <c r="CF6" s="197">
        <f t="shared" si="1"/>
        <v>630.58843702004128</v>
      </c>
      <c r="CG6" s="197">
        <f t="shared" si="1"/>
        <v>636.89419733165096</v>
      </c>
      <c r="CH6" s="197">
        <f t="shared" si="1"/>
        <v>-146.52181517566856</v>
      </c>
      <c r="CI6" s="197">
        <f t="shared" si="1"/>
        <v>-191.03798253393305</v>
      </c>
      <c r="CJ6" s="197">
        <f t="shared" si="1"/>
        <v>297.84080050671628</v>
      </c>
      <c r="CK6" s="197">
        <f t="shared" si="1"/>
        <v>360.60146400746169</v>
      </c>
      <c r="CL6" s="197">
        <f t="shared" si="1"/>
        <v>325.96344084964437</v>
      </c>
      <c r="CM6" s="197">
        <f t="shared" si="1"/>
        <v>232.1991611253074</v>
      </c>
      <c r="CN6" s="197">
        <f t="shared" si="1"/>
        <v>335.74919339586938</v>
      </c>
      <c r="CO6" s="197">
        <f t="shared" si="1"/>
        <v>304.54587250143607</v>
      </c>
      <c r="CP6" s="197">
        <f t="shared" si="1"/>
        <v>77.402005918461953</v>
      </c>
      <c r="CQ6" s="197">
        <f t="shared" si="1"/>
        <v>343.38118673617811</v>
      </c>
      <c r="CR6" s="197">
        <f t="shared" si="1"/>
        <v>1764.3511131094656</v>
      </c>
      <c r="CS6" s="197">
        <f t="shared" si="1"/>
        <v>-1476.9209956125087</v>
      </c>
      <c r="CT6" s="197">
        <f t="shared" si="1"/>
        <v>219.41244848668779</v>
      </c>
      <c r="CU6" s="197">
        <f t="shared" si="1"/>
        <v>136.49784466799161</v>
      </c>
      <c r="CV6" s="197">
        <f t="shared" si="1"/>
        <v>177.72724068394197</v>
      </c>
      <c r="CW6" s="197">
        <f t="shared" si="1"/>
        <v>124.84602626330675</v>
      </c>
      <c r="CX6" s="197">
        <f t="shared" si="1"/>
        <v>115.76205845922871</v>
      </c>
      <c r="CY6" s="197">
        <f t="shared" si="1"/>
        <v>243.10184082928993</v>
      </c>
      <c r="CZ6" s="197">
        <f t="shared" si="1"/>
        <v>582.49795984926095</v>
      </c>
      <c r="DA6" s="197">
        <f t="shared" si="1"/>
        <v>50.109621530001291</v>
      </c>
      <c r="DB6" s="197">
        <f t="shared" si="1"/>
        <v>23.13891364000181</v>
      </c>
      <c r="DC6" s="197">
        <f t="shared" si="1"/>
        <v>56.351432789996039</v>
      </c>
      <c r="DD6" s="197">
        <f t="shared" si="1"/>
        <v>306.73406630000022</v>
      </c>
      <c r="DE6" s="197">
        <f t="shared" si="1"/>
        <v>-34.691081966672471</v>
      </c>
      <c r="DF6" s="197">
        <f t="shared" si="1"/>
        <v>250.27858359667204</v>
      </c>
      <c r="DG6" s="197">
        <f t="shared" si="1"/>
        <v>88.398038916661235</v>
      </c>
      <c r="DH6" s="197">
        <f t="shared" si="1"/>
        <v>80.495270518678936</v>
      </c>
      <c r="DI6" s="197">
        <f t="shared" si="1"/>
        <v>81.090785940662641</v>
      </c>
      <c r="DJ6" s="197">
        <f t="shared" si="1"/>
        <v>112.24377886866637</v>
      </c>
      <c r="DK6" s="197">
        <f t="shared" si="1"/>
        <v>0.39076445666250947</v>
      </c>
      <c r="DL6" s="197">
        <f t="shared" si="1"/>
        <v>128.74743804400538</v>
      </c>
      <c r="DM6" s="197">
        <f t="shared" si="1"/>
        <v>200.06201775799377</v>
      </c>
      <c r="DN6" s="197">
        <f t="shared" si="1"/>
        <v>334.06076822100454</v>
      </c>
      <c r="DO6" s="197">
        <f t="shared" si="1"/>
        <v>250.90699445499868</v>
      </c>
      <c r="DP6" s="197">
        <f t="shared" si="1"/>
        <v>133.19363376199914</v>
      </c>
      <c r="DQ6" s="197">
        <f t="shared" si="1"/>
        <v>531.94537068000591</v>
      </c>
      <c r="DR6" s="197">
        <f t="shared" si="1"/>
        <v>70.950627643996683</v>
      </c>
      <c r="DS6" s="197">
        <f t="shared" si="1"/>
        <v>275.40941828999826</v>
      </c>
      <c r="DT6" s="197">
        <f t="shared" si="1"/>
        <v>-73.64599630299665</v>
      </c>
      <c r="DU6" s="197">
        <f t="shared" si="1"/>
        <v>400.958240290334</v>
      </c>
      <c r="DV6" s="197">
        <f t="shared" si="1"/>
        <v>379.35993442999751</v>
      </c>
      <c r="DW6" s="197">
        <f t="shared" si="1"/>
        <v>397.99350750999554</v>
      </c>
      <c r="DX6" s="197">
        <f t="shared" si="1"/>
        <v>122.76336228999597</v>
      </c>
      <c r="DY6" s="197">
        <f t="shared" si="1"/>
        <v>298.12972611000322</v>
      </c>
      <c r="DZ6" s="197">
        <f t="shared" si="1"/>
        <v>70.513190870004081</v>
      </c>
      <c r="EA6" s="197">
        <f t="shared" si="1"/>
        <v>242.93940680899624</v>
      </c>
      <c r="EB6" s="197">
        <f t="shared" si="1"/>
        <v>97.551028486669281</v>
      </c>
      <c r="EC6" s="197">
        <f t="shared" ref="EC6:GG6" si="2">+EC7+EC10+EC14+EC15+EC16</f>
        <v>88.069974250006339</v>
      </c>
      <c r="ED6" s="197">
        <f t="shared" si="2"/>
        <v>-149.13061366000721</v>
      </c>
      <c r="EE6" s="197">
        <f t="shared" si="2"/>
        <v>363.88334813999933</v>
      </c>
      <c r="EF6" s="197">
        <f t="shared" si="2"/>
        <v>-297.50848006999809</v>
      </c>
      <c r="EG6" s="197">
        <f t="shared" si="2"/>
        <v>-314.29566907999845</v>
      </c>
      <c r="EH6" s="197">
        <f t="shared" si="2"/>
        <v>357.9787952599948</v>
      </c>
      <c r="EI6" s="197">
        <f t="shared" si="2"/>
        <v>-314.6962192999996</v>
      </c>
      <c r="EJ6" s="197">
        <f t="shared" si="2"/>
        <v>368.52190775000122</v>
      </c>
      <c r="EK6" s="197">
        <f t="shared" si="2"/>
        <v>436.17197921800374</v>
      </c>
      <c r="EL6" s="197">
        <f t="shared" si="2"/>
        <v>600.10168614604925</v>
      </c>
      <c r="EM6" s="197">
        <f t="shared" si="2"/>
        <v>244.38004609399735</v>
      </c>
      <c r="EN6" s="197">
        <f t="shared" si="2"/>
        <v>274.79271653999621</v>
      </c>
      <c r="EO6" s="197">
        <f t="shared" si="2"/>
        <v>220.93502411800236</v>
      </c>
      <c r="EP6" s="197">
        <f t="shared" si="2"/>
        <v>34.184401504003119</v>
      </c>
      <c r="EQ6" s="197">
        <f t="shared" si="2"/>
        <v>210.62757826799285</v>
      </c>
      <c r="ER6" s="197">
        <f t="shared" si="2"/>
        <v>614.46644880600593</v>
      </c>
      <c r="ES6" s="197">
        <f t="shared" si="2"/>
        <v>125.97618564548381</v>
      </c>
      <c r="ET6" s="197">
        <f t="shared" si="2"/>
        <v>322.81773773199393</v>
      </c>
      <c r="EU6" s="197">
        <f t="shared" si="2"/>
        <v>58.25578100099915</v>
      </c>
      <c r="EV6" s="197">
        <f t="shared" si="2"/>
        <v>733.39507840200986</v>
      </c>
      <c r="EW6" s="197">
        <f t="shared" si="2"/>
        <v>81.66706896399657</v>
      </c>
      <c r="EX6" s="197">
        <f t="shared" si="2"/>
        <v>-10.932144779999135</v>
      </c>
      <c r="EY6" s="197">
        <f t="shared" si="2"/>
        <v>233.0118364199962</v>
      </c>
      <c r="EZ6" s="197">
        <f t="shared" si="2"/>
        <v>151.89348175305426</v>
      </c>
      <c r="FA6" s="197">
        <f t="shared" si="2"/>
        <v>87.510799079994484</v>
      </c>
      <c r="FB6" s="197">
        <f t="shared" si="2"/>
        <v>236.32097858081775</v>
      </c>
      <c r="FC6" s="197">
        <f t="shared" si="2"/>
        <v>1257.5327592800024</v>
      </c>
      <c r="FD6" s="197">
        <f t="shared" si="2"/>
        <v>163.52230636721976</v>
      </c>
      <c r="FE6" s="197">
        <f t="shared" si="2"/>
        <v>-472.89479303377522</v>
      </c>
      <c r="FF6" s="197">
        <f t="shared" si="2"/>
        <v>438.64072730311995</v>
      </c>
      <c r="FG6" s="197">
        <f t="shared" si="2"/>
        <v>620.12506700218887</v>
      </c>
      <c r="FH6" s="197">
        <f t="shared" si="2"/>
        <v>338.50305253999869</v>
      </c>
      <c r="FI6" s="197">
        <f t="shared" si="2"/>
        <v>-261.52270137000659</v>
      </c>
      <c r="FJ6" s="197">
        <f t="shared" si="2"/>
        <v>-78.411159150000174</v>
      </c>
      <c r="FK6" s="197">
        <f t="shared" si="2"/>
        <v>356.13527792337379</v>
      </c>
      <c r="FL6" s="197">
        <f t="shared" si="2"/>
        <v>56.554455668399157</v>
      </c>
      <c r="FM6" s="197">
        <f t="shared" si="2"/>
        <v>-263.34703144494529</v>
      </c>
      <c r="FN6" s="197">
        <f t="shared" si="2"/>
        <v>288.18701219147101</v>
      </c>
      <c r="FO6" s="197">
        <f t="shared" si="2"/>
        <v>6.937157679996858</v>
      </c>
      <c r="FP6" s="197">
        <f t="shared" si="2"/>
        <v>503.93545873000005</v>
      </c>
      <c r="FQ6" s="197">
        <f t="shared" si="2"/>
        <v>489.65154260699757</v>
      </c>
      <c r="FR6" s="197">
        <f t="shared" si="2"/>
        <v>1090.2577213329976</v>
      </c>
      <c r="FS6" s="197">
        <f t="shared" si="2"/>
        <v>-351.08562876999741</v>
      </c>
      <c r="FT6" s="197">
        <f t="shared" si="2"/>
        <v>1284.927147930001</v>
      </c>
      <c r="FU6" s="197">
        <f t="shared" si="2"/>
        <v>668.53557393461267</v>
      </c>
      <c r="FV6" s="197">
        <f t="shared" si="2"/>
        <v>-469.77530324000293</v>
      </c>
      <c r="FW6" s="197">
        <f t="shared" si="2"/>
        <v>1471.5065307700099</v>
      </c>
      <c r="FX6" s="197">
        <f t="shared" si="2"/>
        <v>-141.39683571129211</v>
      </c>
      <c r="FY6" s="197">
        <f t="shared" si="2"/>
        <v>-915.2608576899944</v>
      </c>
      <c r="FZ6" s="197">
        <f t="shared" si="2"/>
        <v>-205.40097541699802</v>
      </c>
      <c r="GA6" s="197">
        <f t="shared" si="2"/>
        <v>434.96722867093916</v>
      </c>
      <c r="GB6" s="197">
        <f t="shared" si="2"/>
        <v>-82.540112380002938</v>
      </c>
      <c r="GC6" s="197">
        <f t="shared" si="2"/>
        <v>504.78858588999879</v>
      </c>
      <c r="GD6" s="197">
        <f t="shared" si="2"/>
        <v>713.66721420200099</v>
      </c>
      <c r="GE6" s="197">
        <f t="shared" si="2"/>
        <v>67.593888740004928</v>
      </c>
      <c r="GF6" s="197">
        <f t="shared" si="2"/>
        <v>247.27183337800096</v>
      </c>
      <c r="GG6" s="197">
        <f t="shared" si="2"/>
        <v>656.52233817999968</v>
      </c>
      <c r="GH6" s="197">
        <f t="shared" ref="GH6:GI6" si="3">+GH7+GH10+GH14+GH15+GH16</f>
        <v>145.8351080223548</v>
      </c>
      <c r="GI6" s="197">
        <f t="shared" si="3"/>
        <v>803.1775886719937</v>
      </c>
      <c r="GJ6" s="197">
        <f t="shared" ref="GJ6" si="4">+GJ7+GJ10+GJ14+GJ15+GJ16</f>
        <v>206.31013277200259</v>
      </c>
      <c r="GK6" s="197">
        <f t="shared" ref="GK6" si="5">+GK7+GK10+GK14+GK15+GK16</f>
        <v>324.50209283672262</v>
      </c>
      <c r="GL6" s="197">
        <f t="shared" ref="GL6" si="6">+GL7+GL10+GL14+GL15+GL16</f>
        <v>762.43154234799965</v>
      </c>
      <c r="GM6" s="197">
        <f t="shared" ref="GM6" si="7">+GM7+GM10+GM14+GM15+GM16</f>
        <v>632.10140964000823</v>
      </c>
      <c r="GN6" s="197">
        <f t="shared" ref="GN6" si="8">+GN7+GN10+GN14+GN15+GN16</f>
        <v>204.61812728998945</v>
      </c>
      <c r="GO6" s="197">
        <f t="shared" ref="GO6" si="9">+GO7+GO10+GO14+GO15+GO16</f>
        <v>-124.98796073538699</v>
      </c>
      <c r="GP6" s="197">
        <f t="shared" ref="GP6" si="10">+GP7+GP10+GP14+GP15+GP16</f>
        <v>553.44674236000276</v>
      </c>
      <c r="GQ6" s="197">
        <f t="shared" ref="GQ6" si="11">+GQ7+GQ10+GQ14+GQ15+GQ16</f>
        <v>-700.82933575199763</v>
      </c>
      <c r="GR6" s="197">
        <f t="shared" ref="GR6" si="12">+GR7+GR10+GR14+GR15+GR16</f>
        <v>359.86931698070237</v>
      </c>
      <c r="GS6" s="197">
        <f t="shared" ref="GS6" si="13">+GS7+GS10+GS14+GS15+GS16</f>
        <v>668.7231698289105</v>
      </c>
      <c r="GT6" s="197">
        <f t="shared" ref="GT6" si="14">+GT7+GT10+GT14+GT15+GT16</f>
        <v>-1521.7960478300008</v>
      </c>
      <c r="GU6" s="197">
        <f t="shared" ref="GU6" si="15">+GU7+GU10+GU14+GU15+GU16</f>
        <v>844.02069526833236</v>
      </c>
      <c r="GV6" s="197">
        <f t="shared" ref="GV6" si="16">+GV7+GV10+GV14+GV15+GV16</f>
        <v>-249.59071404574036</v>
      </c>
      <c r="GW6" s="197">
        <f t="shared" ref="GW6" si="17">+GW7+GW10+GW14+GW15+GW16</f>
        <v>169.37283161455017</v>
      </c>
      <c r="GX6" s="197">
        <f t="shared" ref="GX6" si="18">+GX7+GX10+GX14+GX15+GX16</f>
        <v>1093.3820927062634</v>
      </c>
      <c r="GY6" s="197">
        <f t="shared" ref="GY6" si="19">+GY7+GY10+GY14+GY15+GY16</f>
        <v>-354.96384782966697</v>
      </c>
      <c r="GZ6" s="197">
        <f t="shared" ref="GZ6" si="20">+GZ7+GZ10+GZ14+GZ15+GZ16</f>
        <v>-93.020853174384229</v>
      </c>
      <c r="HA6" s="197">
        <f t="shared" ref="HA6" si="21">+HA7+HA10+HA14+HA15+HA16</f>
        <v>144.95298343999588</v>
      </c>
      <c r="HB6" s="197">
        <f t="shared" ref="HB6:HC6" si="22">+HB7+HB10+HB14+HB15+HB16</f>
        <v>-134.18685507248415</v>
      </c>
      <c r="HC6" s="197">
        <f t="shared" si="22"/>
        <v>282.58866626088934</v>
      </c>
      <c r="HD6" s="197">
        <f t="shared" ref="HD6:HE6" si="23">+HD7+HD10+HD14+HD15+HD16</f>
        <v>606.52352319054091</v>
      </c>
      <c r="HE6" s="197">
        <f t="shared" si="23"/>
        <v>228.54953578023515</v>
      </c>
      <c r="HF6" s="197">
        <f t="shared" ref="HF6:HG6" si="24">+HF7+HF10+HF14+HF15+HF16</f>
        <v>288.36668441549193</v>
      </c>
      <c r="HG6" s="197">
        <f t="shared" si="24"/>
        <v>254.85503818549626</v>
      </c>
      <c r="HH6" s="197">
        <f t="shared" ref="HH6:HI6" si="25">+HH7+HH10+HH14+HH15+HH16</f>
        <v>-304.20320088499636</v>
      </c>
      <c r="HI6" s="197">
        <f t="shared" si="25"/>
        <v>233.65965076999379</v>
      </c>
      <c r="HJ6" s="197">
        <f t="shared" ref="HJ6:HK6" si="26">+HJ7+HJ10+HJ14+HJ15+HJ16</f>
        <v>-914.9951628683591</v>
      </c>
      <c r="HK6" s="197">
        <f t="shared" si="26"/>
        <v>175.19300789000465</v>
      </c>
      <c r="HL6" s="197">
        <f t="shared" ref="HL6:HM6" si="27">+HL7+HL10+HL14+HL15+HL16</f>
        <v>2154.0278572979778</v>
      </c>
      <c r="HM6" s="197">
        <f t="shared" si="27"/>
        <v>779.89318623280997</v>
      </c>
      <c r="HN6" s="197">
        <f t="shared" ref="HN6:HO6" si="28">+HN7+HN10+HN14+HN15+HN16</f>
        <v>-679.9368238262357</v>
      </c>
      <c r="HO6" s="197">
        <f t="shared" si="28"/>
        <v>-499.301475140413</v>
      </c>
      <c r="HP6" s="197">
        <f t="shared" ref="HP6" si="29">+HP7+HP10+HP14+HP15+HP16</f>
        <v>511.47267334300329</v>
      </c>
    </row>
    <row r="7" spans="1:224" x14ac:dyDescent="0.15">
      <c r="A7" s="198">
        <v>11</v>
      </c>
      <c r="B7" s="199" t="s">
        <v>67</v>
      </c>
      <c r="C7" s="200">
        <v>-23.277652590000002</v>
      </c>
      <c r="D7" s="200">
        <v>-23.300004999999913</v>
      </c>
      <c r="E7" s="200">
        <v>-105.46865699999981</v>
      </c>
      <c r="F7" s="200">
        <v>-121.65726100000019</v>
      </c>
      <c r="G7" s="200">
        <v>343.82298200000008</v>
      </c>
      <c r="H7" s="200">
        <v>215.06132600000001</v>
      </c>
      <c r="I7" s="200">
        <v>-223.84789500000016</v>
      </c>
      <c r="J7" s="200">
        <v>227.93939200000008</v>
      </c>
      <c r="K7" s="200">
        <v>1140.3959399999999</v>
      </c>
      <c r="L7" s="200">
        <v>194.20480374999977</v>
      </c>
      <c r="M7" s="200">
        <v>-793.42163676999962</v>
      </c>
      <c r="N7" s="200">
        <v>67.229984959999911</v>
      </c>
      <c r="O7" s="200">
        <v>-164.53629805999992</v>
      </c>
      <c r="P7" s="201">
        <v>91.803989410000042</v>
      </c>
      <c r="Q7" s="201">
        <v>259.22029399999997</v>
      </c>
      <c r="R7" s="201">
        <v>130.62960600000019</v>
      </c>
      <c r="S7" s="201">
        <v>-504.93154200000021</v>
      </c>
      <c r="T7" s="201">
        <v>-147.46416499999987</v>
      </c>
      <c r="U7" s="201">
        <v>282.87404100000015</v>
      </c>
      <c r="V7" s="201">
        <v>75.891697999999849</v>
      </c>
      <c r="W7" s="201">
        <v>-234.60157900000004</v>
      </c>
      <c r="X7" s="201">
        <v>110.2279870000001</v>
      </c>
      <c r="Y7" s="201">
        <v>161.05438099999998</v>
      </c>
      <c r="Z7" s="201">
        <v>-150.79864799999984</v>
      </c>
      <c r="AA7" s="201">
        <v>-225.95237700000007</v>
      </c>
      <c r="AB7" s="201">
        <v>-87.060472000000175</v>
      </c>
      <c r="AC7" s="201">
        <v>118.65562699999992</v>
      </c>
      <c r="AD7" s="201">
        <v>-28.991540999999913</v>
      </c>
      <c r="AE7" s="201">
        <v>-124.26087500000003</v>
      </c>
      <c r="AF7" s="201">
        <v>98.447924999999913</v>
      </c>
      <c r="AG7" s="201">
        <v>255.85382300000015</v>
      </c>
      <c r="AH7" s="201">
        <v>-107.32127400000005</v>
      </c>
      <c r="AI7" s="201">
        <v>96.842508000000066</v>
      </c>
      <c r="AJ7" s="201">
        <v>99.587339000000014</v>
      </c>
      <c r="AK7" s="201">
        <v>259.22805900000009</v>
      </c>
      <c r="AL7" s="201">
        <v>-161.01363000000003</v>
      </c>
      <c r="AM7" s="201">
        <v>17.259557999999942</v>
      </c>
      <c r="AN7" s="201">
        <v>-286.73122000000001</v>
      </c>
      <c r="AO7" s="201">
        <v>305.74052499999999</v>
      </c>
      <c r="AP7" s="201">
        <v>53.588649999999859</v>
      </c>
      <c r="AQ7" s="201">
        <v>-296.44585000000001</v>
      </c>
      <c r="AR7" s="201">
        <v>113.91555700000021</v>
      </c>
      <c r="AS7" s="201">
        <v>90.936966999999797</v>
      </c>
      <c r="AT7" s="201">
        <v>-404.62510199999997</v>
      </c>
      <c r="AU7" s="201">
        <v>427.71197000000001</v>
      </c>
      <c r="AV7" s="201">
        <v>164.25033400000001</v>
      </c>
      <c r="AW7" s="201">
        <v>363.6039209999999</v>
      </c>
      <c r="AX7" s="201">
        <v>343.53387900000007</v>
      </c>
      <c r="AY7" s="201">
        <v>269.00780600000007</v>
      </c>
      <c r="AZ7" s="201">
        <v>167.54708300000016</v>
      </c>
      <c r="BA7" s="201">
        <v>431.55353299999973</v>
      </c>
      <c r="BB7" s="201">
        <v>-254.13943899999992</v>
      </c>
      <c r="BC7" s="201">
        <v>-150.75637325000037</v>
      </c>
      <c r="BD7" s="201">
        <v>-726.0860114999997</v>
      </c>
      <c r="BE7" s="201">
        <v>325.19824824000011</v>
      </c>
      <c r="BF7" s="201">
        <v>-260.15824362000012</v>
      </c>
      <c r="BG7" s="201">
        <v>-132.37562988999991</v>
      </c>
      <c r="BH7" s="201">
        <v>-277.32578569000015</v>
      </c>
      <c r="BI7" s="201">
        <v>342.67350930000009</v>
      </c>
      <c r="BJ7" s="201">
        <v>100.58200563999986</v>
      </c>
      <c r="BK7" s="201">
        <v>-98.699744289999899</v>
      </c>
      <c r="BL7" s="201">
        <v>-6.818176629999698</v>
      </c>
      <c r="BM7" s="201">
        <v>-174.28497754000017</v>
      </c>
      <c r="BN7" s="201">
        <v>-28.602022429999977</v>
      </c>
      <c r="BO7" s="201">
        <v>45.168878539999923</v>
      </c>
      <c r="BP7" s="201">
        <f t="shared" ref="BP7" si="30">BP8+BP9</f>
        <v>132.07701799999984</v>
      </c>
      <c r="BQ7" s="201">
        <f t="shared" ref="BQ7:EB7" si="31">BQ8+BQ9</f>
        <v>-40.427572999999938</v>
      </c>
      <c r="BR7" s="201">
        <f t="shared" si="31"/>
        <v>79.504958999999928</v>
      </c>
      <c r="BS7" s="201">
        <f t="shared" si="31"/>
        <v>52.391521000000012</v>
      </c>
      <c r="BT7" s="201">
        <f t="shared" si="31"/>
        <v>-44.846638999999982</v>
      </c>
      <c r="BU7" s="201">
        <f t="shared" si="31"/>
        <v>251.67541199999994</v>
      </c>
      <c r="BV7" s="201">
        <f t="shared" si="31"/>
        <v>-71.032112999999867</v>
      </c>
      <c r="BW7" s="201">
        <f t="shared" si="31"/>
        <v>273.641863</v>
      </c>
      <c r="BX7" s="201">
        <f t="shared" si="31"/>
        <v>-71.980143999999939</v>
      </c>
      <c r="BY7" s="201">
        <f t="shared" si="31"/>
        <v>-217.84916199999992</v>
      </c>
      <c r="BZ7" s="201">
        <f t="shared" si="31"/>
        <v>-29.86071800000019</v>
      </c>
      <c r="CA7" s="201">
        <f t="shared" si="31"/>
        <v>-257.22166200000009</v>
      </c>
      <c r="CB7" s="201">
        <f t="shared" si="31"/>
        <v>46.74526800000001</v>
      </c>
      <c r="CC7" s="201">
        <f t="shared" si="31"/>
        <v>117.38999000000007</v>
      </c>
      <c r="CD7" s="201">
        <f t="shared" si="31"/>
        <v>-311.59942299999994</v>
      </c>
      <c r="CE7" s="201">
        <f t="shared" si="31"/>
        <v>86.775407999999942</v>
      </c>
      <c r="CF7" s="201">
        <f t="shared" si="31"/>
        <v>81.043451000000061</v>
      </c>
      <c r="CG7" s="201">
        <f t="shared" si="31"/>
        <v>115.05518200000014</v>
      </c>
      <c r="CH7" s="201">
        <f t="shared" si="31"/>
        <v>115.81531199999998</v>
      </c>
      <c r="CI7" s="201">
        <f t="shared" si="31"/>
        <v>-125.69467700000015</v>
      </c>
      <c r="CJ7" s="201">
        <f t="shared" si="31"/>
        <v>85.771063000000026</v>
      </c>
      <c r="CK7" s="201">
        <f t="shared" si="31"/>
        <v>167.78279299999997</v>
      </c>
      <c r="CL7" s="201">
        <f t="shared" si="31"/>
        <v>-34.993300000000005</v>
      </c>
      <c r="CM7" s="201">
        <f t="shared" si="31"/>
        <v>-367.39107200000001</v>
      </c>
      <c r="CN7" s="201">
        <f t="shared" si="31"/>
        <v>146.47023400000015</v>
      </c>
      <c r="CO7" s="201">
        <f t="shared" si="31"/>
        <v>79.672146000000083</v>
      </c>
      <c r="CP7" s="201">
        <f t="shared" si="31"/>
        <v>-115.91439300000013</v>
      </c>
      <c r="CQ7" s="201">
        <f t="shared" si="31"/>
        <v>134.39864599999993</v>
      </c>
      <c r="CR7" s="201">
        <f t="shared" si="31"/>
        <v>108.80688600000009</v>
      </c>
      <c r="CS7" s="201">
        <f t="shared" si="31"/>
        <v>-82.151151000000041</v>
      </c>
      <c r="CT7" s="201">
        <f t="shared" si="31"/>
        <v>-30.964878999999854</v>
      </c>
      <c r="CU7" s="201">
        <f t="shared" si="31"/>
        <v>-77.809900000000042</v>
      </c>
      <c r="CV7" s="201">
        <f t="shared" si="31"/>
        <v>-42.023868999999934</v>
      </c>
      <c r="CW7" s="201">
        <f t="shared" si="31"/>
        <v>61.467645999999846</v>
      </c>
      <c r="CX7" s="201">
        <f t="shared" si="31"/>
        <v>32.044202000000034</v>
      </c>
      <c r="CY7" s="201">
        <f t="shared" si="31"/>
        <v>-319.46422499999994</v>
      </c>
      <c r="CZ7" s="201">
        <f t="shared" si="31"/>
        <v>131.94810300000006</v>
      </c>
      <c r="DA7" s="201">
        <f t="shared" si="31"/>
        <v>-54.884556000000188</v>
      </c>
      <c r="DB7" s="201">
        <f t="shared" si="31"/>
        <v>-164.12401900000003</v>
      </c>
      <c r="DC7" s="201">
        <f t="shared" si="31"/>
        <v>198.49308700000006</v>
      </c>
      <c r="DD7" s="201">
        <f t="shared" si="31"/>
        <v>-268.66616400000004</v>
      </c>
      <c r="DE7" s="201">
        <f t="shared" si="31"/>
        <v>188.8287039999999</v>
      </c>
      <c r="DF7" s="201">
        <f t="shared" si="31"/>
        <v>28.350444000000088</v>
      </c>
      <c r="DG7" s="201">
        <f t="shared" si="31"/>
        <v>0.16857200000005435</v>
      </c>
      <c r="DH7" s="201">
        <f t="shared" si="31"/>
        <v>-57.510557000000055</v>
      </c>
      <c r="DI7" s="201">
        <f t="shared" si="31"/>
        <v>32.681745000000063</v>
      </c>
      <c r="DJ7" s="201">
        <f t="shared" si="31"/>
        <v>117.92978599999992</v>
      </c>
      <c r="DK7" s="201">
        <f t="shared" si="31"/>
        <v>-274.87240600000001</v>
      </c>
      <c r="DL7" s="201">
        <f t="shared" si="31"/>
        <v>169.43996200000015</v>
      </c>
      <c r="DM7" s="201">
        <f t="shared" si="31"/>
        <v>145.85754799999981</v>
      </c>
      <c r="DN7" s="201">
        <f t="shared" si="31"/>
        <v>-216.84958500000005</v>
      </c>
      <c r="DO7" s="201">
        <f t="shared" si="31"/>
        <v>111.61885899999997</v>
      </c>
      <c r="DP7" s="201">
        <f t="shared" si="31"/>
        <v>187.31491900000015</v>
      </c>
      <c r="DQ7" s="201">
        <f t="shared" si="31"/>
        <v>-43.079954999999984</v>
      </c>
      <c r="DR7" s="201">
        <f t="shared" si="31"/>
        <v>21.843927000000029</v>
      </c>
      <c r="DS7" s="201">
        <f t="shared" si="31"/>
        <v>-85.366368999999906</v>
      </c>
      <c r="DT7" s="201">
        <f t="shared" si="31"/>
        <v>-43.798832000000168</v>
      </c>
      <c r="DU7" s="201">
        <f t="shared" si="31"/>
        <v>112.04960300000013</v>
      </c>
      <c r="DV7" s="201">
        <f t="shared" si="31"/>
        <v>157.16952499999999</v>
      </c>
      <c r="DW7" s="201">
        <f t="shared" si="31"/>
        <v>-172.37662000000006</v>
      </c>
      <c r="DX7" s="201">
        <f t="shared" si="31"/>
        <v>-63.05008500000001</v>
      </c>
      <c r="DY7" s="201">
        <f t="shared" si="31"/>
        <v>96.96709399999996</v>
      </c>
      <c r="DZ7" s="201">
        <f t="shared" si="31"/>
        <v>65.670330000000064</v>
      </c>
      <c r="EA7" s="201">
        <f t="shared" si="31"/>
        <v>129.43600699999996</v>
      </c>
      <c r="EB7" s="201">
        <f t="shared" si="31"/>
        <v>468.96000800000002</v>
      </c>
      <c r="EC7" s="201">
        <f t="shared" ref="EC7:GG7" si="32">EC8+EC9</f>
        <v>-339.16795599999989</v>
      </c>
      <c r="ED7" s="201">
        <f t="shared" si="32"/>
        <v>-150.6703270000001</v>
      </c>
      <c r="EE7" s="201">
        <f t="shared" si="32"/>
        <v>-19.639590000000055</v>
      </c>
      <c r="EF7" s="201">
        <f t="shared" si="32"/>
        <v>9.2962870000001203</v>
      </c>
      <c r="EG7" s="201">
        <f t="shared" si="32"/>
        <v>-55.312882000000258</v>
      </c>
      <c r="EH7" s="201">
        <f t="shared" si="32"/>
        <v>209.99881700000014</v>
      </c>
      <c r="EI7" s="201">
        <f t="shared" si="32"/>
        <v>-137.42637699999995</v>
      </c>
      <c r="EJ7" s="201">
        <f t="shared" si="32"/>
        <v>207.14989799999995</v>
      </c>
      <c r="EK7" s="201">
        <f t="shared" si="32"/>
        <v>-9.7569749999999971</v>
      </c>
      <c r="EL7" s="201">
        <f t="shared" si="32"/>
        <v>-484.12414299999995</v>
      </c>
      <c r="EM7" s="201">
        <f t="shared" si="32"/>
        <v>378.74280099999987</v>
      </c>
      <c r="EN7" s="201">
        <f t="shared" si="32"/>
        <v>385.03609300000011</v>
      </c>
      <c r="EO7" s="201">
        <f t="shared" si="32"/>
        <v>-458.03836899999999</v>
      </c>
      <c r="EP7" s="201">
        <f t="shared" si="32"/>
        <v>291.81234999999992</v>
      </c>
      <c r="EQ7" s="201">
        <f t="shared" si="32"/>
        <v>33.676383000000158</v>
      </c>
      <c r="ER7" s="201">
        <f t="shared" si="32"/>
        <v>-271.90008300000022</v>
      </c>
      <c r="ES7" s="201">
        <f t="shared" si="32"/>
        <v>82.104925000000122</v>
      </c>
      <c r="ET7" s="201">
        <f t="shared" si="32"/>
        <v>-52.14265900000018</v>
      </c>
      <c r="EU7" s="201">
        <f t="shared" si="32"/>
        <v>-326.40811599999995</v>
      </c>
      <c r="EV7" s="201">
        <f t="shared" si="32"/>
        <v>337.65614800000026</v>
      </c>
      <c r="EW7" s="201">
        <f t="shared" si="32"/>
        <v>-294.73678300000017</v>
      </c>
      <c r="EX7" s="201">
        <f t="shared" si="32"/>
        <v>70.996192000000121</v>
      </c>
      <c r="EY7" s="201">
        <f t="shared" si="32"/>
        <v>-87.341199000000159</v>
      </c>
      <c r="EZ7" s="201">
        <f t="shared" si="32"/>
        <v>169.67552800000007</v>
      </c>
      <c r="FA7" s="201">
        <f t="shared" si="32"/>
        <v>8.6026379999998852</v>
      </c>
      <c r="FB7" s="201">
        <f t="shared" si="32"/>
        <v>-119.04987000000001</v>
      </c>
      <c r="FC7" s="201">
        <f t="shared" si="32"/>
        <v>-130.91192299999992</v>
      </c>
      <c r="FD7" s="201">
        <f t="shared" si="32"/>
        <v>-154.66330900000003</v>
      </c>
      <c r="FE7" s="201">
        <f t="shared" si="32"/>
        <v>361.08240500000005</v>
      </c>
      <c r="FF7" s="201">
        <f t="shared" si="32"/>
        <v>488.0588419999998</v>
      </c>
      <c r="FG7" s="201">
        <f t="shared" si="32"/>
        <v>-421.42927699999984</v>
      </c>
      <c r="FH7" s="201">
        <f t="shared" si="32"/>
        <v>169.105345</v>
      </c>
      <c r="FI7" s="201">
        <f t="shared" si="32"/>
        <v>29.194188000000111</v>
      </c>
      <c r="FJ7" s="201">
        <f t="shared" si="32"/>
        <v>-34.049199000000101</v>
      </c>
      <c r="FK7" s="201">
        <f t="shared" si="32"/>
        <v>50.249987000000175</v>
      </c>
      <c r="FL7" s="201">
        <f t="shared" si="32"/>
        <v>305.56657699999988</v>
      </c>
      <c r="FM7" s="201">
        <f t="shared" si="32"/>
        <v>7.7873569999998438</v>
      </c>
      <c r="FN7" s="201">
        <f t="shared" si="32"/>
        <v>-25.231680999999753</v>
      </c>
      <c r="FO7" s="201">
        <f t="shared" si="32"/>
        <v>-90.116063999999966</v>
      </c>
      <c r="FP7" s="201">
        <f t="shared" si="32"/>
        <v>458.88162399999976</v>
      </c>
      <c r="FQ7" s="201">
        <f t="shared" si="32"/>
        <v>482.39290500000016</v>
      </c>
      <c r="FR7" s="201">
        <f t="shared" si="32"/>
        <v>466.90086900000006</v>
      </c>
      <c r="FS7" s="201">
        <f t="shared" si="32"/>
        <v>-680.28596800000014</v>
      </c>
      <c r="FT7" s="201">
        <f t="shared" si="32"/>
        <v>272.29013900000007</v>
      </c>
      <c r="FU7" s="201">
        <f t="shared" si="32"/>
        <v>163.18494000000004</v>
      </c>
      <c r="FV7" s="201">
        <f t="shared" si="32"/>
        <v>-267.92799599999995</v>
      </c>
      <c r="FW7" s="201">
        <f t="shared" si="32"/>
        <v>167.4375569999998</v>
      </c>
      <c r="FX7" s="201">
        <f t="shared" si="32"/>
        <v>77.985421000000372</v>
      </c>
      <c r="FY7" s="201">
        <f t="shared" si="32"/>
        <v>186.13055499999956</v>
      </c>
      <c r="FZ7" s="201">
        <f t="shared" si="32"/>
        <v>147.29129000000006</v>
      </c>
      <c r="GA7" s="201">
        <f t="shared" si="32"/>
        <v>-172.0813960000001</v>
      </c>
      <c r="GB7" s="201">
        <f t="shared" si="32"/>
        <v>-229.34933299999989</v>
      </c>
      <c r="GC7" s="201">
        <f t="shared" si="32"/>
        <v>426.30426900000009</v>
      </c>
      <c r="GD7" s="201">
        <f t="shared" si="32"/>
        <v>-344.11681299999998</v>
      </c>
      <c r="GE7" s="201">
        <f t="shared" si="32"/>
        <v>-232.94382925000048</v>
      </c>
      <c r="GF7" s="201">
        <f t="shared" si="32"/>
        <v>30.76637020000021</v>
      </c>
      <c r="GG7" s="201">
        <f t="shared" si="32"/>
        <v>-342.74896866999973</v>
      </c>
      <c r="GH7" s="201">
        <f t="shared" ref="GH7:GI7" si="33">GH8+GH9</f>
        <v>-414.10341303000018</v>
      </c>
      <c r="GI7" s="201">
        <f t="shared" si="33"/>
        <v>328.87540424999975</v>
      </c>
      <c r="GJ7" s="201">
        <f t="shared" ref="GJ7" si="34">GJ8+GJ9</f>
        <v>64.491466020000189</v>
      </c>
      <c r="GK7" s="201">
        <f t="shared" ref="GK7" si="35">GK8+GK9</f>
        <v>-68.168622029999824</v>
      </c>
      <c r="GL7" s="201">
        <f t="shared" ref="GL7" si="36">GL8+GL9</f>
        <v>-334.3208183600002</v>
      </c>
      <c r="GM7" s="201">
        <f t="shared" ref="GM7" si="37">GM8+GM9</f>
        <v>-53.437055370001758</v>
      </c>
      <c r="GN7" s="201">
        <f t="shared" ref="GN7" si="38">GN8+GN9</f>
        <v>127.59963011000184</v>
      </c>
      <c r="GO7" s="201">
        <f t="shared" ref="GO7" si="39">GO8+GO9</f>
        <v>121.39922383999999</v>
      </c>
      <c r="GP7" s="201">
        <f t="shared" ref="GP7" si="40">GP8+GP9</f>
        <v>139.34655473000009</v>
      </c>
      <c r="GQ7" s="201">
        <f t="shared" ref="GQ7" si="41">GQ8+GQ9</f>
        <v>-393.12140846</v>
      </c>
      <c r="GR7" s="201">
        <f t="shared" ref="GR7" si="42">GR8+GR9</f>
        <v>-176.46702496000205</v>
      </c>
      <c r="GS7" s="201">
        <f t="shared" ref="GS7" si="43">GS8+GS9</f>
        <v>-48.062797109997916</v>
      </c>
      <c r="GT7" s="201">
        <f t="shared" ref="GT7" si="44">GT8+GT9</f>
        <v>-52.79596362000018</v>
      </c>
      <c r="GU7" s="201">
        <f t="shared" ref="GU7" si="45">GU8+GU9</f>
        <v>261.59205971000017</v>
      </c>
      <c r="GV7" s="201">
        <f t="shared" ref="GV7" si="46">GV8+GV9</f>
        <v>113.61983612000006</v>
      </c>
      <c r="GW7" s="201">
        <f t="shared" ref="GW7" si="47">GW8+GW9</f>
        <v>-32.538386530000139</v>
      </c>
      <c r="GX7" s="201">
        <f t="shared" ref="GX7" si="48">GX8+GX9</f>
        <v>-85.496363320000057</v>
      </c>
      <c r="GY7" s="201">
        <f t="shared" ref="GY7" si="49">GY8+GY9</f>
        <v>-34.717665749999867</v>
      </c>
      <c r="GZ7" s="201">
        <f t="shared" ref="GZ7" si="50">GZ8+GZ9</f>
        <v>220.79603470999979</v>
      </c>
      <c r="HA7" s="201">
        <f t="shared" ref="HA7" si="51">HA8+HA9</f>
        <v>54.850930830000038</v>
      </c>
      <c r="HB7" s="201">
        <f t="shared" ref="HB7:HC7" si="52">HB8+HB9</f>
        <v>139.78350529000022</v>
      </c>
      <c r="HC7" s="201">
        <f t="shared" si="52"/>
        <v>-293.33418041000016</v>
      </c>
      <c r="HD7" s="201">
        <f t="shared" ref="HD7:HE7" si="53">HD8+HD9</f>
        <v>-14.811185889999933</v>
      </c>
      <c r="HE7" s="201">
        <f t="shared" si="53"/>
        <v>-29.374797459999968</v>
      </c>
      <c r="HF7" s="201">
        <f t="shared" ref="HF7:HG7" si="54">HF8+HF9</f>
        <v>37.367806720000203</v>
      </c>
      <c r="HG7" s="201">
        <f t="shared" si="54"/>
        <v>-36.258449030000179</v>
      </c>
      <c r="HH7" s="201">
        <f t="shared" ref="HH7:HI7" si="55">HH8+HH9</f>
        <v>-169.55183198999998</v>
      </c>
      <c r="HI7" s="201">
        <f t="shared" si="55"/>
        <v>31.525303479999991</v>
      </c>
      <c r="HJ7" s="201">
        <f t="shared" ref="HJ7:HK7" si="56">HJ8+HJ9</f>
        <v>-58.684039150000046</v>
      </c>
      <c r="HK7" s="201">
        <f t="shared" si="56"/>
        <v>38.147340580000105</v>
      </c>
      <c r="HL7" s="201">
        <f t="shared" ref="HL7:HM7" si="57">HL8+HL9</f>
        <v>-8.065323860000035</v>
      </c>
      <c r="HM7" s="201">
        <f t="shared" si="57"/>
        <v>180.70284423999999</v>
      </c>
      <c r="HN7" s="201">
        <f t="shared" ref="HN7:HO7" si="58">HN8+HN9</f>
        <v>168.20220546999997</v>
      </c>
      <c r="HO7" s="201">
        <f t="shared" si="58"/>
        <v>-303.73617117000003</v>
      </c>
      <c r="HP7" s="201">
        <f t="shared" ref="HP7" si="59">HP8+HP9</f>
        <v>183.88562776000003</v>
      </c>
    </row>
    <row r="8" spans="1:224" s="10" customFormat="1" x14ac:dyDescent="0.15">
      <c r="A8" s="203">
        <v>111</v>
      </c>
      <c r="B8" s="204" t="s">
        <v>69</v>
      </c>
      <c r="C8" s="205">
        <v>-5.6363285900001756</v>
      </c>
      <c r="D8" s="205">
        <v>71.339995000000044</v>
      </c>
      <c r="E8" s="205">
        <v>22.351343000000156</v>
      </c>
      <c r="F8" s="205">
        <v>-117.22726100000017</v>
      </c>
      <c r="G8" s="205">
        <v>308.41298200000006</v>
      </c>
      <c r="H8" s="205">
        <v>149.31132600000001</v>
      </c>
      <c r="I8" s="205">
        <v>-350.39789500000006</v>
      </c>
      <c r="J8" s="205">
        <v>402.45939199999998</v>
      </c>
      <c r="K8" s="205">
        <v>927.00803300000007</v>
      </c>
      <c r="L8" s="205">
        <v>-218.28664825000033</v>
      </c>
      <c r="M8" s="205">
        <v>-546.63008276999972</v>
      </c>
      <c r="N8" s="205">
        <v>-71.126037040000028</v>
      </c>
      <c r="O8" s="205">
        <v>-133.88192406000007</v>
      </c>
      <c r="P8" s="205">
        <v>34.075313409999808</v>
      </c>
      <c r="Q8" s="205">
        <v>228.65029400000003</v>
      </c>
      <c r="R8" s="205">
        <v>244.18960600000014</v>
      </c>
      <c r="S8" s="205">
        <v>-512.55154200000015</v>
      </c>
      <c r="T8" s="205">
        <v>-144.32416499999988</v>
      </c>
      <c r="U8" s="205">
        <v>359.25404100000014</v>
      </c>
      <c r="V8" s="205">
        <v>14.421697999999878</v>
      </c>
      <c r="W8" s="205">
        <v>-158.0115790000001</v>
      </c>
      <c r="X8" s="205">
        <v>167.71798700000011</v>
      </c>
      <c r="Y8" s="205">
        <v>146.63438099999996</v>
      </c>
      <c r="Z8" s="205">
        <v>-102.18864799999983</v>
      </c>
      <c r="AA8" s="205">
        <v>-189.81237700000008</v>
      </c>
      <c r="AB8" s="205">
        <v>-431.38047200000017</v>
      </c>
      <c r="AC8" s="205">
        <v>469.01562699999994</v>
      </c>
      <c r="AD8" s="205">
        <v>-39.821540999999911</v>
      </c>
      <c r="AE8" s="205">
        <v>-115.04087500000003</v>
      </c>
      <c r="AF8" s="205">
        <v>96.337924999999927</v>
      </c>
      <c r="AG8" s="205">
        <v>234.51382300000012</v>
      </c>
      <c r="AH8" s="205">
        <v>-84.921274000000039</v>
      </c>
      <c r="AI8" s="205">
        <v>62.482508000000053</v>
      </c>
      <c r="AJ8" s="205">
        <v>61.23733900000002</v>
      </c>
      <c r="AK8" s="205">
        <v>229.91805900000008</v>
      </c>
      <c r="AL8" s="205">
        <v>-149.64363000000003</v>
      </c>
      <c r="AM8" s="205">
        <v>7.7995579999999336</v>
      </c>
      <c r="AN8" s="205">
        <v>-290.90121999999997</v>
      </c>
      <c r="AO8" s="205">
        <v>272.40052500000002</v>
      </c>
      <c r="AP8" s="205">
        <v>-24.641350000000102</v>
      </c>
      <c r="AQ8" s="205">
        <v>-307.25585000000001</v>
      </c>
      <c r="AR8" s="205">
        <v>206.82555700000012</v>
      </c>
      <c r="AS8" s="205">
        <v>151.24696699999981</v>
      </c>
      <c r="AT8" s="205">
        <v>-403.01510199999996</v>
      </c>
      <c r="AU8" s="205">
        <v>447.40197000000001</v>
      </c>
      <c r="AV8" s="205">
        <v>99.280334000000039</v>
      </c>
      <c r="AW8" s="205">
        <v>307.42132599999991</v>
      </c>
      <c r="AX8" s="205">
        <v>370.24456099999998</v>
      </c>
      <c r="AY8" s="205">
        <v>150.06181200000015</v>
      </c>
      <c r="AZ8" s="205">
        <v>36.007410000000164</v>
      </c>
      <c r="BA8" s="205">
        <v>372.72052899999971</v>
      </c>
      <c r="BB8" s="205">
        <v>-390.35365499999989</v>
      </c>
      <c r="BC8" s="205">
        <v>-236.66093225000031</v>
      </c>
      <c r="BD8" s="205">
        <v>-654.76489249999986</v>
      </c>
      <c r="BE8" s="205">
        <v>279.3384322400002</v>
      </c>
      <c r="BF8" s="205">
        <v>-310.82914962000018</v>
      </c>
      <c r="BG8" s="205">
        <v>139.62552711000012</v>
      </c>
      <c r="BH8" s="205">
        <v>-98.030994690000171</v>
      </c>
      <c r="BI8" s="205">
        <v>154.81809930000009</v>
      </c>
      <c r="BJ8" s="205">
        <v>18.157006639999963</v>
      </c>
      <c r="BK8" s="205">
        <v>-146.07014828999991</v>
      </c>
      <c r="BL8" s="205">
        <v>31.460899370000107</v>
      </c>
      <c r="BM8" s="205">
        <v>29.472226460000002</v>
      </c>
      <c r="BN8" s="205">
        <v>-56.230104429999983</v>
      </c>
      <c r="BO8" s="205">
        <v>-138.5849454600002</v>
      </c>
      <c r="BP8" s="206">
        <v>116.92701799999986</v>
      </c>
      <c r="BQ8" s="206">
        <v>-39.76757299999997</v>
      </c>
      <c r="BR8" s="206">
        <v>63.584958999999913</v>
      </c>
      <c r="BS8" s="206">
        <v>32.12152100000003</v>
      </c>
      <c r="BT8" s="206">
        <v>-68.136638999999946</v>
      </c>
      <c r="BU8" s="206">
        <v>264.66541199999995</v>
      </c>
      <c r="BV8" s="206">
        <v>-34.372112999999899</v>
      </c>
      <c r="BW8" s="206">
        <v>336.15186300000005</v>
      </c>
      <c r="BX8" s="206">
        <v>-57.590144000000009</v>
      </c>
      <c r="BY8" s="206">
        <v>-185.6891619999999</v>
      </c>
      <c r="BZ8" s="206">
        <v>-98.790718000000197</v>
      </c>
      <c r="CA8" s="206">
        <v>-228.07166200000006</v>
      </c>
      <c r="CB8" s="206">
        <v>65.885267999999996</v>
      </c>
      <c r="CC8" s="206">
        <v>122.70999000000006</v>
      </c>
      <c r="CD8" s="206">
        <v>-332.91942299999994</v>
      </c>
      <c r="CE8" s="206">
        <v>130.16540799999996</v>
      </c>
      <c r="CF8" s="206">
        <v>98.233451000000059</v>
      </c>
      <c r="CG8" s="206">
        <v>130.85518200000013</v>
      </c>
      <c r="CH8" s="206">
        <v>111.635312</v>
      </c>
      <c r="CI8" s="206">
        <v>-187.48467700000015</v>
      </c>
      <c r="CJ8" s="206">
        <v>90.271063000000026</v>
      </c>
      <c r="CK8" s="206">
        <v>176.55279299999995</v>
      </c>
      <c r="CL8" s="206">
        <v>5.1866999999999734</v>
      </c>
      <c r="CM8" s="206">
        <v>-339.75107200000002</v>
      </c>
      <c r="CN8" s="206">
        <v>178.08023400000013</v>
      </c>
      <c r="CO8" s="206">
        <v>68.83214600000008</v>
      </c>
      <c r="CP8" s="206">
        <v>-79.194393000000105</v>
      </c>
      <c r="CQ8" s="206">
        <v>116.47864599999991</v>
      </c>
      <c r="CR8" s="206">
        <v>130.7868860000001</v>
      </c>
      <c r="CS8" s="206">
        <v>-100.63115100000005</v>
      </c>
      <c r="CT8" s="206">
        <v>-14.994878999999855</v>
      </c>
      <c r="CU8" s="206">
        <v>-55.229900000000043</v>
      </c>
      <c r="CV8" s="206">
        <v>-31.963868999999931</v>
      </c>
      <c r="CW8" s="206">
        <v>47.437645999999859</v>
      </c>
      <c r="CX8" s="206">
        <v>79.814202000000023</v>
      </c>
      <c r="CY8" s="206">
        <v>-317.06422499999996</v>
      </c>
      <c r="CZ8" s="206">
        <v>133.95810300000005</v>
      </c>
      <c r="DA8" s="206">
        <v>-46.394556000000193</v>
      </c>
      <c r="DB8" s="206">
        <v>-518.94401900000003</v>
      </c>
      <c r="DC8" s="206">
        <v>195.46308700000003</v>
      </c>
      <c r="DD8" s="206">
        <v>70.723836000000006</v>
      </c>
      <c r="DE8" s="206">
        <v>202.8287039999999</v>
      </c>
      <c r="DF8" s="206">
        <v>23.920444000000089</v>
      </c>
      <c r="DG8" s="206">
        <v>8.5285720000000538</v>
      </c>
      <c r="DH8" s="206">
        <v>-72.270557000000053</v>
      </c>
      <c r="DI8" s="206">
        <v>35.961745000000064</v>
      </c>
      <c r="DJ8" s="206">
        <v>95.809785999999917</v>
      </c>
      <c r="DK8" s="206">
        <v>-246.81240600000001</v>
      </c>
      <c r="DL8" s="206">
        <v>155.43996200000015</v>
      </c>
      <c r="DM8" s="206">
        <v>150.75754799999982</v>
      </c>
      <c r="DN8" s="206">
        <v>-209.85958500000004</v>
      </c>
      <c r="DO8" s="206">
        <v>97.688858999999979</v>
      </c>
      <c r="DP8" s="206">
        <v>184.83491900000013</v>
      </c>
      <c r="DQ8" s="206">
        <v>-48.009954999999991</v>
      </c>
      <c r="DR8" s="206">
        <v>32.18392700000004</v>
      </c>
      <c r="DS8" s="206">
        <v>-89.536368999999922</v>
      </c>
      <c r="DT8" s="206">
        <v>-27.568832000000157</v>
      </c>
      <c r="DU8" s="206">
        <v>123.33960300000012</v>
      </c>
      <c r="DV8" s="206">
        <v>145.44952499999999</v>
      </c>
      <c r="DW8" s="206">
        <v>-206.30662000000007</v>
      </c>
      <c r="DX8" s="206">
        <v>-97.120085000000017</v>
      </c>
      <c r="DY8" s="206">
        <v>111.60709399999996</v>
      </c>
      <c r="DZ8" s="206">
        <v>46.750330000000076</v>
      </c>
      <c r="EA8" s="206">
        <v>105.25600699999995</v>
      </c>
      <c r="EB8" s="206">
        <v>458.95000800000003</v>
      </c>
      <c r="EC8" s="206">
        <v>-334.28795599999989</v>
      </c>
      <c r="ED8" s="206">
        <v>-140.8603270000001</v>
      </c>
      <c r="EE8" s="206">
        <v>-23.819590000000062</v>
      </c>
      <c r="EF8" s="206">
        <v>15.036287000000129</v>
      </c>
      <c r="EG8" s="206">
        <v>-50.482882000000245</v>
      </c>
      <c r="EH8" s="206">
        <v>188.75881700000014</v>
      </c>
      <c r="EI8" s="206">
        <v>-130.47637699999996</v>
      </c>
      <c r="EJ8" s="206">
        <v>245.05989799999998</v>
      </c>
      <c r="EK8" s="206">
        <v>-33.266975000000002</v>
      </c>
      <c r="EL8" s="206">
        <v>-502.69414299999994</v>
      </c>
      <c r="EM8" s="206">
        <v>302.76280099999985</v>
      </c>
      <c r="EN8" s="206">
        <v>354.04609300000016</v>
      </c>
      <c r="EO8" s="206">
        <v>-384.40836899999999</v>
      </c>
      <c r="EP8" s="206">
        <v>260.55234999999993</v>
      </c>
      <c r="EQ8" s="206">
        <v>4.2863830000001144</v>
      </c>
      <c r="ER8" s="206">
        <v>-289.48008300000015</v>
      </c>
      <c r="ES8" s="206">
        <v>91.624925000000076</v>
      </c>
      <c r="ET8" s="206">
        <v>-36.802659000000176</v>
      </c>
      <c r="EU8" s="206">
        <v>-362.07811599999991</v>
      </c>
      <c r="EV8" s="206">
        <v>359.73614800000018</v>
      </c>
      <c r="EW8" s="206">
        <v>-324.98678300000017</v>
      </c>
      <c r="EX8" s="206">
        <v>172.07619200000011</v>
      </c>
      <c r="EY8" s="206">
        <v>-75.36119900000017</v>
      </c>
      <c r="EZ8" s="206">
        <v>118.80552800000009</v>
      </c>
      <c r="FA8" s="206">
        <v>107.80263799999989</v>
      </c>
      <c r="FB8" s="206">
        <v>-134.32987000000003</v>
      </c>
      <c r="FC8" s="206">
        <v>-149.91192299999989</v>
      </c>
      <c r="FD8" s="206">
        <v>-118.77330900000004</v>
      </c>
      <c r="FE8" s="206">
        <v>371.26240500000006</v>
      </c>
      <c r="FF8" s="206">
        <v>475.44884199999979</v>
      </c>
      <c r="FG8" s="206">
        <v>-399.30927699999984</v>
      </c>
      <c r="FH8" s="206">
        <v>134.75534500000003</v>
      </c>
      <c r="FI8" s="206">
        <v>9.5241880000000947</v>
      </c>
      <c r="FJ8" s="206">
        <v>-44.99919900000009</v>
      </c>
      <c r="FK8" s="206">
        <v>-6.5200129999998353</v>
      </c>
      <c r="FL8" s="206">
        <v>291.86576999999988</v>
      </c>
      <c r="FM8" s="206">
        <v>22.075568999999859</v>
      </c>
      <c r="FN8" s="206">
        <v>-31.103563999999778</v>
      </c>
      <c r="FO8" s="206">
        <v>-113.04747799999996</v>
      </c>
      <c r="FP8" s="206">
        <v>514.39560299999971</v>
      </c>
      <c r="FQ8" s="206">
        <v>454.75637100000017</v>
      </c>
      <c r="FR8" s="206">
        <v>469.66843100000006</v>
      </c>
      <c r="FS8" s="206">
        <v>-774.36299000000008</v>
      </c>
      <c r="FT8" s="206">
        <v>260.22570700000006</v>
      </c>
      <c r="FU8" s="206">
        <v>77.117205000000013</v>
      </c>
      <c r="FV8" s="206">
        <v>-301.33550199999991</v>
      </c>
      <c r="FW8" s="206">
        <v>121.09996999999976</v>
      </c>
      <c r="FX8" s="206">
        <v>85.554937000000336</v>
      </c>
      <c r="FY8" s="206">
        <v>166.06562199999962</v>
      </c>
      <c r="FZ8" s="206">
        <v>153.13907100000006</v>
      </c>
      <c r="GA8" s="206">
        <v>-228.8055330000002</v>
      </c>
      <c r="GB8" s="206">
        <v>-314.68719299999975</v>
      </c>
      <c r="GC8" s="206">
        <v>425.86568299999999</v>
      </c>
      <c r="GD8" s="206">
        <v>-368.97373999999991</v>
      </c>
      <c r="GE8" s="206">
        <v>-293.5528752500004</v>
      </c>
      <c r="GF8" s="206">
        <v>-41.942171799999869</v>
      </c>
      <c r="GG8" s="206">
        <v>-198.31389166999975</v>
      </c>
      <c r="GH8" s="206">
        <v>-414.50882903000024</v>
      </c>
      <c r="GI8" s="206">
        <v>318.01366224999992</v>
      </c>
      <c r="GJ8" s="206">
        <v>87.371517020000056</v>
      </c>
      <c r="GK8" s="206">
        <v>-126.04674702999978</v>
      </c>
      <c r="GL8" s="206">
        <v>-332.16415536000022</v>
      </c>
      <c r="GM8" s="206">
        <v>-93.956237370001872</v>
      </c>
      <c r="GN8" s="206">
        <v>115.29124311000191</v>
      </c>
      <c r="GO8" s="206">
        <v>175.25947784000005</v>
      </c>
      <c r="GP8" s="206">
        <v>209.14505673000008</v>
      </c>
      <c r="GQ8" s="206">
        <v>-244.77900746</v>
      </c>
      <c r="GR8" s="206">
        <v>-100.16536896000207</v>
      </c>
      <c r="GS8" s="206">
        <v>25.111837890002107</v>
      </c>
      <c r="GT8" s="206">
        <v>-22.977463620000208</v>
      </c>
      <c r="GU8" s="206">
        <v>341.09624371000018</v>
      </c>
      <c r="GV8" s="206">
        <v>-5.7895298799999182</v>
      </c>
      <c r="GW8" s="206">
        <v>-180.48861453000018</v>
      </c>
      <c r="GX8" s="206">
        <v>-94.820702320000009</v>
      </c>
      <c r="GY8" s="206">
        <v>-49.465196749999905</v>
      </c>
      <c r="GZ8" s="206">
        <v>162.44290570999988</v>
      </c>
      <c r="HA8" s="206">
        <v>2.4342638299999635</v>
      </c>
      <c r="HB8" s="206">
        <v>177.73602229000016</v>
      </c>
      <c r="HC8" s="206">
        <v>-326.24043441000003</v>
      </c>
      <c r="HD8" s="206">
        <v>-27.270885890000045</v>
      </c>
      <c r="HE8" s="206">
        <v>-32.602950459999875</v>
      </c>
      <c r="HF8" s="206">
        <v>91.334735720000026</v>
      </c>
      <c r="HG8" s="206">
        <v>-34.087218030000031</v>
      </c>
      <c r="HH8" s="206">
        <v>-2.4353959899999609</v>
      </c>
      <c r="HI8" s="206">
        <v>65.994840479999993</v>
      </c>
      <c r="HJ8" s="206">
        <v>-66.426480150000089</v>
      </c>
      <c r="HK8" s="206">
        <v>38.507536580000078</v>
      </c>
      <c r="HL8" s="206">
        <v>-28.311160859999973</v>
      </c>
      <c r="HM8" s="206">
        <v>61.049311239999952</v>
      </c>
      <c r="HN8" s="206">
        <v>159.05546346999995</v>
      </c>
      <c r="HO8" s="206">
        <v>-358.6897201700001</v>
      </c>
      <c r="HP8" s="206">
        <v>173.28298175999998</v>
      </c>
    </row>
    <row r="9" spans="1:224" s="10" customFormat="1" x14ac:dyDescent="0.15">
      <c r="A9" s="203">
        <v>112</v>
      </c>
      <c r="B9" s="204" t="s">
        <v>70</v>
      </c>
      <c r="C9" s="205">
        <v>-17.641323999999827</v>
      </c>
      <c r="D9" s="205">
        <v>-94.639999999999958</v>
      </c>
      <c r="E9" s="205">
        <v>-127.81999999999996</v>
      </c>
      <c r="F9" s="205">
        <v>-4.430000000000021</v>
      </c>
      <c r="G9" s="205">
        <v>35.410000000000011</v>
      </c>
      <c r="H9" s="205">
        <v>65.75</v>
      </c>
      <c r="I9" s="205">
        <v>126.54999999999991</v>
      </c>
      <c r="J9" s="205">
        <v>-174.5199999999999</v>
      </c>
      <c r="K9" s="205">
        <v>213.38790699999996</v>
      </c>
      <c r="L9" s="205">
        <v>412.49145199999992</v>
      </c>
      <c r="M9" s="205">
        <v>-246.79155399999991</v>
      </c>
      <c r="N9" s="205">
        <v>138.35602199999994</v>
      </c>
      <c r="O9" s="205">
        <v>-30.654373999999848</v>
      </c>
      <c r="P9" s="205">
        <v>57.728676000000235</v>
      </c>
      <c r="Q9" s="205">
        <v>30.569999999999936</v>
      </c>
      <c r="R9" s="205">
        <v>-113.55999999999995</v>
      </c>
      <c r="S9" s="205">
        <v>7.6199999999999477</v>
      </c>
      <c r="T9" s="205">
        <v>-3.1399999999999864</v>
      </c>
      <c r="U9" s="205">
        <v>-76.38</v>
      </c>
      <c r="V9" s="205">
        <v>61.46999999999997</v>
      </c>
      <c r="W9" s="205">
        <v>-76.589999999999947</v>
      </c>
      <c r="X9" s="205">
        <v>-57.490000000000009</v>
      </c>
      <c r="Y9" s="205">
        <v>14.420000000000016</v>
      </c>
      <c r="Z9" s="205">
        <v>-48.61</v>
      </c>
      <c r="AA9" s="205">
        <v>-36.139999999999979</v>
      </c>
      <c r="AB9" s="205">
        <v>344.32</v>
      </c>
      <c r="AC9" s="205">
        <v>-350.36</v>
      </c>
      <c r="AD9" s="205">
        <v>10.829999999999998</v>
      </c>
      <c r="AE9" s="205">
        <v>-9.2199999999999989</v>
      </c>
      <c r="AF9" s="205">
        <v>2.1099999999999852</v>
      </c>
      <c r="AG9" s="205">
        <v>21.340000000000018</v>
      </c>
      <c r="AH9" s="205">
        <v>-22.400000000000006</v>
      </c>
      <c r="AI9" s="205">
        <v>34.360000000000014</v>
      </c>
      <c r="AJ9" s="205">
        <v>38.349999999999994</v>
      </c>
      <c r="AK9" s="205">
        <v>29.310000000000002</v>
      </c>
      <c r="AL9" s="205">
        <v>-11.370000000000005</v>
      </c>
      <c r="AM9" s="205">
        <v>9.460000000000008</v>
      </c>
      <c r="AN9" s="205">
        <v>4.1699999999999733</v>
      </c>
      <c r="AO9" s="205">
        <v>33.339999999999975</v>
      </c>
      <c r="AP9" s="205">
        <v>78.229999999999961</v>
      </c>
      <c r="AQ9" s="205">
        <v>10.810000000000002</v>
      </c>
      <c r="AR9" s="205">
        <v>-92.909999999999911</v>
      </c>
      <c r="AS9" s="205">
        <v>-60.310000000000016</v>
      </c>
      <c r="AT9" s="205">
        <v>-1.6099999999999994</v>
      </c>
      <c r="AU9" s="205">
        <v>-19.689999999999998</v>
      </c>
      <c r="AV9" s="205">
        <v>64.96999999999997</v>
      </c>
      <c r="AW9" s="205">
        <v>56.182594999999992</v>
      </c>
      <c r="AX9" s="205">
        <v>-26.710681999999935</v>
      </c>
      <c r="AY9" s="205">
        <v>118.94599399999993</v>
      </c>
      <c r="AZ9" s="205">
        <v>131.53967299999999</v>
      </c>
      <c r="BA9" s="205">
        <v>58.833004000000017</v>
      </c>
      <c r="BB9" s="205">
        <v>136.21421599999996</v>
      </c>
      <c r="BC9" s="205">
        <v>85.904558999999949</v>
      </c>
      <c r="BD9" s="205">
        <v>-71.32111899999984</v>
      </c>
      <c r="BE9" s="205">
        <v>45.85981599999991</v>
      </c>
      <c r="BF9" s="205">
        <v>50.670906000000059</v>
      </c>
      <c r="BG9" s="205">
        <v>-272.00115700000003</v>
      </c>
      <c r="BH9" s="205">
        <v>-179.29479099999998</v>
      </c>
      <c r="BI9" s="205">
        <v>187.85541000000001</v>
      </c>
      <c r="BJ9" s="205">
        <v>82.4249989999999</v>
      </c>
      <c r="BK9" s="205">
        <v>47.370404000000008</v>
      </c>
      <c r="BL9" s="205">
        <v>-38.279075999999804</v>
      </c>
      <c r="BM9" s="205">
        <v>-203.75720400000017</v>
      </c>
      <c r="BN9" s="205">
        <v>27.628082000000006</v>
      </c>
      <c r="BO9" s="205">
        <v>183.75382400000012</v>
      </c>
      <c r="BP9" s="206">
        <v>15.149999999999977</v>
      </c>
      <c r="BQ9" s="206">
        <v>-0.65999999999996817</v>
      </c>
      <c r="BR9" s="206">
        <v>15.920000000000016</v>
      </c>
      <c r="BS9" s="206">
        <v>20.269999999999982</v>
      </c>
      <c r="BT9" s="206">
        <v>23.289999999999964</v>
      </c>
      <c r="BU9" s="206">
        <v>-12.990000000000009</v>
      </c>
      <c r="BV9" s="206">
        <v>-36.659999999999968</v>
      </c>
      <c r="BW9" s="206">
        <v>-62.510000000000048</v>
      </c>
      <c r="BX9" s="206">
        <v>-14.38999999999993</v>
      </c>
      <c r="BY9" s="206">
        <v>-32.160000000000025</v>
      </c>
      <c r="BZ9" s="206">
        <v>68.930000000000007</v>
      </c>
      <c r="CA9" s="206">
        <v>-29.150000000000034</v>
      </c>
      <c r="CB9" s="206">
        <v>-19.139999999999986</v>
      </c>
      <c r="CC9" s="206">
        <v>-5.3199999999999932</v>
      </c>
      <c r="CD9" s="206">
        <v>21.319999999999993</v>
      </c>
      <c r="CE9" s="206">
        <v>-43.390000000000015</v>
      </c>
      <c r="CF9" s="206">
        <v>-17.189999999999998</v>
      </c>
      <c r="CG9" s="206">
        <v>-15.799999999999983</v>
      </c>
      <c r="CH9" s="206">
        <v>4.1799999999999784</v>
      </c>
      <c r="CI9" s="206">
        <v>61.789999999999992</v>
      </c>
      <c r="CJ9" s="206">
        <v>-4.5</v>
      </c>
      <c r="CK9" s="206">
        <v>-8.7699999999999818</v>
      </c>
      <c r="CL9" s="206">
        <v>-40.179999999999978</v>
      </c>
      <c r="CM9" s="206">
        <v>-27.639999999999986</v>
      </c>
      <c r="CN9" s="206">
        <v>-31.609999999999985</v>
      </c>
      <c r="CO9" s="206">
        <v>10.840000000000003</v>
      </c>
      <c r="CP9" s="206">
        <v>-36.720000000000027</v>
      </c>
      <c r="CQ9" s="206">
        <v>17.920000000000016</v>
      </c>
      <c r="CR9" s="206">
        <v>-21.980000000000004</v>
      </c>
      <c r="CS9" s="206">
        <v>18.480000000000004</v>
      </c>
      <c r="CT9" s="206">
        <v>-15.969999999999999</v>
      </c>
      <c r="CU9" s="206">
        <v>-22.58</v>
      </c>
      <c r="CV9" s="206">
        <v>-10.060000000000002</v>
      </c>
      <c r="CW9" s="206">
        <v>14.029999999999987</v>
      </c>
      <c r="CX9" s="206">
        <v>-47.769999999999989</v>
      </c>
      <c r="CY9" s="206">
        <v>-2.3999999999999773</v>
      </c>
      <c r="CZ9" s="206">
        <v>-2.0099999999999909</v>
      </c>
      <c r="DA9" s="206">
        <v>-8.4899999999999949</v>
      </c>
      <c r="DB9" s="206">
        <v>354.82</v>
      </c>
      <c r="DC9" s="206">
        <v>3.0300000000000296</v>
      </c>
      <c r="DD9" s="206">
        <v>-339.39000000000004</v>
      </c>
      <c r="DE9" s="206">
        <v>-14</v>
      </c>
      <c r="DF9" s="206">
        <v>4.43</v>
      </c>
      <c r="DG9" s="206">
        <v>-8.36</v>
      </c>
      <c r="DH9" s="206">
        <v>14.759999999999998</v>
      </c>
      <c r="DI9" s="206">
        <v>-3.2800000000000011</v>
      </c>
      <c r="DJ9" s="206">
        <v>22.120000000000005</v>
      </c>
      <c r="DK9" s="206">
        <v>-28.060000000000002</v>
      </c>
      <c r="DL9" s="206">
        <v>14</v>
      </c>
      <c r="DM9" s="206">
        <v>-4.9000000000000057</v>
      </c>
      <c r="DN9" s="206">
        <v>-6.9900000000000091</v>
      </c>
      <c r="DO9" s="206">
        <v>13.929999999999993</v>
      </c>
      <c r="DP9" s="206">
        <v>2.4800000000000182</v>
      </c>
      <c r="DQ9" s="206">
        <v>4.9300000000000068</v>
      </c>
      <c r="DR9" s="206">
        <v>-10.340000000000011</v>
      </c>
      <c r="DS9" s="206">
        <v>4.1700000000000159</v>
      </c>
      <c r="DT9" s="206">
        <v>-16.230000000000011</v>
      </c>
      <c r="DU9" s="206">
        <v>-11.289999999999992</v>
      </c>
      <c r="DV9" s="206">
        <v>11.719999999999999</v>
      </c>
      <c r="DW9" s="206">
        <v>33.930000000000007</v>
      </c>
      <c r="DX9" s="206">
        <v>34.070000000000007</v>
      </c>
      <c r="DY9" s="206">
        <v>-14.64</v>
      </c>
      <c r="DZ9" s="206">
        <v>18.919999999999987</v>
      </c>
      <c r="EA9" s="206">
        <v>24.180000000000007</v>
      </c>
      <c r="EB9" s="206">
        <v>10.009999999999991</v>
      </c>
      <c r="EC9" s="206">
        <v>-4.8799999999999955</v>
      </c>
      <c r="ED9" s="206">
        <v>-9.8100000000000023</v>
      </c>
      <c r="EE9" s="206">
        <v>4.1800000000000068</v>
      </c>
      <c r="EF9" s="206">
        <v>-5.7400000000000091</v>
      </c>
      <c r="EG9" s="206">
        <v>-4.8300000000000125</v>
      </c>
      <c r="EH9" s="206">
        <v>21.240000000000009</v>
      </c>
      <c r="EI9" s="206">
        <v>-6.9499999999999886</v>
      </c>
      <c r="EJ9" s="206">
        <v>-37.910000000000025</v>
      </c>
      <c r="EK9" s="206">
        <v>23.510000000000005</v>
      </c>
      <c r="EL9" s="206">
        <v>18.569999999999993</v>
      </c>
      <c r="EM9" s="206">
        <v>75.980000000000018</v>
      </c>
      <c r="EN9" s="206">
        <v>30.989999999999952</v>
      </c>
      <c r="EO9" s="206">
        <v>-73.63</v>
      </c>
      <c r="EP9" s="206">
        <v>31.259999999999991</v>
      </c>
      <c r="EQ9" s="206">
        <v>29.390000000000043</v>
      </c>
      <c r="ER9" s="206">
        <v>17.579999999999927</v>
      </c>
      <c r="ES9" s="206">
        <v>-9.5199999999999534</v>
      </c>
      <c r="ET9" s="206">
        <v>-15.340000000000003</v>
      </c>
      <c r="EU9" s="206">
        <v>35.669999999999959</v>
      </c>
      <c r="EV9" s="206">
        <v>-22.079999999999927</v>
      </c>
      <c r="EW9" s="206">
        <v>30.25</v>
      </c>
      <c r="EX9" s="206">
        <v>-101.07999999999998</v>
      </c>
      <c r="EY9" s="206">
        <v>-11.97999999999999</v>
      </c>
      <c r="EZ9" s="206">
        <v>50.869999999999976</v>
      </c>
      <c r="FA9" s="206">
        <v>-99.2</v>
      </c>
      <c r="FB9" s="206">
        <v>15.280000000000015</v>
      </c>
      <c r="FC9" s="206">
        <v>18.999999999999972</v>
      </c>
      <c r="FD9" s="206">
        <v>-35.889999999999986</v>
      </c>
      <c r="FE9" s="206">
        <v>-10.180000000000007</v>
      </c>
      <c r="FF9" s="206">
        <v>12.610000000000014</v>
      </c>
      <c r="FG9" s="206">
        <v>-22.120000000000005</v>
      </c>
      <c r="FH9" s="206">
        <v>34.349999999999966</v>
      </c>
      <c r="FI9" s="206">
        <v>19.670000000000016</v>
      </c>
      <c r="FJ9" s="206">
        <v>10.949999999999989</v>
      </c>
      <c r="FK9" s="206">
        <v>56.77000000000001</v>
      </c>
      <c r="FL9" s="206">
        <v>13.700806999999998</v>
      </c>
      <c r="FM9" s="206">
        <v>-14.288212000000016</v>
      </c>
      <c r="FN9" s="206">
        <v>5.8718830000000253</v>
      </c>
      <c r="FO9" s="206">
        <v>22.93141399999999</v>
      </c>
      <c r="FP9" s="206">
        <v>-55.513978999999949</v>
      </c>
      <c r="FQ9" s="206">
        <v>27.636533999999983</v>
      </c>
      <c r="FR9" s="206">
        <v>-2.7675619999999981</v>
      </c>
      <c r="FS9" s="206">
        <v>94.077021999999943</v>
      </c>
      <c r="FT9" s="206">
        <v>12.064432000000011</v>
      </c>
      <c r="FU9" s="206">
        <v>86.067735000000027</v>
      </c>
      <c r="FV9" s="206">
        <v>33.407505999999955</v>
      </c>
      <c r="FW9" s="206">
        <v>46.337587000000042</v>
      </c>
      <c r="FX9" s="206">
        <v>-7.5695159999999646</v>
      </c>
      <c r="FY9" s="206">
        <v>20.06493299999994</v>
      </c>
      <c r="FZ9" s="206">
        <v>-5.8477809999999977</v>
      </c>
      <c r="GA9" s="206">
        <v>56.724137000000098</v>
      </c>
      <c r="GB9" s="206">
        <v>85.337859999999864</v>
      </c>
      <c r="GC9" s="206">
        <v>0.43858600000010028</v>
      </c>
      <c r="GD9" s="206">
        <v>24.856926999999928</v>
      </c>
      <c r="GE9" s="206">
        <v>60.609045999999921</v>
      </c>
      <c r="GF9" s="206">
        <v>72.708542000000079</v>
      </c>
      <c r="GG9" s="206">
        <v>-144.43507699999998</v>
      </c>
      <c r="GH9" s="206">
        <v>0.40541600000005928</v>
      </c>
      <c r="GI9" s="206">
        <v>10.861741999999822</v>
      </c>
      <c r="GJ9" s="206">
        <v>-22.880050999999867</v>
      </c>
      <c r="GK9" s="206">
        <v>57.878124999999955</v>
      </c>
      <c r="GL9" s="206">
        <v>-2.1566629999999805</v>
      </c>
      <c r="GM9" s="206">
        <v>40.519182000000114</v>
      </c>
      <c r="GN9" s="206">
        <v>12.308386999999925</v>
      </c>
      <c r="GO9" s="206">
        <v>-53.860254000000054</v>
      </c>
      <c r="GP9" s="206">
        <v>-69.798501999999985</v>
      </c>
      <c r="GQ9" s="206">
        <v>-148.342401</v>
      </c>
      <c r="GR9" s="206">
        <v>-76.30165599999998</v>
      </c>
      <c r="GS9" s="206">
        <v>-73.174635000000023</v>
      </c>
      <c r="GT9" s="206">
        <v>-29.818499999999972</v>
      </c>
      <c r="GU9" s="206">
        <v>-79.504184000000009</v>
      </c>
      <c r="GV9" s="206">
        <v>119.40936599999998</v>
      </c>
      <c r="GW9" s="206">
        <v>147.95022800000004</v>
      </c>
      <c r="GX9" s="206">
        <v>9.3243389999999522</v>
      </c>
      <c r="GY9" s="206">
        <v>14.747531000000038</v>
      </c>
      <c r="GZ9" s="206">
        <v>58.35312899999991</v>
      </c>
      <c r="HA9" s="206">
        <v>52.416667000000075</v>
      </c>
      <c r="HB9" s="206">
        <v>-37.952516999999943</v>
      </c>
      <c r="HC9" s="206">
        <v>32.906253999999876</v>
      </c>
      <c r="HD9" s="206">
        <v>12.459700000000112</v>
      </c>
      <c r="HE9" s="206">
        <v>3.2281529999999066</v>
      </c>
      <c r="HF9" s="206">
        <v>-53.966928999999823</v>
      </c>
      <c r="HG9" s="206">
        <v>-2.171231000000148</v>
      </c>
      <c r="HH9" s="206">
        <v>-167.11643600000002</v>
      </c>
      <c r="HI9" s="206">
        <v>-34.469537000000003</v>
      </c>
      <c r="HJ9" s="206">
        <v>7.7424410000000421</v>
      </c>
      <c r="HK9" s="206">
        <v>-0.36019599999997354</v>
      </c>
      <c r="HL9" s="206">
        <v>20.245836999999938</v>
      </c>
      <c r="HM9" s="206">
        <v>119.65353300000004</v>
      </c>
      <c r="HN9" s="206">
        <v>9.1467420000000175</v>
      </c>
      <c r="HO9" s="206">
        <v>54.953549000000066</v>
      </c>
      <c r="HP9" s="206">
        <v>10.60264600000005</v>
      </c>
    </row>
    <row r="10" spans="1:224" s="10" customFormat="1" x14ac:dyDescent="0.15">
      <c r="A10" s="198">
        <v>12</v>
      </c>
      <c r="B10" s="199" t="s">
        <v>78</v>
      </c>
      <c r="C10" s="200">
        <v>4119.9176211474205</v>
      </c>
      <c r="D10" s="200">
        <v>1300.8269287817072</v>
      </c>
      <c r="E10" s="200">
        <v>406.61419884398993</v>
      </c>
      <c r="F10" s="200">
        <v>-334.98052966372347</v>
      </c>
      <c r="G10" s="200">
        <v>-83.376128182896423</v>
      </c>
      <c r="H10" s="200">
        <v>-176.35766681090783</v>
      </c>
      <c r="I10" s="200">
        <v>496.99198075316457</v>
      </c>
      <c r="J10" s="200">
        <v>1357.4022366620234</v>
      </c>
      <c r="K10" s="200">
        <v>-403.88293425171616</v>
      </c>
      <c r="L10" s="200">
        <v>1200.4193377402821</v>
      </c>
      <c r="M10" s="200">
        <v>311.90595209368473</v>
      </c>
      <c r="N10" s="200">
        <v>2354.380321207369</v>
      </c>
      <c r="O10" s="200">
        <v>2040.9515976849657</v>
      </c>
      <c r="P10" s="200">
        <v>3121.3777926737985</v>
      </c>
      <c r="Q10" s="200">
        <v>85.01122343024133</v>
      </c>
      <c r="R10" s="200">
        <v>273.11632957000018</v>
      </c>
      <c r="S10" s="200">
        <v>640.41227547338008</v>
      </c>
      <c r="T10" s="200">
        <v>438.53064216999996</v>
      </c>
      <c r="U10" s="200">
        <v>402.57603744667819</v>
      </c>
      <c r="V10" s="200">
        <v>300.67884506673238</v>
      </c>
      <c r="W10" s="200">
        <v>159.0414040982966</v>
      </c>
      <c r="X10" s="200">
        <v>280.43184548128568</v>
      </c>
      <c r="Y10" s="200">
        <v>146.02733807109971</v>
      </c>
      <c r="Z10" s="200">
        <v>-24.23046837332042</v>
      </c>
      <c r="AA10" s="200">
        <v>4.3854836649248909</v>
      </c>
      <c r="AB10" s="200">
        <v>6.7623184729485075</v>
      </c>
      <c r="AC10" s="200">
        <v>-86.867389346671871</v>
      </c>
      <c r="AD10" s="200">
        <v>-94.435717720000099</v>
      </c>
      <c r="AE10" s="200">
        <v>-160.43974107000003</v>
      </c>
      <c r="AF10" s="200">
        <v>342.07760449999989</v>
      </c>
      <c r="AG10" s="200">
        <v>-109.66217961324304</v>
      </c>
      <c r="AH10" s="200">
        <v>-90.201660218744337</v>
      </c>
      <c r="AI10" s="200">
        <v>-225.58989285090897</v>
      </c>
      <c r="AJ10" s="200">
        <v>67.765175853085509</v>
      </c>
      <c r="AK10" s="200">
        <v>-190.71848844482693</v>
      </c>
      <c r="AL10" s="200">
        <v>-60.645462364826585</v>
      </c>
      <c r="AM10" s="200">
        <v>7.2411081456601636</v>
      </c>
      <c r="AN10" s="200">
        <v>423.14366365468652</v>
      </c>
      <c r="AO10" s="200">
        <v>-159.62181430482644</v>
      </c>
      <c r="AP10" s="200">
        <v>97.214175245173408</v>
      </c>
      <c r="AQ10" s="200">
        <v>136.25595615813128</v>
      </c>
      <c r="AR10" s="200">
        <v>171.64184799517335</v>
      </c>
      <c r="AS10" s="200">
        <v>28.953913408225745</v>
      </c>
      <c r="AT10" s="200">
        <v>239.41181544242593</v>
      </c>
      <c r="AU10" s="200">
        <v>917.39465981619833</v>
      </c>
      <c r="AV10" s="200">
        <v>-512.60381710000001</v>
      </c>
      <c r="AW10" s="200">
        <v>-48.295552600186141</v>
      </c>
      <c r="AX10" s="200">
        <v>36.43313834846991</v>
      </c>
      <c r="AY10" s="200">
        <v>120.58329709999998</v>
      </c>
      <c r="AZ10" s="200">
        <v>38.997921517620711</v>
      </c>
      <c r="BA10" s="200">
        <v>107.50765173871741</v>
      </c>
      <c r="BB10" s="200">
        <v>329.5660898839443</v>
      </c>
      <c r="BC10" s="200">
        <v>724.34767459999978</v>
      </c>
      <c r="BD10" s="200">
        <v>514.48412563035072</v>
      </c>
      <c r="BE10" s="200">
        <v>-90.293132679273754</v>
      </c>
      <c r="BF10" s="200">
        <v>-129.79184752199996</v>
      </c>
      <c r="BG10" s="200">
        <v>17.506806664607694</v>
      </c>
      <c r="BH10" s="200">
        <v>508.92689937961711</v>
      </c>
      <c r="BI10" s="200">
        <v>218.31275024715356</v>
      </c>
      <c r="BJ10" s="200">
        <v>679.33180626219666</v>
      </c>
      <c r="BK10" s="200">
        <v>947.80886531840133</v>
      </c>
      <c r="BL10" s="200">
        <v>605.02002573827576</v>
      </c>
      <c r="BM10" s="200">
        <v>558.86994571049081</v>
      </c>
      <c r="BN10" s="200">
        <v>482.82085913962618</v>
      </c>
      <c r="BO10" s="200">
        <v>394.24076709657299</v>
      </c>
      <c r="BP10" s="201">
        <f t="shared" ref="BP10" si="60">+SUM(BP11:BP13)</f>
        <v>106.60192241938908</v>
      </c>
      <c r="BQ10" s="201">
        <f t="shared" ref="BQ10:EB10" si="61">+SUM(BQ11:BQ13)</f>
        <v>-2.9762079289574501</v>
      </c>
      <c r="BR10" s="201">
        <f t="shared" si="61"/>
        <v>41.992428439999941</v>
      </c>
      <c r="BS10" s="201">
        <f t="shared" si="61"/>
        <v>68.156472369999889</v>
      </c>
      <c r="BT10" s="201">
        <f t="shared" si="61"/>
        <v>74.236553610000016</v>
      </c>
      <c r="BU10" s="201">
        <f t="shared" si="61"/>
        <v>-57.381802549758561</v>
      </c>
      <c r="BV10" s="201">
        <f t="shared" si="61"/>
        <v>132.2081338600002</v>
      </c>
      <c r="BW10" s="201">
        <f t="shared" si="61"/>
        <v>33.568995249999972</v>
      </c>
      <c r="BX10" s="201">
        <f t="shared" si="61"/>
        <v>107.33920046</v>
      </c>
      <c r="BY10" s="201">
        <f t="shared" si="61"/>
        <v>391.05721114000005</v>
      </c>
      <c r="BZ10" s="201">
        <f t="shared" si="61"/>
        <v>98.801146740000064</v>
      </c>
      <c r="CA10" s="201">
        <f t="shared" si="61"/>
        <v>150.55391759337999</v>
      </c>
      <c r="CB10" s="201">
        <f t="shared" si="61"/>
        <v>130.52041517000004</v>
      </c>
      <c r="CC10" s="201">
        <f t="shared" si="61"/>
        <v>53.421685709999963</v>
      </c>
      <c r="CD10" s="201">
        <f t="shared" si="61"/>
        <v>254.58854128999994</v>
      </c>
      <c r="CE10" s="201">
        <f t="shared" si="61"/>
        <v>118.70724818667827</v>
      </c>
      <c r="CF10" s="201">
        <f t="shared" si="61"/>
        <v>170.21429978999976</v>
      </c>
      <c r="CG10" s="201">
        <f t="shared" si="61"/>
        <v>113.65448947000014</v>
      </c>
      <c r="CH10" s="201">
        <f t="shared" si="61"/>
        <v>77.706997836732398</v>
      </c>
      <c r="CI10" s="201">
        <f t="shared" si="61"/>
        <v>110.60114749999991</v>
      </c>
      <c r="CJ10" s="201">
        <f t="shared" si="61"/>
        <v>112.3706997300001</v>
      </c>
      <c r="CK10" s="201">
        <f t="shared" si="61"/>
        <v>-3.9834954400000697</v>
      </c>
      <c r="CL10" s="201">
        <f t="shared" si="61"/>
        <v>80.821125169999959</v>
      </c>
      <c r="CM10" s="201">
        <f t="shared" si="61"/>
        <v>82.203774368296706</v>
      </c>
      <c r="CN10" s="201">
        <f t="shared" si="61"/>
        <v>75.559470381285635</v>
      </c>
      <c r="CO10" s="201">
        <f t="shared" si="61"/>
        <v>-7.0927138899998665</v>
      </c>
      <c r="CP10" s="201">
        <f t="shared" si="61"/>
        <v>211.96508898999991</v>
      </c>
      <c r="CQ10" s="201">
        <f t="shared" si="61"/>
        <v>74.176047210000064</v>
      </c>
      <c r="CR10" s="201">
        <f t="shared" si="61"/>
        <v>3.5284730099999706</v>
      </c>
      <c r="CS10" s="201">
        <f t="shared" si="61"/>
        <v>68.322817851099671</v>
      </c>
      <c r="CT10" s="201">
        <f t="shared" si="61"/>
        <v>-14.317854159999911</v>
      </c>
      <c r="CU10" s="201">
        <f t="shared" si="61"/>
        <v>-7.009466284437913</v>
      </c>
      <c r="CV10" s="201">
        <f t="shared" si="61"/>
        <v>-2.903147928882595</v>
      </c>
      <c r="CW10" s="201">
        <f t="shared" si="61"/>
        <v>-2.382115326687952</v>
      </c>
      <c r="CX10" s="201">
        <f t="shared" si="61"/>
        <v>7.2131002504732891</v>
      </c>
      <c r="CY10" s="201">
        <f t="shared" si="61"/>
        <v>-0.44550125886044611</v>
      </c>
      <c r="CZ10" s="201">
        <f t="shared" si="61"/>
        <v>-59.877153328095496</v>
      </c>
      <c r="DA10" s="201">
        <f t="shared" si="61"/>
        <v>-34.811486898955877</v>
      </c>
      <c r="DB10" s="201">
        <f t="shared" si="61"/>
        <v>101.45095869999987</v>
      </c>
      <c r="DC10" s="201">
        <f t="shared" si="61"/>
        <v>-53.720035390000007</v>
      </c>
      <c r="DD10" s="201">
        <f t="shared" si="61"/>
        <v>318.11460996000017</v>
      </c>
      <c r="DE10" s="201">
        <f t="shared" si="61"/>
        <v>-351.26196391667202</v>
      </c>
      <c r="DF10" s="201">
        <f t="shared" si="61"/>
        <v>-25.227357890000093</v>
      </c>
      <c r="DG10" s="201">
        <f t="shared" si="61"/>
        <v>-59.483598059999991</v>
      </c>
      <c r="DH10" s="201">
        <f t="shared" si="61"/>
        <v>-9.7247617700000148</v>
      </c>
      <c r="DI10" s="201">
        <f t="shared" si="61"/>
        <v>-55.572643220000003</v>
      </c>
      <c r="DJ10" s="201">
        <f t="shared" si="61"/>
        <v>-58.196888229999971</v>
      </c>
      <c r="DK10" s="201">
        <f t="shared" si="61"/>
        <v>-46.670209620000065</v>
      </c>
      <c r="DL10" s="201">
        <f t="shared" si="61"/>
        <v>-26.280702689999998</v>
      </c>
      <c r="DM10" s="201">
        <f t="shared" si="61"/>
        <v>-5.9073145300000078</v>
      </c>
      <c r="DN10" s="201">
        <f t="shared" si="61"/>
        <v>374.2656217199999</v>
      </c>
      <c r="DO10" s="201">
        <f t="shared" si="61"/>
        <v>-9.1009826099998463</v>
      </c>
      <c r="DP10" s="201">
        <f t="shared" si="61"/>
        <v>-91.697124830000064</v>
      </c>
      <c r="DQ10" s="201">
        <f t="shared" si="61"/>
        <v>-8.8640721732431302</v>
      </c>
      <c r="DR10" s="201">
        <f t="shared" si="61"/>
        <v>-6.3007655016088648</v>
      </c>
      <c r="DS10" s="201">
        <f t="shared" si="61"/>
        <v>-32.998862158391184</v>
      </c>
      <c r="DT10" s="201">
        <f t="shared" si="61"/>
        <v>-50.902032558744295</v>
      </c>
      <c r="DU10" s="201">
        <f t="shared" si="61"/>
        <v>-6.0043045076912449</v>
      </c>
      <c r="DV10" s="201">
        <f t="shared" si="61"/>
        <v>-34.901827341608787</v>
      </c>
      <c r="DW10" s="201">
        <f t="shared" si="61"/>
        <v>-184.68376100160893</v>
      </c>
      <c r="DX10" s="201">
        <f t="shared" si="61"/>
        <v>215.5330864863032</v>
      </c>
      <c r="DY10" s="201">
        <f t="shared" si="61"/>
        <v>-4.1214422775643698</v>
      </c>
      <c r="DZ10" s="201">
        <f t="shared" si="61"/>
        <v>-143.64646835565333</v>
      </c>
      <c r="EA10" s="201">
        <f t="shared" si="61"/>
        <v>-106.326856641609</v>
      </c>
      <c r="EB10" s="201">
        <f t="shared" si="61"/>
        <v>-315.16038304160878</v>
      </c>
      <c r="EC10" s="201">
        <f t="shared" ref="EC10:GG10" si="62">+SUM(EC11:EC13)</f>
        <v>230.76875123839088</v>
      </c>
      <c r="ED10" s="201">
        <f t="shared" si="62"/>
        <v>-4.6223467016088762</v>
      </c>
      <c r="EE10" s="201">
        <f t="shared" si="62"/>
        <v>-53.920722391608933</v>
      </c>
      <c r="EF10" s="201">
        <f t="shared" si="62"/>
        <v>-2.1023932716087756</v>
      </c>
      <c r="EG10" s="201">
        <f t="shared" si="62"/>
        <v>-2.8015963516088505</v>
      </c>
      <c r="EH10" s="201">
        <f t="shared" si="62"/>
        <v>48.821900158391145</v>
      </c>
      <c r="EI10" s="201">
        <f t="shared" si="62"/>
        <v>-38.779195661122131</v>
      </c>
      <c r="EJ10" s="201">
        <f t="shared" si="62"/>
        <v>-176.77302236209573</v>
      </c>
      <c r="EK10" s="201">
        <f t="shared" si="62"/>
        <v>91.980437828391132</v>
      </c>
      <c r="EL10" s="201">
        <f t="shared" si="62"/>
        <v>507.93624818839112</v>
      </c>
      <c r="EM10" s="201">
        <f t="shared" si="62"/>
        <v>-297.58274556160876</v>
      </c>
      <c r="EN10" s="201">
        <f t="shared" si="62"/>
        <v>-264.06275338160879</v>
      </c>
      <c r="EO10" s="201">
        <f t="shared" si="62"/>
        <v>402.02368463839105</v>
      </c>
      <c r="EP10" s="201">
        <f t="shared" si="62"/>
        <v>-29.439912911608914</v>
      </c>
      <c r="EQ10" s="201">
        <f t="shared" si="62"/>
        <v>-158.98896033160887</v>
      </c>
      <c r="ER10" s="201">
        <f t="shared" si="62"/>
        <v>285.64304848839117</v>
      </c>
      <c r="ES10" s="201">
        <f t="shared" si="62"/>
        <v>93.428071968391151</v>
      </c>
      <c r="ET10" s="201">
        <f t="shared" si="62"/>
        <v>15.596452588391429</v>
      </c>
      <c r="EU10" s="201">
        <f t="shared" si="62"/>
        <v>27.231431601348703</v>
      </c>
      <c r="EV10" s="201">
        <f t="shared" si="62"/>
        <v>-11.414588081608997</v>
      </c>
      <c r="EW10" s="201">
        <f t="shared" si="62"/>
        <v>266.33513735839131</v>
      </c>
      <c r="EX10" s="201">
        <f t="shared" si="62"/>
        <v>-83.27870128160896</v>
      </c>
      <c r="EY10" s="201">
        <f t="shared" si="62"/>
        <v>117.42102771839107</v>
      </c>
      <c r="EZ10" s="201">
        <f t="shared" si="62"/>
        <v>-156.26677738855642</v>
      </c>
      <c r="FA10" s="201">
        <f t="shared" si="62"/>
        <v>67.799663078391092</v>
      </c>
      <c r="FB10" s="201">
        <f t="shared" si="62"/>
        <v>205.81861800920984</v>
      </c>
      <c r="FC10" s="201">
        <f t="shared" si="62"/>
        <v>-2.7688672516088104</v>
      </c>
      <c r="FD10" s="201">
        <f t="shared" si="62"/>
        <v>36.362064684824908</v>
      </c>
      <c r="FE10" s="201">
        <f t="shared" si="62"/>
        <v>-18.338244539111372</v>
      </c>
      <c r="FF10" s="201">
        <f t="shared" si="62"/>
        <v>302.85823459312292</v>
      </c>
      <c r="FG10" s="201">
        <f t="shared" si="62"/>
        <v>632.87466976218673</v>
      </c>
      <c r="FH10" s="201">
        <f t="shared" si="62"/>
        <v>-216.88002892000003</v>
      </c>
      <c r="FI10" s="201">
        <f t="shared" si="62"/>
        <v>-39.598802879999923</v>
      </c>
      <c r="FJ10" s="201">
        <f t="shared" si="62"/>
        <v>-256.12498529999999</v>
      </c>
      <c r="FK10" s="201">
        <f t="shared" si="62"/>
        <v>122.43898791336693</v>
      </c>
      <c r="FL10" s="201">
        <f t="shared" si="62"/>
        <v>-130.81123641159971</v>
      </c>
      <c r="FM10" s="201">
        <f t="shared" si="62"/>
        <v>-39.923304101953363</v>
      </c>
      <c r="FN10" s="201">
        <f t="shared" si="62"/>
        <v>143.63795491846986</v>
      </c>
      <c r="FO10" s="201">
        <f t="shared" si="62"/>
        <v>7.6427865600001184</v>
      </c>
      <c r="FP10" s="201">
        <f t="shared" si="62"/>
        <v>-114.84760313000005</v>
      </c>
      <c r="FQ10" s="201">
        <f t="shared" si="62"/>
        <v>-288.58935657000001</v>
      </c>
      <c r="FR10" s="201">
        <f t="shared" si="62"/>
        <v>-93.269368469999932</v>
      </c>
      <c r="FS10" s="201">
        <f t="shared" si="62"/>
        <v>502.44202213999995</v>
      </c>
      <c r="FT10" s="201">
        <f t="shared" si="62"/>
        <v>-31.10327002999999</v>
      </c>
      <c r="FU10" s="201">
        <f t="shared" si="62"/>
        <v>-40.670190512379207</v>
      </c>
      <c r="FV10" s="201">
        <f t="shared" si="62"/>
        <v>110.77138205999991</v>
      </c>
      <c r="FW10" s="201">
        <f t="shared" si="62"/>
        <v>-70.51395844999999</v>
      </c>
      <c r="FX10" s="201">
        <f t="shared" si="62"/>
        <v>216.91402561871732</v>
      </c>
      <c r="FY10" s="201">
        <f t="shared" si="62"/>
        <v>-38.892415429999915</v>
      </c>
      <c r="FZ10" s="201">
        <f t="shared" si="62"/>
        <v>-67.891789670000009</v>
      </c>
      <c r="GA10" s="201">
        <f t="shared" si="62"/>
        <v>80.244086283944384</v>
      </c>
      <c r="GB10" s="201">
        <f t="shared" si="62"/>
        <v>317.21379326999994</v>
      </c>
      <c r="GC10" s="201">
        <f t="shared" si="62"/>
        <v>-78.765161690000156</v>
      </c>
      <c r="GD10" s="201">
        <f t="shared" si="62"/>
        <v>689.52256941999985</v>
      </c>
      <c r="GE10" s="201">
        <f t="shared" si="62"/>
        <v>113.59026687000002</v>
      </c>
      <c r="GF10" s="201">
        <f t="shared" si="62"/>
        <v>48.676131558000066</v>
      </c>
      <c r="GG10" s="201">
        <f t="shared" si="62"/>
        <v>141.64358465999999</v>
      </c>
      <c r="GH10" s="201">
        <f t="shared" ref="GH10:GI10" si="63">+SUM(GH11:GH13)</f>
        <v>324.16440941235072</v>
      </c>
      <c r="GI10" s="201">
        <f t="shared" si="63"/>
        <v>-38.649805908000076</v>
      </c>
      <c r="GJ10" s="201">
        <f t="shared" ref="GJ10" si="64">+SUM(GJ11:GJ13)</f>
        <v>-85.690420247999839</v>
      </c>
      <c r="GK10" s="201">
        <f t="shared" ref="GK10" si="65">+SUM(GK11:GK13)</f>
        <v>34.047093476726161</v>
      </c>
      <c r="GL10" s="201">
        <f t="shared" ref="GL10" si="66">+SUM(GL11:GL13)</f>
        <v>164.65714259799995</v>
      </c>
      <c r="GM10" s="201">
        <f t="shared" ref="GM10" si="67">+SUM(GM11:GM13)</f>
        <v>-148.78848351000005</v>
      </c>
      <c r="GN10" s="201">
        <f t="shared" ref="GN10" si="68">+SUM(GN11:GN13)</f>
        <v>-145.66050660999986</v>
      </c>
      <c r="GO10" s="201">
        <f t="shared" ref="GO10" si="69">+SUM(GO11:GO13)</f>
        <v>374.45856785460768</v>
      </c>
      <c r="GP10" s="201">
        <f t="shared" ref="GP10" si="70">+SUM(GP11:GP13)</f>
        <v>-109.50665039999983</v>
      </c>
      <c r="GQ10" s="201">
        <f t="shared" ref="GQ10" si="71">+SUM(GQ11:GQ13)</f>
        <v>-247.44511079000014</v>
      </c>
      <c r="GR10" s="201">
        <f t="shared" ref="GR10" si="72">+SUM(GR11:GR13)</f>
        <v>171.79371701070627</v>
      </c>
      <c r="GS10" s="201">
        <f t="shared" ref="GS10" si="73">+SUM(GS11:GS13)</f>
        <v>151.91619859891074</v>
      </c>
      <c r="GT10" s="201">
        <f t="shared" ref="GT10" si="74">+SUM(GT11:GT13)</f>
        <v>185.21698377000007</v>
      </c>
      <c r="GU10" s="201">
        <f t="shared" ref="GU10" si="75">+SUM(GU11:GU13)</f>
        <v>-23.499988101664371</v>
      </c>
      <c r="GV10" s="201">
        <f t="shared" ref="GV10" si="76">+SUM(GV11:GV13)</f>
        <v>86.489005204259001</v>
      </c>
      <c r="GW10" s="201">
        <f t="shared" ref="GW10" si="77">+SUM(GW11:GW13)</f>
        <v>155.32373314455893</v>
      </c>
      <c r="GX10" s="201">
        <f t="shared" ref="GX10" si="78">+SUM(GX11:GX13)</f>
        <v>196.22738380625105</v>
      </c>
      <c r="GY10" s="201">
        <f t="shared" ref="GY10" si="79">+SUM(GY11:GY13)</f>
        <v>348.84409421033837</v>
      </c>
      <c r="GZ10" s="201">
        <f t="shared" ref="GZ10" si="80">+SUM(GZ11:GZ13)</f>
        <v>134.26032824560716</v>
      </c>
      <c r="HA10" s="201">
        <f t="shared" ref="HA10" si="81">+SUM(HA11:HA13)</f>
        <v>174.55640289208793</v>
      </c>
      <c r="HB10" s="201">
        <f t="shared" ref="HB10:HC10" si="82">+SUM(HB11:HB13)</f>
        <v>248.19040189542642</v>
      </c>
      <c r="HC10" s="201">
        <f t="shared" si="82"/>
        <v>525.06206053088704</v>
      </c>
      <c r="HD10" s="201">
        <f t="shared" ref="HD10:HE10" si="83">+SUM(HD11:HD13)</f>
        <v>112.0649088205388</v>
      </c>
      <c r="HE10" s="201">
        <f t="shared" si="83"/>
        <v>200.10650144025584</v>
      </c>
      <c r="HF10" s="201">
        <f t="shared" ref="HF10:HG10" si="84">+SUM(HF11:HF13)</f>
        <v>292.84861547748119</v>
      </c>
      <c r="HG10" s="201">
        <f t="shared" si="84"/>
        <v>299.75664560549075</v>
      </c>
      <c r="HH10" s="201">
        <f t="shared" ref="HH10:HI10" si="85">+SUM(HH11:HH13)</f>
        <v>155.60253904499999</v>
      </c>
      <c r="HI10" s="201">
        <f t="shared" si="85"/>
        <v>103.51076106000005</v>
      </c>
      <c r="HJ10" s="201">
        <f t="shared" ref="HJ10:HK10" si="86">+SUM(HJ11:HJ13)</f>
        <v>219.10221773165125</v>
      </c>
      <c r="HK10" s="201">
        <f t="shared" si="86"/>
        <v>97.228655049999986</v>
      </c>
      <c r="HL10" s="201">
        <f t="shared" ref="HL10:HM10" si="87">+SUM(HL11:HL13)</f>
        <v>166.48998635797494</v>
      </c>
      <c r="HM10" s="201">
        <f t="shared" si="87"/>
        <v>83.785550422799943</v>
      </c>
      <c r="HN10" s="201">
        <f t="shared" ref="HN10:HO10" si="88">+SUM(HN11:HN13)</f>
        <v>152.96923281377303</v>
      </c>
      <c r="HO10" s="201">
        <f t="shared" si="88"/>
        <v>157.48598386</v>
      </c>
      <c r="HP10" s="201">
        <f t="shared" ref="HP10" si="89">+SUM(HP11:HP13)</f>
        <v>-13.000813260000008</v>
      </c>
    </row>
    <row r="11" spans="1:224" x14ac:dyDescent="0.15">
      <c r="A11" s="203">
        <v>121</v>
      </c>
      <c r="B11" s="204" t="s">
        <v>75</v>
      </c>
      <c r="C11" s="205">
        <v>-241.94384778975831</v>
      </c>
      <c r="D11" s="205">
        <v>-43.739808351631723</v>
      </c>
      <c r="E11" s="205">
        <v>-60.5220328575748</v>
      </c>
      <c r="F11" s="205">
        <v>-117.48548243895584</v>
      </c>
      <c r="G11" s="205">
        <v>-116.44918246289649</v>
      </c>
      <c r="H11" s="205">
        <v>-95.938513400907823</v>
      </c>
      <c r="I11" s="205">
        <v>42.914401520164233</v>
      </c>
      <c r="J11" s="205">
        <v>-56.829194181262324</v>
      </c>
      <c r="K11" s="205">
        <v>-75.19990686999995</v>
      </c>
      <c r="L11" s="205">
        <v>61.822633569999994</v>
      </c>
      <c r="M11" s="205">
        <v>49.064404790000026</v>
      </c>
      <c r="N11" s="205">
        <v>-115.10694379000012</v>
      </c>
      <c r="O11" s="205">
        <v>-102.43173777999999</v>
      </c>
      <c r="P11" s="205">
        <v>-193.09212529999985</v>
      </c>
      <c r="Q11" s="205">
        <v>-88.96532585975865</v>
      </c>
      <c r="R11" s="205">
        <v>15.091834120000158</v>
      </c>
      <c r="S11" s="205">
        <v>25.021769250000034</v>
      </c>
      <c r="T11" s="205">
        <v>-5.9393679100001009</v>
      </c>
      <c r="U11" s="205">
        <v>-24.687789239999802</v>
      </c>
      <c r="V11" s="205">
        <v>2.9048003867324041</v>
      </c>
      <c r="W11" s="205">
        <v>-16.017451588364224</v>
      </c>
      <c r="X11" s="205">
        <v>-29.765062358714317</v>
      </c>
      <c r="Y11" s="205">
        <v>7.2704797999999755</v>
      </c>
      <c r="Z11" s="205">
        <v>-18.401347539999961</v>
      </c>
      <c r="AA11" s="205">
        <v>-19.626102758860497</v>
      </c>
      <c r="AB11" s="205">
        <v>-43.302890518956019</v>
      </c>
      <c r="AC11" s="205">
        <v>-20.32408090999968</v>
      </c>
      <c r="AD11" s="205">
        <v>-30.466633830000092</v>
      </c>
      <c r="AE11" s="205">
        <v>-23.391877180000051</v>
      </c>
      <c r="AF11" s="205">
        <v>-36.740657610000085</v>
      </c>
      <c r="AG11" s="205">
        <v>-23.843146163243091</v>
      </c>
      <c r="AH11" s="205">
        <v>-34.62309354874435</v>
      </c>
      <c r="AI11" s="205">
        <v>-21.242285140908962</v>
      </c>
      <c r="AJ11" s="205">
        <v>-31.948163626914493</v>
      </c>
      <c r="AK11" s="205">
        <v>-18.82178833482692</v>
      </c>
      <c r="AL11" s="205">
        <v>-10.645462364826585</v>
      </c>
      <c r="AM11" s="205">
        <v>-34.523099074339825</v>
      </c>
      <c r="AN11" s="205">
        <v>-6.9771119453134816</v>
      </c>
      <c r="AO11" s="205">
        <v>8.4745510951734104</v>
      </c>
      <c r="AP11" s="205">
        <v>10.723043995173384</v>
      </c>
      <c r="AQ11" s="205">
        <v>30.69391837513092</v>
      </c>
      <c r="AR11" s="205">
        <v>-7.1366457048267193</v>
      </c>
      <c r="AS11" s="205">
        <v>-14.761132074826719</v>
      </c>
      <c r="AT11" s="205">
        <v>-7.4968296116087458</v>
      </c>
      <c r="AU11" s="205">
        <v>-27.434586790000139</v>
      </c>
      <c r="AV11" s="205">
        <v>-13.663233039999909</v>
      </c>
      <c r="AW11" s="205">
        <v>-22.772848339999996</v>
      </c>
      <c r="AX11" s="205">
        <v>-13.300193100000115</v>
      </c>
      <c r="AY11" s="205">
        <v>-25.46363238999993</v>
      </c>
      <c r="AZ11" s="205">
        <v>-9.7968880399999989</v>
      </c>
      <c r="BA11" s="205">
        <v>5.4892229700000712</v>
      </c>
      <c r="BB11" s="205">
        <v>6.4977487499999711</v>
      </c>
      <c r="BC11" s="205">
        <v>59.63254988999995</v>
      </c>
      <c r="BD11" s="205">
        <v>49.185708490000025</v>
      </c>
      <c r="BE11" s="205">
        <v>30.723335020000036</v>
      </c>
      <c r="BF11" s="205">
        <v>12.347480259999998</v>
      </c>
      <c r="BG11" s="205">
        <v>-43.192118980000032</v>
      </c>
      <c r="BH11" s="205">
        <v>-30.488037399999939</v>
      </c>
      <c r="BI11" s="205">
        <v>-60.970584950000102</v>
      </c>
      <c r="BJ11" s="205">
        <v>-2.1418963600000325</v>
      </c>
      <c r="BK11" s="205">
        <v>-21.506425080000042</v>
      </c>
      <c r="BL11" s="205">
        <v>-60.408652869999969</v>
      </c>
      <c r="BM11" s="205">
        <v>-16.701795199999935</v>
      </c>
      <c r="BN11" s="205">
        <v>-8.3351874400000838</v>
      </c>
      <c r="BO11" s="205">
        <v>-16.986102270000004</v>
      </c>
      <c r="BP11" s="206">
        <v>-22.489844709999716</v>
      </c>
      <c r="BQ11" s="206">
        <v>-19.553570150000041</v>
      </c>
      <c r="BR11" s="206">
        <v>-24.58493382000006</v>
      </c>
      <c r="BS11" s="206">
        <v>3.0685795899998993</v>
      </c>
      <c r="BT11" s="206">
        <v>-102.34080864999999</v>
      </c>
      <c r="BU11" s="206">
        <v>10.306903200241436</v>
      </c>
      <c r="BV11" s="206">
        <v>23.021092600000202</v>
      </c>
      <c r="BW11" s="206">
        <v>-8.244399000000044</v>
      </c>
      <c r="BX11" s="206">
        <v>0.31514051999999992</v>
      </c>
      <c r="BY11" s="206">
        <v>49.484848880000072</v>
      </c>
      <c r="BZ11" s="206">
        <v>7.2287844800000585</v>
      </c>
      <c r="CA11" s="206">
        <v>-31.691864110000097</v>
      </c>
      <c r="CB11" s="206">
        <v>13.679017250000015</v>
      </c>
      <c r="CC11" s="206">
        <v>-29.979958040000042</v>
      </c>
      <c r="CD11" s="206">
        <v>10.361572879999926</v>
      </c>
      <c r="CE11" s="206">
        <v>4.5512605500002792</v>
      </c>
      <c r="CF11" s="206">
        <v>-13.03155398000024</v>
      </c>
      <c r="CG11" s="206">
        <v>-16.207495809999841</v>
      </c>
      <c r="CH11" s="206">
        <v>-17.071446843267609</v>
      </c>
      <c r="CI11" s="206">
        <v>27.601147499999911</v>
      </c>
      <c r="CJ11" s="206">
        <v>-7.6249002699998982</v>
      </c>
      <c r="CK11" s="206">
        <v>0.95400455999993028</v>
      </c>
      <c r="CL11" s="206">
        <v>2.2396267599999646</v>
      </c>
      <c r="CM11" s="206">
        <v>-19.211082908364119</v>
      </c>
      <c r="CN11" s="206">
        <v>-17.646576508714361</v>
      </c>
      <c r="CO11" s="206">
        <v>-4.0705472199998667</v>
      </c>
      <c r="CP11" s="206">
        <v>-8.0479386300000897</v>
      </c>
      <c r="CQ11" s="206">
        <v>13.674734020000074</v>
      </c>
      <c r="CR11" s="206">
        <v>3.5284730099999706</v>
      </c>
      <c r="CS11" s="206">
        <v>-9.9327272300000686</v>
      </c>
      <c r="CT11" s="206">
        <v>-9.3803541599999107</v>
      </c>
      <c r="CU11" s="206">
        <v>-6.8511329499999647</v>
      </c>
      <c r="CV11" s="206">
        <v>-2.1698604300000852</v>
      </c>
      <c r="CW11" s="206">
        <v>2.6422277300000587</v>
      </c>
      <c r="CX11" s="206">
        <v>-22.381926450000151</v>
      </c>
      <c r="CY11" s="206">
        <v>0.11359596113959469</v>
      </c>
      <c r="CZ11" s="206">
        <v>-10.54611232000002</v>
      </c>
      <c r="DA11" s="206">
        <v>-34.811486898955877</v>
      </c>
      <c r="DB11" s="206">
        <v>2.0547086999998783</v>
      </c>
      <c r="DC11" s="206">
        <v>-8.7158687300000111</v>
      </c>
      <c r="DD11" s="206">
        <v>-9.8853900399998338</v>
      </c>
      <c r="DE11" s="206">
        <v>-1.7228221399998347</v>
      </c>
      <c r="DF11" s="206">
        <v>-14.156524550000086</v>
      </c>
      <c r="DG11" s="206">
        <v>-8.2249206999999842</v>
      </c>
      <c r="DH11" s="206">
        <v>-8.0851885800000218</v>
      </c>
      <c r="DI11" s="206">
        <v>-5.5926432200000136</v>
      </c>
      <c r="DJ11" s="206">
        <v>-7.7079965599999696</v>
      </c>
      <c r="DK11" s="206">
        <v>-10.091237400000068</v>
      </c>
      <c r="DL11" s="206">
        <v>-26.280702689999998</v>
      </c>
      <c r="DM11" s="206">
        <v>-5.9073145300000078</v>
      </c>
      <c r="DN11" s="206">
        <v>-4.5526403900000787</v>
      </c>
      <c r="DO11" s="206">
        <v>-9.1009826099998463</v>
      </c>
      <c r="DP11" s="206">
        <v>-5.8780913800001144</v>
      </c>
      <c r="DQ11" s="206">
        <v>-8.8640721732431302</v>
      </c>
      <c r="DR11" s="206">
        <v>-6.4929877216088698</v>
      </c>
      <c r="DS11" s="206">
        <v>-2.0732232683911889</v>
      </c>
      <c r="DT11" s="206">
        <v>-26.056882558744292</v>
      </c>
      <c r="DU11" s="206">
        <v>-6.0043045076912449</v>
      </c>
      <c r="DV11" s="206">
        <v>-6.4642196316087848</v>
      </c>
      <c r="DW11" s="206">
        <v>-8.773761001608932</v>
      </c>
      <c r="DX11" s="206">
        <v>-24.466913513696795</v>
      </c>
      <c r="DY11" s="206">
        <v>-4.1214422775643698</v>
      </c>
      <c r="DZ11" s="206">
        <v>-3.3598078356533279</v>
      </c>
      <c r="EA11" s="206">
        <v>-5.818773311608993</v>
      </c>
      <c r="EB11" s="206">
        <v>-4.1717662616088091</v>
      </c>
      <c r="EC11" s="206">
        <v>-8.8312487616091175</v>
      </c>
      <c r="ED11" s="206">
        <v>-4.6223467016088762</v>
      </c>
      <c r="EE11" s="206">
        <v>-3.9207223916089333</v>
      </c>
      <c r="EF11" s="206">
        <v>-2.1023932716087756</v>
      </c>
      <c r="EG11" s="206">
        <v>-2.8015963516088505</v>
      </c>
      <c r="EH11" s="206">
        <v>9.6161334883911422</v>
      </c>
      <c r="EI11" s="206">
        <v>-41.337636211122117</v>
      </c>
      <c r="EJ11" s="206">
        <v>3.6606331879042955</v>
      </c>
      <c r="EK11" s="206">
        <v>-8.0195621716088681</v>
      </c>
      <c r="EL11" s="206">
        <v>-2.618182961608909</v>
      </c>
      <c r="EM11" s="206">
        <v>-2.2433080616087864</v>
      </c>
      <c r="EN11" s="206">
        <v>1.4633592383911491</v>
      </c>
      <c r="EO11" s="206">
        <v>9.2544999183910477</v>
      </c>
      <c r="EP11" s="206">
        <v>13.698837088391087</v>
      </c>
      <c r="EQ11" s="206">
        <v>-1.9525621516088449</v>
      </c>
      <c r="ER11" s="206">
        <v>-1.0232309416088583</v>
      </c>
      <c r="ES11" s="206">
        <v>20.611914198391105</v>
      </c>
      <c r="ET11" s="206">
        <v>-12.084378781608848</v>
      </c>
      <c r="EU11" s="206">
        <v>22.166382958348663</v>
      </c>
      <c r="EV11" s="206">
        <v>-8.8871091316090087</v>
      </c>
      <c r="EW11" s="206">
        <v>0.75772215839128876</v>
      </c>
      <c r="EX11" s="206">
        <v>0.99274126839100063</v>
      </c>
      <c r="EY11" s="206">
        <v>-3.5073148316089373</v>
      </c>
      <c r="EZ11" s="206">
        <v>-5.3977924516088933</v>
      </c>
      <c r="FA11" s="206">
        <v>-5.8560247916088883</v>
      </c>
      <c r="FB11" s="206">
        <v>-3.3026709716089044</v>
      </c>
      <c r="FC11" s="206">
        <v>-0.16885177160884268</v>
      </c>
      <c r="FD11" s="206">
        <v>-4.0253068683909987</v>
      </c>
      <c r="FE11" s="206">
        <v>-6.749273270000117</v>
      </c>
      <c r="FF11" s="206">
        <v>-15.527744030000008</v>
      </c>
      <c r="FG11" s="206">
        <v>-5.1575694900000144</v>
      </c>
      <c r="FH11" s="206">
        <v>-4.6548919900000101</v>
      </c>
      <c r="FI11" s="206">
        <v>-2.9483357099999239</v>
      </c>
      <c r="FJ11" s="206">
        <v>-6.0600053399999751</v>
      </c>
      <c r="FK11" s="206">
        <v>-3.5251296100000218</v>
      </c>
      <c r="FL11" s="206">
        <v>-13.549333580000052</v>
      </c>
      <c r="FM11" s="206">
        <v>-5.6983851499999219</v>
      </c>
      <c r="FN11" s="206">
        <v>-3.1013544300001286</v>
      </c>
      <c r="FO11" s="206">
        <v>-3.5516530399999056</v>
      </c>
      <c r="FP11" s="206">
        <v>-6.6471856300000809</v>
      </c>
      <c r="FQ11" s="206">
        <v>-3.2592630299999428</v>
      </c>
      <c r="FR11" s="206">
        <v>-16.731461399999944</v>
      </c>
      <c r="FS11" s="206">
        <v>-5.4729079600000432</v>
      </c>
      <c r="FT11" s="206">
        <v>-3.2437810299999796</v>
      </c>
      <c r="FU11" s="206">
        <v>-2.2177004399999873</v>
      </c>
      <c r="FV11" s="206">
        <v>-4.3354065700000319</v>
      </c>
      <c r="FW11" s="206">
        <v>-2.2374982100000125</v>
      </c>
      <c r="FX11" s="206">
        <v>14.717034000000012</v>
      </c>
      <c r="FY11" s="206">
        <v>-6.9903128199999287</v>
      </c>
      <c r="FZ11" s="206">
        <v>-2.1303841200000306</v>
      </c>
      <c r="GA11" s="206">
        <v>-5.192547320000017</v>
      </c>
      <c r="GB11" s="206">
        <v>13.820680190000019</v>
      </c>
      <c r="GC11" s="206">
        <v>49.77524523999989</v>
      </c>
      <c r="GD11" s="206">
        <v>-2.8630164100000002</v>
      </c>
      <c r="GE11" s="206">
        <v>12.72032106000006</v>
      </c>
      <c r="GF11" s="206">
        <v>19.675825770000074</v>
      </c>
      <c r="GG11" s="206">
        <v>14.301195000000007</v>
      </c>
      <c r="GH11" s="206">
        <v>15.208687719999944</v>
      </c>
      <c r="GI11" s="206">
        <v>10.987472119999893</v>
      </c>
      <c r="GJ11" s="206">
        <v>-30.262736339999833</v>
      </c>
      <c r="GK11" s="206">
        <v>49.998599239999976</v>
      </c>
      <c r="GL11" s="206">
        <v>25.695365739999943</v>
      </c>
      <c r="GM11" s="206">
        <v>-4.0382221900000559</v>
      </c>
      <c r="GN11" s="206">
        <v>-9.3096632899998895</v>
      </c>
      <c r="GO11" s="206">
        <v>-21.320887460000108</v>
      </c>
      <c r="GP11" s="206">
        <v>-17.406173099999819</v>
      </c>
      <c r="GQ11" s="206">
        <v>-4.4650584200001049</v>
      </c>
      <c r="GR11" s="206">
        <v>-4.1081334399999605</v>
      </c>
      <c r="GS11" s="206">
        <v>-18.551863590000039</v>
      </c>
      <c r="GT11" s="206">
        <v>-7.8280403699999397</v>
      </c>
      <c r="GU11" s="206">
        <v>-22.817891730000042</v>
      </c>
      <c r="GV11" s="206">
        <v>-16.735979100000009</v>
      </c>
      <c r="GW11" s="206">
        <v>-21.416714120000051</v>
      </c>
      <c r="GX11" s="206">
        <v>7.0395401000000675</v>
      </c>
      <c r="GY11" s="206">
        <v>-2.7370885000000271</v>
      </c>
      <c r="GZ11" s="206">
        <v>-6.4443479600000728</v>
      </c>
      <c r="HA11" s="206">
        <v>-5.6141342779120578</v>
      </c>
      <c r="HB11" s="206">
        <v>-11.3596321720878</v>
      </c>
      <c r="HC11" s="206">
        <v>-4.532658630000185</v>
      </c>
      <c r="HD11" s="206">
        <v>-39.586964969999997</v>
      </c>
      <c r="HE11" s="206">
        <v>-5.312633529999971</v>
      </c>
      <c r="HF11" s="206">
        <v>-15.509054370000001</v>
      </c>
      <c r="HG11" s="206">
        <v>-4.3735250599999631</v>
      </c>
      <c r="HH11" s="206">
        <v>-10.360568320000027</v>
      </c>
      <c r="HI11" s="206">
        <v>-1.9677018199999452</v>
      </c>
      <c r="HJ11" s="206">
        <v>-2.4222163000000023</v>
      </c>
      <c r="HK11" s="206">
        <v>-3.6939885900000036</v>
      </c>
      <c r="HL11" s="206">
        <v>-2.2189825500000779</v>
      </c>
      <c r="HM11" s="206">
        <v>-3.8876248100000339</v>
      </c>
      <c r="HN11" s="206">
        <v>-10.585958539999979</v>
      </c>
      <c r="HO11" s="206">
        <v>-2.5125189199999909</v>
      </c>
      <c r="HP11" s="206">
        <v>-2.5256137599999988</v>
      </c>
    </row>
    <row r="12" spans="1:224" x14ac:dyDescent="0.15">
      <c r="A12" s="208">
        <v>122</v>
      </c>
      <c r="B12" s="209" t="s">
        <v>79</v>
      </c>
      <c r="C12" s="205">
        <v>167.50721642381166</v>
      </c>
      <c r="D12" s="205">
        <v>39.884960013338805</v>
      </c>
      <c r="E12" s="205">
        <v>98.933351001564688</v>
      </c>
      <c r="F12" s="205">
        <v>-101.87611045476768</v>
      </c>
      <c r="G12" s="205">
        <v>111.9956</v>
      </c>
      <c r="H12" s="205">
        <v>254.90576833999998</v>
      </c>
      <c r="I12" s="205">
        <v>-91.946854160000115</v>
      </c>
      <c r="J12" s="205">
        <v>-40.006309803333352</v>
      </c>
      <c r="K12" s="205">
        <v>-247.82046462</v>
      </c>
      <c r="L12" s="205">
        <v>476.68113837000004</v>
      </c>
      <c r="M12" s="205">
        <v>-555.87270833000002</v>
      </c>
      <c r="N12" s="205">
        <v>334.78166212999997</v>
      </c>
      <c r="O12" s="205">
        <v>13.825618179999999</v>
      </c>
      <c r="P12" s="205">
        <v>493.26275925043149</v>
      </c>
      <c r="Q12" s="205">
        <v>-183.49307481</v>
      </c>
      <c r="R12" s="205">
        <v>-152.26246800999999</v>
      </c>
      <c r="S12" s="205">
        <v>9.9999999933801131</v>
      </c>
      <c r="T12" s="205">
        <v>0</v>
      </c>
      <c r="U12" s="205">
        <v>-10.115039993321995</v>
      </c>
      <c r="V12" s="205">
        <v>0</v>
      </c>
      <c r="W12" s="205">
        <v>50.000000006660798</v>
      </c>
      <c r="X12" s="205">
        <v>-50.044114590000007</v>
      </c>
      <c r="Y12" s="205">
        <v>70.000000001099735</v>
      </c>
      <c r="Z12" s="205">
        <v>29.615879166679541</v>
      </c>
      <c r="AA12" s="205">
        <v>49.361586423785411</v>
      </c>
      <c r="AB12" s="205">
        <v>-54.393541008095475</v>
      </c>
      <c r="AC12" s="205">
        <v>-51.079999996672214</v>
      </c>
      <c r="AD12" s="205">
        <v>3.9333333299999964</v>
      </c>
      <c r="AE12" s="205">
        <v>-0.33590277999999785</v>
      </c>
      <c r="AF12" s="205">
        <v>187</v>
      </c>
      <c r="AG12" s="205">
        <v>90</v>
      </c>
      <c r="AH12" s="205">
        <v>-124.09440000000001</v>
      </c>
      <c r="AI12" s="205">
        <v>-40.909999999999997</v>
      </c>
      <c r="AJ12" s="205">
        <v>100.92570832999999</v>
      </c>
      <c r="AK12" s="205">
        <v>108.04483334</v>
      </c>
      <c r="AL12" s="205">
        <v>0</v>
      </c>
      <c r="AM12" s="205">
        <v>45.935226669999992</v>
      </c>
      <c r="AN12" s="205">
        <v>181.33314444999996</v>
      </c>
      <c r="AO12" s="205">
        <v>111.84516804999998</v>
      </c>
      <c r="AP12" s="205">
        <v>-172.43433333000007</v>
      </c>
      <c r="AQ12" s="205">
        <v>-212.69083332999998</v>
      </c>
      <c r="AR12" s="205">
        <v>-317.55270000000002</v>
      </c>
      <c r="AS12" s="205">
        <v>34.387345569999979</v>
      </c>
      <c r="AT12" s="205">
        <v>186.54924001666669</v>
      </c>
      <c r="AU12" s="205">
        <v>56.609804610000026</v>
      </c>
      <c r="AV12" s="205">
        <v>-248.57733446</v>
      </c>
      <c r="AW12" s="205">
        <v>-67.223425730000002</v>
      </c>
      <c r="AX12" s="205">
        <v>0</v>
      </c>
      <c r="AY12" s="205">
        <v>67.980295569999996</v>
      </c>
      <c r="AZ12" s="205">
        <v>95.514705700000007</v>
      </c>
      <c r="BA12" s="205">
        <v>-0.86172593999998526</v>
      </c>
      <c r="BB12" s="205">
        <v>-165</v>
      </c>
      <c r="BC12" s="205">
        <v>547.02815860999999</v>
      </c>
      <c r="BD12" s="205">
        <v>0</v>
      </c>
      <c r="BE12" s="205">
        <v>-555.29499999999996</v>
      </c>
      <c r="BF12" s="205">
        <v>0</v>
      </c>
      <c r="BG12" s="205">
        <v>-0.57770833000000721</v>
      </c>
      <c r="BH12" s="205">
        <v>227.32946919999998</v>
      </c>
      <c r="BI12" s="205">
        <v>-218.51918889000001</v>
      </c>
      <c r="BJ12" s="205">
        <v>77.534240749999995</v>
      </c>
      <c r="BK12" s="205">
        <v>248.43714107</v>
      </c>
      <c r="BL12" s="205">
        <v>-18.456179890000001</v>
      </c>
      <c r="BM12" s="205">
        <v>-22.144618860000005</v>
      </c>
      <c r="BN12" s="205">
        <v>-18.060728829999995</v>
      </c>
      <c r="BO12" s="205">
        <v>72.487145760000004</v>
      </c>
      <c r="BP12" s="206">
        <v>30.999999999388802</v>
      </c>
      <c r="BQ12" s="206">
        <v>150.00000000104259</v>
      </c>
      <c r="BR12" s="206">
        <v>0</v>
      </c>
      <c r="BS12" s="206">
        <v>-31.2306068</v>
      </c>
      <c r="BT12" s="206">
        <v>0</v>
      </c>
      <c r="BU12" s="206">
        <v>-152.26246800999999</v>
      </c>
      <c r="BV12" s="206">
        <v>0</v>
      </c>
      <c r="BW12" s="206">
        <v>-152.26246800999999</v>
      </c>
      <c r="BX12" s="206">
        <v>0</v>
      </c>
      <c r="BY12" s="206">
        <v>0</v>
      </c>
      <c r="BZ12" s="206">
        <v>0</v>
      </c>
      <c r="CA12" s="206">
        <v>9.9999999933801131</v>
      </c>
      <c r="CB12" s="206">
        <v>0</v>
      </c>
      <c r="CC12" s="206">
        <v>0</v>
      </c>
      <c r="CD12" s="206">
        <v>0</v>
      </c>
      <c r="CE12" s="206">
        <v>2.9293333366780061</v>
      </c>
      <c r="CF12" s="206">
        <v>0</v>
      </c>
      <c r="CG12" s="206">
        <v>-13.044373330000001</v>
      </c>
      <c r="CH12" s="206">
        <v>0</v>
      </c>
      <c r="CI12" s="206">
        <v>0</v>
      </c>
      <c r="CJ12" s="206">
        <v>0</v>
      </c>
      <c r="CK12" s="206">
        <v>0</v>
      </c>
      <c r="CL12" s="206">
        <v>0</v>
      </c>
      <c r="CM12" s="206">
        <v>50.000000006660798</v>
      </c>
      <c r="CN12" s="206">
        <v>-50.044114590000007</v>
      </c>
      <c r="CO12" s="206">
        <v>0</v>
      </c>
      <c r="CP12" s="206">
        <v>0</v>
      </c>
      <c r="CQ12" s="206">
        <v>0</v>
      </c>
      <c r="CR12" s="206">
        <v>0</v>
      </c>
      <c r="CS12" s="206">
        <v>70.000000001099735</v>
      </c>
      <c r="CT12" s="206">
        <v>0</v>
      </c>
      <c r="CU12" s="206">
        <v>29.936666665562051</v>
      </c>
      <c r="CV12" s="206">
        <v>-0.32078749888250968</v>
      </c>
      <c r="CW12" s="206">
        <v>-8.6843056688010734E-2</v>
      </c>
      <c r="CX12" s="206">
        <v>49.59502670047344</v>
      </c>
      <c r="CY12" s="206">
        <v>-0.14659722000001807</v>
      </c>
      <c r="CZ12" s="206">
        <v>-44.393541008095475</v>
      </c>
      <c r="DA12" s="206">
        <v>0</v>
      </c>
      <c r="DB12" s="206">
        <v>-10</v>
      </c>
      <c r="DC12" s="206">
        <v>0</v>
      </c>
      <c r="DD12" s="206">
        <v>-10</v>
      </c>
      <c r="DE12" s="206">
        <v>-41.079999996672214</v>
      </c>
      <c r="DF12" s="206">
        <v>-46.066666670000004</v>
      </c>
      <c r="DG12" s="206">
        <v>0</v>
      </c>
      <c r="DH12" s="206">
        <v>50</v>
      </c>
      <c r="DI12" s="206">
        <v>0</v>
      </c>
      <c r="DJ12" s="206">
        <v>0</v>
      </c>
      <c r="DK12" s="206">
        <v>-0.33590277999999785</v>
      </c>
      <c r="DL12" s="206">
        <v>0</v>
      </c>
      <c r="DM12" s="206">
        <v>0</v>
      </c>
      <c r="DN12" s="206">
        <v>187</v>
      </c>
      <c r="DO12" s="206">
        <v>0</v>
      </c>
      <c r="DP12" s="206">
        <v>90</v>
      </c>
      <c r="DQ12" s="206">
        <v>0</v>
      </c>
      <c r="DR12" s="206">
        <v>0</v>
      </c>
      <c r="DS12" s="206">
        <v>-60.386749999999999</v>
      </c>
      <c r="DT12" s="206">
        <v>-63.707650000000001</v>
      </c>
      <c r="DU12" s="206">
        <v>0</v>
      </c>
      <c r="DV12" s="206">
        <v>0</v>
      </c>
      <c r="DW12" s="206">
        <v>-40.909999999999997</v>
      </c>
      <c r="DX12" s="206">
        <v>240</v>
      </c>
      <c r="DY12" s="206">
        <v>0</v>
      </c>
      <c r="DZ12" s="206">
        <v>-139.07429167000001</v>
      </c>
      <c r="EA12" s="206">
        <v>-100.50808333000001</v>
      </c>
      <c r="EB12" s="206">
        <v>-31.04708333</v>
      </c>
      <c r="EC12" s="206">
        <v>239.6</v>
      </c>
      <c r="ED12" s="206">
        <v>0</v>
      </c>
      <c r="EE12" s="206">
        <v>0</v>
      </c>
      <c r="EF12" s="206">
        <v>0</v>
      </c>
      <c r="EG12" s="206">
        <v>0</v>
      </c>
      <c r="EH12" s="206">
        <v>39.205766670000003</v>
      </c>
      <c r="EI12" s="206">
        <v>6.7294599999999889</v>
      </c>
      <c r="EJ12" s="206">
        <v>-180.43365555000003</v>
      </c>
      <c r="EK12" s="206">
        <v>100</v>
      </c>
      <c r="EL12" s="206">
        <v>261.76679999999999</v>
      </c>
      <c r="EM12" s="206">
        <v>-295.33943749999997</v>
      </c>
      <c r="EN12" s="206">
        <v>14.415420829999988</v>
      </c>
      <c r="EO12" s="206">
        <v>392.76918472</v>
      </c>
      <c r="EP12" s="206">
        <v>39.861249999999998</v>
      </c>
      <c r="EQ12" s="206">
        <v>-310.98308333000006</v>
      </c>
      <c r="ER12" s="206">
        <v>98.6875</v>
      </c>
      <c r="ES12" s="206">
        <v>0</v>
      </c>
      <c r="ET12" s="206">
        <v>-106.19125</v>
      </c>
      <c r="EU12" s="206">
        <v>-106.49958332999999</v>
      </c>
      <c r="EV12" s="206">
        <v>-353.5</v>
      </c>
      <c r="EW12" s="206">
        <v>72</v>
      </c>
      <c r="EX12" s="206">
        <v>-36.052700000000002</v>
      </c>
      <c r="EY12" s="206">
        <v>106.87967</v>
      </c>
      <c r="EZ12" s="206">
        <v>-143.10081500000001</v>
      </c>
      <c r="FA12" s="206">
        <v>70.608490569999987</v>
      </c>
      <c r="FB12" s="206">
        <v>47.320062649999997</v>
      </c>
      <c r="FC12" s="206">
        <v>51.693083380000004</v>
      </c>
      <c r="FD12" s="206">
        <v>87.536093986666685</v>
      </c>
      <c r="FE12" s="206">
        <v>-258.01969257000002</v>
      </c>
      <c r="FF12" s="206">
        <v>0</v>
      </c>
      <c r="FG12" s="206">
        <v>314.62949718000004</v>
      </c>
      <c r="FH12" s="206">
        <v>-197.23508500000003</v>
      </c>
      <c r="FI12" s="206">
        <v>29.413992590000007</v>
      </c>
      <c r="FJ12" s="206">
        <v>-80.756242049999997</v>
      </c>
      <c r="FK12" s="206">
        <v>-53.269366670000004</v>
      </c>
      <c r="FL12" s="206">
        <v>-13.954059060000001</v>
      </c>
      <c r="FM12" s="206">
        <v>0</v>
      </c>
      <c r="FN12" s="206">
        <v>0</v>
      </c>
      <c r="FO12" s="206">
        <v>0</v>
      </c>
      <c r="FP12" s="206">
        <v>0</v>
      </c>
      <c r="FQ12" s="206">
        <v>0</v>
      </c>
      <c r="FR12" s="206">
        <v>0</v>
      </c>
      <c r="FS12" s="206">
        <v>67.980295569999996</v>
      </c>
      <c r="FT12" s="206">
        <v>0</v>
      </c>
      <c r="FU12" s="206">
        <v>0</v>
      </c>
      <c r="FV12" s="206">
        <v>95.514705700000007</v>
      </c>
      <c r="FW12" s="206">
        <v>0</v>
      </c>
      <c r="FX12" s="206">
        <v>0</v>
      </c>
      <c r="FY12" s="206">
        <v>-0.86172593999998526</v>
      </c>
      <c r="FZ12" s="206">
        <v>0</v>
      </c>
      <c r="GA12" s="206">
        <v>0</v>
      </c>
      <c r="GB12" s="206">
        <v>-165</v>
      </c>
      <c r="GC12" s="206">
        <v>197.02815861000002</v>
      </c>
      <c r="GD12" s="206">
        <v>190</v>
      </c>
      <c r="GE12" s="206">
        <v>160</v>
      </c>
      <c r="GF12" s="206">
        <v>0</v>
      </c>
      <c r="GG12" s="206">
        <v>0</v>
      </c>
      <c r="GH12" s="206">
        <v>0</v>
      </c>
      <c r="GI12" s="206">
        <v>-200</v>
      </c>
      <c r="GJ12" s="206">
        <v>-192.88166666999999</v>
      </c>
      <c r="GK12" s="206">
        <v>-162.41333333</v>
      </c>
      <c r="GL12" s="206">
        <v>0</v>
      </c>
      <c r="GM12" s="206">
        <v>0</v>
      </c>
      <c r="GN12" s="206">
        <v>0</v>
      </c>
      <c r="GO12" s="206">
        <v>150</v>
      </c>
      <c r="GP12" s="206">
        <v>0</v>
      </c>
      <c r="GQ12" s="206">
        <v>-150.57770833000001</v>
      </c>
      <c r="GR12" s="206">
        <v>0</v>
      </c>
      <c r="GS12" s="206">
        <v>50</v>
      </c>
      <c r="GT12" s="206">
        <v>177.32946919999998</v>
      </c>
      <c r="GU12" s="206">
        <v>0</v>
      </c>
      <c r="GV12" s="206">
        <v>-178.17613889</v>
      </c>
      <c r="GW12" s="206">
        <v>-40.343049999999998</v>
      </c>
      <c r="GX12" s="206">
        <v>34.072995909999996</v>
      </c>
      <c r="GY12" s="206">
        <v>53.664244840000002</v>
      </c>
      <c r="GZ12" s="206">
        <v>-10.202999999999999</v>
      </c>
      <c r="HA12" s="206">
        <v>0</v>
      </c>
      <c r="HB12" s="206">
        <v>209.75822015</v>
      </c>
      <c r="HC12" s="206">
        <v>38.678920920000003</v>
      </c>
      <c r="HD12" s="206">
        <v>0.23298357000000003</v>
      </c>
      <c r="HE12" s="206">
        <v>-1.4437975499999993</v>
      </c>
      <c r="HF12" s="206">
        <v>-17.24536591</v>
      </c>
      <c r="HG12" s="206">
        <v>0</v>
      </c>
      <c r="HH12" s="206">
        <v>0.53430205999999814</v>
      </c>
      <c r="HI12" s="206">
        <v>-22.678920920000003</v>
      </c>
      <c r="HJ12" s="206">
        <v>0</v>
      </c>
      <c r="HK12" s="206">
        <v>-4.1985468999999966</v>
      </c>
      <c r="HL12" s="206">
        <v>-13.862181929999998</v>
      </c>
      <c r="HM12" s="206">
        <v>-19</v>
      </c>
      <c r="HN12" s="206">
        <v>91.487145760000004</v>
      </c>
      <c r="HO12" s="206">
        <v>0</v>
      </c>
      <c r="HP12" s="206">
        <v>50</v>
      </c>
    </row>
    <row r="13" spans="1:224" x14ac:dyDescent="0.15">
      <c r="A13" s="208">
        <v>123</v>
      </c>
      <c r="B13" s="209" t="s">
        <v>80</v>
      </c>
      <c r="C13" s="205">
        <v>4194.3542525133671</v>
      </c>
      <c r="D13" s="205">
        <v>1304.6817771200001</v>
      </c>
      <c r="E13" s="205">
        <v>368.20288070000004</v>
      </c>
      <c r="F13" s="205">
        <v>-115.61893676999998</v>
      </c>
      <c r="G13" s="205">
        <v>-78.922545719999931</v>
      </c>
      <c r="H13" s="205">
        <v>-335.32492174999999</v>
      </c>
      <c r="I13" s="205">
        <v>546.02443339300044</v>
      </c>
      <c r="J13" s="205">
        <v>1454.2377406466189</v>
      </c>
      <c r="K13" s="205">
        <v>-80.862562761716219</v>
      </c>
      <c r="L13" s="205">
        <v>661.91556580028225</v>
      </c>
      <c r="M13" s="205">
        <v>818.71425563368496</v>
      </c>
      <c r="N13" s="205">
        <v>2134.7056028673687</v>
      </c>
      <c r="O13" s="205">
        <v>2129.5577172849657</v>
      </c>
      <c r="P13" s="205">
        <v>2821.2071587233668</v>
      </c>
      <c r="Q13" s="205">
        <v>357.46962410000003</v>
      </c>
      <c r="R13" s="205">
        <v>410.28696346000004</v>
      </c>
      <c r="S13" s="205">
        <v>605.39050622999991</v>
      </c>
      <c r="T13" s="205">
        <v>444.47001008000007</v>
      </c>
      <c r="U13" s="205">
        <v>437.37886667999999</v>
      </c>
      <c r="V13" s="205">
        <v>297.77404467999997</v>
      </c>
      <c r="W13" s="205">
        <v>125.05885568000002</v>
      </c>
      <c r="X13" s="205">
        <v>360.24102243000004</v>
      </c>
      <c r="Y13" s="205">
        <v>68.756858269999995</v>
      </c>
      <c r="Z13" s="205">
        <v>-35.445</v>
      </c>
      <c r="AA13" s="205">
        <v>-25.350000000000023</v>
      </c>
      <c r="AB13" s="205">
        <v>104.45874999999999</v>
      </c>
      <c r="AC13" s="205">
        <v>-15.463308439999992</v>
      </c>
      <c r="AD13" s="205">
        <v>-67.902417220000004</v>
      </c>
      <c r="AE13" s="205">
        <v>-136.71196111</v>
      </c>
      <c r="AF13" s="205">
        <v>191.81826211000001</v>
      </c>
      <c r="AG13" s="205">
        <v>-175.81903344999995</v>
      </c>
      <c r="AH13" s="205">
        <v>68.515833330000007</v>
      </c>
      <c r="AI13" s="205">
        <v>-163.43760771000001</v>
      </c>
      <c r="AJ13" s="205">
        <v>-1.2123688500000001</v>
      </c>
      <c r="AK13" s="205">
        <v>-279.94153344999995</v>
      </c>
      <c r="AL13" s="205">
        <v>-50</v>
      </c>
      <c r="AM13" s="205">
        <v>-4.1710194500000002</v>
      </c>
      <c r="AN13" s="205">
        <v>248.78763115000001</v>
      </c>
      <c r="AO13" s="205">
        <v>-279.94153344999995</v>
      </c>
      <c r="AP13" s="205">
        <v>258.92546458000004</v>
      </c>
      <c r="AQ13" s="205">
        <v>318.25287111300037</v>
      </c>
      <c r="AR13" s="205">
        <v>496.33119370000003</v>
      </c>
      <c r="AS13" s="205">
        <v>9.3276999130524896</v>
      </c>
      <c r="AT13" s="205">
        <v>60.359405037367985</v>
      </c>
      <c r="AU13" s="205">
        <v>888.21944199619838</v>
      </c>
      <c r="AV13" s="205">
        <v>-250.36324960000002</v>
      </c>
      <c r="AW13" s="205">
        <v>41.700721469813857</v>
      </c>
      <c r="AX13" s="205">
        <v>49.733331448470025</v>
      </c>
      <c r="AY13" s="205">
        <v>78.066633919999902</v>
      </c>
      <c r="AZ13" s="205">
        <v>-46.719896142379298</v>
      </c>
      <c r="BA13" s="205">
        <v>102.88015470871733</v>
      </c>
      <c r="BB13" s="205">
        <v>488.06834113394433</v>
      </c>
      <c r="BC13" s="205">
        <v>117.68696609999981</v>
      </c>
      <c r="BD13" s="205">
        <v>465.29841714035075</v>
      </c>
      <c r="BE13" s="205">
        <v>434.27853230072623</v>
      </c>
      <c r="BF13" s="205">
        <v>-142.13932778199995</v>
      </c>
      <c r="BG13" s="205">
        <v>61.276633974607734</v>
      </c>
      <c r="BH13" s="205">
        <v>312.08546757961705</v>
      </c>
      <c r="BI13" s="205">
        <v>497.80252408715364</v>
      </c>
      <c r="BJ13" s="205">
        <v>603.9394618721966</v>
      </c>
      <c r="BK13" s="205">
        <v>720.87814932840138</v>
      </c>
      <c r="BL13" s="205">
        <v>683.88485849827589</v>
      </c>
      <c r="BM13" s="205">
        <v>597.71635977049073</v>
      </c>
      <c r="BN13" s="205">
        <v>509.21677540962628</v>
      </c>
      <c r="BO13" s="205">
        <v>338.73972360657297</v>
      </c>
      <c r="BP13" s="206">
        <v>98.091767129999994</v>
      </c>
      <c r="BQ13" s="206">
        <v>-133.42263778</v>
      </c>
      <c r="BR13" s="206">
        <v>66.577362260000001</v>
      </c>
      <c r="BS13" s="206">
        <v>96.318499579999994</v>
      </c>
      <c r="BT13" s="206">
        <v>176.57736226</v>
      </c>
      <c r="BU13" s="206">
        <v>84.573762259999995</v>
      </c>
      <c r="BV13" s="206">
        <v>109.18704125999999</v>
      </c>
      <c r="BW13" s="206">
        <v>194.07586226000001</v>
      </c>
      <c r="BX13" s="206">
        <v>107.02405994</v>
      </c>
      <c r="BY13" s="206">
        <v>341.57236225999998</v>
      </c>
      <c r="BZ13" s="206">
        <v>91.572362260000006</v>
      </c>
      <c r="CA13" s="206">
        <v>172.24578170999999</v>
      </c>
      <c r="CB13" s="206">
        <v>116.84139792000001</v>
      </c>
      <c r="CC13" s="206">
        <v>83.401643750000005</v>
      </c>
      <c r="CD13" s="206">
        <v>244.22696841000001</v>
      </c>
      <c r="CE13" s="206">
        <v>111.22665429999999</v>
      </c>
      <c r="CF13" s="206">
        <v>183.24585377</v>
      </c>
      <c r="CG13" s="206">
        <v>142.90635860999998</v>
      </c>
      <c r="CH13" s="206">
        <v>94.778444680000007</v>
      </c>
      <c r="CI13" s="206">
        <v>83</v>
      </c>
      <c r="CJ13" s="206">
        <v>119.9956</v>
      </c>
      <c r="CK13" s="206">
        <v>-4.9375</v>
      </c>
      <c r="CL13" s="206">
        <v>78.581498409999995</v>
      </c>
      <c r="CM13" s="206">
        <v>51.414857270000027</v>
      </c>
      <c r="CN13" s="206">
        <v>143.25016148</v>
      </c>
      <c r="CO13" s="206">
        <v>-3.0221666699999998</v>
      </c>
      <c r="CP13" s="206">
        <v>220.01302762</v>
      </c>
      <c r="CQ13" s="206">
        <v>60.501313189999998</v>
      </c>
      <c r="CR13" s="206">
        <v>0</v>
      </c>
      <c r="CS13" s="206">
        <v>8.2555450799999974</v>
      </c>
      <c r="CT13" s="206">
        <v>-4.9375</v>
      </c>
      <c r="CU13" s="206">
        <v>-30.094999999999999</v>
      </c>
      <c r="CV13" s="206">
        <v>-0.41249999999999998</v>
      </c>
      <c r="CW13" s="206">
        <v>-4.9375</v>
      </c>
      <c r="CX13" s="206">
        <v>-20</v>
      </c>
      <c r="CY13" s="206">
        <v>-0.41250000000002274</v>
      </c>
      <c r="CZ13" s="206">
        <v>-4.9375</v>
      </c>
      <c r="DA13" s="206">
        <v>0</v>
      </c>
      <c r="DB13" s="206">
        <v>109.39624999999999</v>
      </c>
      <c r="DC13" s="206">
        <v>-45.004166659999996</v>
      </c>
      <c r="DD13" s="206">
        <v>338</v>
      </c>
      <c r="DE13" s="206">
        <v>-308.45914177999998</v>
      </c>
      <c r="DF13" s="206">
        <v>34.995833329999996</v>
      </c>
      <c r="DG13" s="206">
        <v>-51.258677360000007</v>
      </c>
      <c r="DH13" s="206">
        <v>-51.639573189999993</v>
      </c>
      <c r="DI13" s="206">
        <v>-49.97999999999999</v>
      </c>
      <c r="DJ13" s="206">
        <v>-50.488891670000001</v>
      </c>
      <c r="DK13" s="206">
        <v>-36.243069439999999</v>
      </c>
      <c r="DL13" s="206">
        <v>0</v>
      </c>
      <c r="DM13" s="206">
        <v>0</v>
      </c>
      <c r="DN13" s="206">
        <v>191.81826211000001</v>
      </c>
      <c r="DO13" s="206">
        <v>0</v>
      </c>
      <c r="DP13" s="206">
        <v>-175.81903344999995</v>
      </c>
      <c r="DQ13" s="206">
        <v>0</v>
      </c>
      <c r="DR13" s="206">
        <v>0.192222220000005</v>
      </c>
      <c r="DS13" s="206">
        <v>29.461111110000004</v>
      </c>
      <c r="DT13" s="206">
        <v>38.862499999999997</v>
      </c>
      <c r="DU13" s="206">
        <v>0</v>
      </c>
      <c r="DV13" s="206">
        <v>-28.437607710000002</v>
      </c>
      <c r="DW13" s="206">
        <v>-135</v>
      </c>
      <c r="DX13" s="206">
        <v>0</v>
      </c>
      <c r="DY13" s="206">
        <v>0</v>
      </c>
      <c r="DZ13" s="206">
        <v>-1.2123688500000001</v>
      </c>
      <c r="EA13" s="206">
        <v>0</v>
      </c>
      <c r="EB13" s="206">
        <v>-279.94153344999995</v>
      </c>
      <c r="EC13" s="206">
        <v>0</v>
      </c>
      <c r="ED13" s="206">
        <v>0</v>
      </c>
      <c r="EE13" s="206">
        <v>-50</v>
      </c>
      <c r="EF13" s="206">
        <v>0</v>
      </c>
      <c r="EG13" s="206">
        <v>0</v>
      </c>
      <c r="EH13" s="206">
        <v>0</v>
      </c>
      <c r="EI13" s="206">
        <v>-4.1710194500000002</v>
      </c>
      <c r="EJ13" s="206">
        <v>0</v>
      </c>
      <c r="EK13" s="206">
        <v>0</v>
      </c>
      <c r="EL13" s="206">
        <v>248.78763115000001</v>
      </c>
      <c r="EM13" s="206">
        <v>0</v>
      </c>
      <c r="EN13" s="206">
        <v>-279.94153344999995</v>
      </c>
      <c r="EO13" s="206">
        <v>0</v>
      </c>
      <c r="EP13" s="206">
        <v>-83</v>
      </c>
      <c r="EQ13" s="206">
        <v>153.94668515000004</v>
      </c>
      <c r="ER13" s="206">
        <v>187.97877943000003</v>
      </c>
      <c r="ES13" s="206">
        <v>72.816157770000046</v>
      </c>
      <c r="ET13" s="206">
        <v>133.87208137000027</v>
      </c>
      <c r="EU13" s="206">
        <v>111.56463197300003</v>
      </c>
      <c r="EV13" s="206">
        <v>350.97252105000001</v>
      </c>
      <c r="EW13" s="206">
        <v>193.57741520000002</v>
      </c>
      <c r="EX13" s="206">
        <v>-48.218742549999966</v>
      </c>
      <c r="EY13" s="206">
        <v>14.048672550000012</v>
      </c>
      <c r="EZ13" s="206">
        <v>-7.7681699369475155</v>
      </c>
      <c r="FA13" s="206">
        <v>3.0471972999999934</v>
      </c>
      <c r="FB13" s="206">
        <v>161.80122633081874</v>
      </c>
      <c r="FC13" s="206">
        <v>-54.293098859999972</v>
      </c>
      <c r="FD13" s="206">
        <v>-47.148722433450779</v>
      </c>
      <c r="FE13" s="206">
        <v>246.43072130088876</v>
      </c>
      <c r="FF13" s="206">
        <v>318.38597862312292</v>
      </c>
      <c r="FG13" s="206">
        <v>323.4027420721867</v>
      </c>
      <c r="FH13" s="206">
        <v>-14.990051930000005</v>
      </c>
      <c r="FI13" s="206">
        <v>-66.064459760000005</v>
      </c>
      <c r="FJ13" s="206">
        <v>-169.30873791000002</v>
      </c>
      <c r="FK13" s="206">
        <v>179.23348419336696</v>
      </c>
      <c r="FL13" s="206">
        <v>-103.30784377159966</v>
      </c>
      <c r="FM13" s="206">
        <v>-34.224918951953441</v>
      </c>
      <c r="FN13" s="206">
        <v>146.73930934846999</v>
      </c>
      <c r="FO13" s="206">
        <v>11.194439600000024</v>
      </c>
      <c r="FP13" s="206">
        <v>-108.20041749999997</v>
      </c>
      <c r="FQ13" s="206">
        <v>-285.33009354000006</v>
      </c>
      <c r="FR13" s="206">
        <v>-76.537907069999989</v>
      </c>
      <c r="FS13" s="206">
        <v>439.93463452999998</v>
      </c>
      <c r="FT13" s="206">
        <v>-27.859489000000011</v>
      </c>
      <c r="FU13" s="206">
        <v>-38.45249007237922</v>
      </c>
      <c r="FV13" s="206">
        <v>19.592082929999933</v>
      </c>
      <c r="FW13" s="206">
        <v>-68.276460239999977</v>
      </c>
      <c r="FX13" s="206">
        <v>202.19699161871731</v>
      </c>
      <c r="FY13" s="206">
        <v>-31.040376670000001</v>
      </c>
      <c r="FZ13" s="206">
        <v>-65.761405549999978</v>
      </c>
      <c r="GA13" s="206">
        <v>85.436633603944401</v>
      </c>
      <c r="GB13" s="206">
        <v>468.39311307999992</v>
      </c>
      <c r="GC13" s="206">
        <v>-325.56856554000007</v>
      </c>
      <c r="GD13" s="206">
        <v>502.38558582999991</v>
      </c>
      <c r="GE13" s="206">
        <v>-59.130054190000038</v>
      </c>
      <c r="GF13" s="206">
        <v>29.000305787999991</v>
      </c>
      <c r="GG13" s="206">
        <v>127.34238965999997</v>
      </c>
      <c r="GH13" s="206">
        <v>308.95572169235078</v>
      </c>
      <c r="GI13" s="206">
        <v>150.36272197200003</v>
      </c>
      <c r="GJ13" s="206">
        <v>137.45398276199998</v>
      </c>
      <c r="GK13" s="206">
        <v>146.46182756672619</v>
      </c>
      <c r="GL13" s="206">
        <v>138.96177685800001</v>
      </c>
      <c r="GM13" s="206">
        <v>-144.75026131999999</v>
      </c>
      <c r="GN13" s="206">
        <v>-136.35084331999997</v>
      </c>
      <c r="GO13" s="206">
        <v>245.77945531460779</v>
      </c>
      <c r="GP13" s="206">
        <v>-92.100477300000009</v>
      </c>
      <c r="GQ13" s="206">
        <v>-92.402344040000031</v>
      </c>
      <c r="GR13" s="206">
        <v>175.90185045070623</v>
      </c>
      <c r="GS13" s="206">
        <v>120.46806218891078</v>
      </c>
      <c r="GT13" s="206">
        <v>15.715554940000018</v>
      </c>
      <c r="GU13" s="206">
        <v>-0.68209637166432913</v>
      </c>
      <c r="GV13" s="206">
        <v>281.40112319425901</v>
      </c>
      <c r="GW13" s="206">
        <v>217.08349726455899</v>
      </c>
      <c r="GX13" s="206">
        <v>155.11484779625098</v>
      </c>
      <c r="GY13" s="206">
        <v>297.91693787033842</v>
      </c>
      <c r="GZ13" s="206">
        <v>150.90767620560723</v>
      </c>
      <c r="HA13" s="206">
        <v>180.17053716999999</v>
      </c>
      <c r="HB13" s="206">
        <v>49.791813917514212</v>
      </c>
      <c r="HC13" s="206">
        <v>490.91579824088723</v>
      </c>
      <c r="HD13" s="206">
        <v>151.4188902205388</v>
      </c>
      <c r="HE13" s="206">
        <v>206.86293252025581</v>
      </c>
      <c r="HF13" s="206">
        <v>325.60303575748122</v>
      </c>
      <c r="HG13" s="206">
        <v>304.13017066549071</v>
      </c>
      <c r="HH13" s="206">
        <v>165.42880530500003</v>
      </c>
      <c r="HI13" s="206">
        <v>128.15738379999999</v>
      </c>
      <c r="HJ13" s="206">
        <v>221.52443403165125</v>
      </c>
      <c r="HK13" s="206">
        <v>105.12119053999999</v>
      </c>
      <c r="HL13" s="206">
        <v>182.57115083797501</v>
      </c>
      <c r="HM13" s="206">
        <v>106.67317523279998</v>
      </c>
      <c r="HN13" s="206">
        <v>72.068045593773007</v>
      </c>
      <c r="HO13" s="206">
        <v>159.99850278</v>
      </c>
      <c r="HP13" s="206">
        <v>-60.475199500000009</v>
      </c>
    </row>
    <row r="14" spans="1:224" s="10" customFormat="1" x14ac:dyDescent="0.15">
      <c r="A14" s="207">
        <v>13</v>
      </c>
      <c r="B14" s="207" t="s">
        <v>72</v>
      </c>
      <c r="C14" s="200">
        <v>2105.878671325996</v>
      </c>
      <c r="D14" s="200">
        <v>1431.8305951540024</v>
      </c>
      <c r="E14" s="200">
        <v>1377.1381921600005</v>
      </c>
      <c r="F14" s="200">
        <v>664.77320854000027</v>
      </c>
      <c r="G14" s="200">
        <v>852.83097105000161</v>
      </c>
      <c r="H14" s="200">
        <v>503.91422824999768</v>
      </c>
      <c r="I14" s="200">
        <v>525.70683912000072</v>
      </c>
      <c r="J14" s="200">
        <v>-53.471521660001883</v>
      </c>
      <c r="K14" s="200">
        <v>-60.435121189997773</v>
      </c>
      <c r="L14" s="200">
        <v>487.70679164999973</v>
      </c>
      <c r="M14" s="200">
        <v>337.83660420999848</v>
      </c>
      <c r="N14" s="200">
        <v>468.11293975999979</v>
      </c>
      <c r="O14" s="200">
        <v>262.18944847000239</v>
      </c>
      <c r="P14" s="200">
        <v>1132.269198949999</v>
      </c>
      <c r="Q14" s="200">
        <v>316.55609732999983</v>
      </c>
      <c r="R14" s="200">
        <v>362.94829642999866</v>
      </c>
      <c r="S14" s="200">
        <v>294.10507861599854</v>
      </c>
      <c r="T14" s="200">
        <v>315.92539473999932</v>
      </c>
      <c r="U14" s="200">
        <v>294.69737105999957</v>
      </c>
      <c r="V14" s="200">
        <v>463.92544087999886</v>
      </c>
      <c r="W14" s="200">
        <v>357.28238847400462</v>
      </c>
      <c r="X14" s="200">
        <v>316.77337092000016</v>
      </c>
      <c r="Y14" s="200">
        <v>346.56589702000019</v>
      </c>
      <c r="Z14" s="200">
        <v>377.51563426999928</v>
      </c>
      <c r="AA14" s="200">
        <v>336.28328995000084</v>
      </c>
      <c r="AB14" s="200">
        <v>237.42047495000043</v>
      </c>
      <c r="AC14" s="200">
        <v>90.616855959999157</v>
      </c>
      <c r="AD14" s="200">
        <v>186.96724983000058</v>
      </c>
      <c r="AE14" s="200">
        <v>149.7686278000001</v>
      </c>
      <c r="AF14" s="200">
        <v>203.06895068999984</v>
      </c>
      <c r="AG14" s="200">
        <v>238.78662511999937</v>
      </c>
      <c r="AH14" s="200">
        <v>254.49155302000145</v>
      </c>
      <c r="AI14" s="200">
        <v>156.48384222000095</v>
      </c>
      <c r="AJ14" s="200">
        <v>129.97000601999753</v>
      </c>
      <c r="AK14" s="200">
        <v>180.89407587000096</v>
      </c>
      <c r="AL14" s="200">
        <v>204.15560021999954</v>
      </c>
      <c r="AM14" s="200">
        <v>-11.105453860000395</v>
      </c>
      <c r="AN14" s="200">
        <v>92.319213139999192</v>
      </c>
      <c r="AO14" s="200">
        <v>214.73365580000245</v>
      </c>
      <c r="AP14" s="200">
        <v>187.69204007999724</v>
      </c>
      <c r="AQ14" s="200">
        <v>30.96193010000178</v>
      </c>
      <c r="AR14" s="200">
        <v>113.60333226999865</v>
      </c>
      <c r="AS14" s="200">
        <v>-83.428532179998001</v>
      </c>
      <c r="AT14" s="200">
        <v>96.081357089999074</v>
      </c>
      <c r="AU14" s="200">
        <v>-179.7276788400016</v>
      </c>
      <c r="AV14" s="200">
        <v>-95.07759151999926</v>
      </c>
      <c r="AW14" s="200">
        <v>97.700556310002867</v>
      </c>
      <c r="AX14" s="200">
        <v>27.456989339998472</v>
      </c>
      <c r="AY14" s="200">
        <v>-90.515075319999852</v>
      </c>
      <c r="AZ14" s="200">
        <v>242.65316465999967</v>
      </c>
      <c r="BA14" s="200">
        <v>252.04029056000036</v>
      </c>
      <c r="BB14" s="200">
        <v>157.68055807999917</v>
      </c>
      <c r="BC14" s="200">
        <v>-164.66722164999948</v>
      </c>
      <c r="BD14" s="200">
        <v>102.11416963000011</v>
      </c>
      <c r="BE14" s="200">
        <v>174.04936991999966</v>
      </c>
      <c r="BF14" s="200">
        <v>126.56945753999935</v>
      </c>
      <c r="BG14" s="200">
        <v>-64.896392880000619</v>
      </c>
      <c r="BH14" s="200">
        <v>276.45439015000193</v>
      </c>
      <c r="BI14" s="200">
        <v>127.99147125999843</v>
      </c>
      <c r="BJ14" s="200">
        <v>112.47098096000082</v>
      </c>
      <c r="BK14" s="200">
        <v>-48.803902610001387</v>
      </c>
      <c r="BL14" s="200">
        <v>2.2824547800028085</v>
      </c>
      <c r="BM14" s="200">
        <v>98.382712230000834</v>
      </c>
      <c r="BN14" s="200">
        <v>217.18457357999796</v>
      </c>
      <c r="BO14" s="200">
        <v>-55.660292119999212</v>
      </c>
      <c r="BP14" s="201">
        <v>111.32016081999973</v>
      </c>
      <c r="BQ14" s="201">
        <v>92.779759820000436</v>
      </c>
      <c r="BR14" s="201">
        <v>717.51348085999962</v>
      </c>
      <c r="BS14" s="201">
        <v>104.8277568200001</v>
      </c>
      <c r="BT14" s="201">
        <v>104.18694761999996</v>
      </c>
      <c r="BU14" s="201">
        <v>107.54139288999977</v>
      </c>
      <c r="BV14" s="201">
        <v>111.79811867999979</v>
      </c>
      <c r="BW14" s="201">
        <v>127.79613431999951</v>
      </c>
      <c r="BX14" s="201">
        <v>123.35404342999936</v>
      </c>
      <c r="BY14" s="201">
        <v>114.87539266000022</v>
      </c>
      <c r="BZ14" s="201">
        <v>127.35187197000141</v>
      </c>
      <c r="CA14" s="201">
        <v>51.877813985996909</v>
      </c>
      <c r="CB14" s="201">
        <v>136.13572512000064</v>
      </c>
      <c r="CC14" s="201">
        <v>67.958284849999472</v>
      </c>
      <c r="CD14" s="201">
        <v>111.8313847699992</v>
      </c>
      <c r="CE14" s="201">
        <v>87.62134340400371</v>
      </c>
      <c r="CF14" s="201">
        <v>99.024925860000621</v>
      </c>
      <c r="CG14" s="201">
        <v>108.05110179599524</v>
      </c>
      <c r="CH14" s="201">
        <v>165.61096565999924</v>
      </c>
      <c r="CI14" s="201">
        <v>141.57581192000271</v>
      </c>
      <c r="CJ14" s="201">
        <v>156.73866329999692</v>
      </c>
      <c r="CK14" s="201">
        <v>134.65914576999785</v>
      </c>
      <c r="CL14" s="201">
        <v>122.40633827000329</v>
      </c>
      <c r="CM14" s="201">
        <v>100.21690443400348</v>
      </c>
      <c r="CN14" s="201">
        <v>106.8031767600005</v>
      </c>
      <c r="CO14" s="201">
        <v>77.688977890005845</v>
      </c>
      <c r="CP14" s="201">
        <v>132.28121626999382</v>
      </c>
      <c r="CQ14" s="201">
        <v>109.82978745000037</v>
      </c>
      <c r="CR14" s="201">
        <v>103.08027514000059</v>
      </c>
      <c r="CS14" s="201">
        <v>133.65583442999923</v>
      </c>
      <c r="CT14" s="201">
        <v>146.18717954000022</v>
      </c>
      <c r="CU14" s="201">
        <v>110.64855456000078</v>
      </c>
      <c r="CV14" s="201">
        <v>120.67990016999829</v>
      </c>
      <c r="CW14" s="201">
        <v>124.33566390000124</v>
      </c>
      <c r="CX14" s="201">
        <v>101.53942009999992</v>
      </c>
      <c r="CY14" s="201">
        <v>110.40820594999968</v>
      </c>
      <c r="CZ14" s="201">
        <v>87.126784320001207</v>
      </c>
      <c r="DA14" s="201">
        <v>95.76088344999971</v>
      </c>
      <c r="DB14" s="201">
        <v>54.532807179999509</v>
      </c>
      <c r="DC14" s="201">
        <v>17.265761689999636</v>
      </c>
      <c r="DD14" s="201">
        <v>59.264760259995455</v>
      </c>
      <c r="DE14" s="201">
        <v>14.086334010004066</v>
      </c>
      <c r="DF14" s="201">
        <v>74.557371419998162</v>
      </c>
      <c r="DG14" s="201">
        <v>48.914831540001614</v>
      </c>
      <c r="DH14" s="201">
        <v>63.495046870000806</v>
      </c>
      <c r="DI14" s="201">
        <v>46.062238470000011</v>
      </c>
      <c r="DJ14" s="201">
        <v>52.506827879999037</v>
      </c>
      <c r="DK14" s="201">
        <v>51.199561450001056</v>
      </c>
      <c r="DL14" s="201">
        <v>42.145489209999141</v>
      </c>
      <c r="DM14" s="201">
        <v>47.993147940000199</v>
      </c>
      <c r="DN14" s="201">
        <v>112.9303135400005</v>
      </c>
      <c r="DO14" s="201">
        <v>58.56921992000207</v>
      </c>
      <c r="DP14" s="201">
        <v>79.449674339997728</v>
      </c>
      <c r="DQ14" s="201">
        <v>100.76773085999957</v>
      </c>
      <c r="DR14" s="201">
        <v>73.50427696999941</v>
      </c>
      <c r="DS14" s="201">
        <v>87.658579800001462</v>
      </c>
      <c r="DT14" s="201">
        <v>93.328696250000576</v>
      </c>
      <c r="DU14" s="201">
        <v>83.229934930001036</v>
      </c>
      <c r="DV14" s="201">
        <v>62.504493849999562</v>
      </c>
      <c r="DW14" s="201">
        <v>10.749413440000353</v>
      </c>
      <c r="DX14" s="201">
        <v>52.848597589998462</v>
      </c>
      <c r="DY14" s="201">
        <v>29.679493120000188</v>
      </c>
      <c r="DZ14" s="201">
        <v>47.441915309998876</v>
      </c>
      <c r="EA14" s="201">
        <v>60.586316500000976</v>
      </c>
      <c r="EB14" s="201">
        <v>65.2765379199991</v>
      </c>
      <c r="EC14" s="201">
        <v>55.031221450000885</v>
      </c>
      <c r="ED14" s="201">
        <v>64.691063149999536</v>
      </c>
      <c r="EE14" s="201">
        <v>72.206170659999771</v>
      </c>
      <c r="EF14" s="201">
        <v>67.258366410000235</v>
      </c>
      <c r="EG14" s="201">
        <v>78.325490720000744</v>
      </c>
      <c r="EH14" s="201">
        <v>-73.829388290001859</v>
      </c>
      <c r="EI14" s="201">
        <v>-15.60155628999928</v>
      </c>
      <c r="EJ14" s="201">
        <v>31.475954280000224</v>
      </c>
      <c r="EK14" s="201">
        <v>40.593755620000593</v>
      </c>
      <c r="EL14" s="201">
        <v>20.249503239998376</v>
      </c>
      <c r="EM14" s="201">
        <v>41.534735580002234</v>
      </c>
      <c r="EN14" s="201">
        <v>86.076827589999084</v>
      </c>
      <c r="EO14" s="201">
        <v>87.122092630001134</v>
      </c>
      <c r="EP14" s="201">
        <v>87.965395959998204</v>
      </c>
      <c r="EQ14" s="201">
        <v>39.602986390000297</v>
      </c>
      <c r="ER14" s="201">
        <v>60.12365772999874</v>
      </c>
      <c r="ES14" s="201">
        <v>87.762496260002081</v>
      </c>
      <c r="ET14" s="201">
        <v>76.103034429999752</v>
      </c>
      <c r="EU14" s="201">
        <v>-132.90360059000005</v>
      </c>
      <c r="EV14" s="201">
        <v>59.937289710000186</v>
      </c>
      <c r="EW14" s="201">
        <v>46.39596678000089</v>
      </c>
      <c r="EX14" s="201">
        <v>7.270075779997569</v>
      </c>
      <c r="EY14" s="201">
        <v>-108.53016910999941</v>
      </c>
      <c r="EZ14" s="201">
        <v>-45.741998799998328</v>
      </c>
      <c r="FA14" s="201">
        <v>70.843635729999733</v>
      </c>
      <c r="FB14" s="201">
        <v>62.686555030000818</v>
      </c>
      <c r="FC14" s="201">
        <v>-3.8612692400020023</v>
      </c>
      <c r="FD14" s="201">
        <v>37.256071300000258</v>
      </c>
      <c r="FE14" s="201">
        <v>14.689735870000732</v>
      </c>
      <c r="FF14" s="201">
        <v>-162.90344588000181</v>
      </c>
      <c r="FG14" s="201">
        <v>-31.513968830000522</v>
      </c>
      <c r="FH14" s="201">
        <v>-18.131823649997386</v>
      </c>
      <c r="FI14" s="201">
        <v>-108.73462902000028</v>
      </c>
      <c r="FJ14" s="201">
        <v>31.788861149998411</v>
      </c>
      <c r="FK14" s="201">
        <v>11.163106920001155</v>
      </c>
      <c r="FL14" s="201">
        <v>30.857810679999602</v>
      </c>
      <c r="FM14" s="201">
        <v>55.679638710002109</v>
      </c>
      <c r="FN14" s="201">
        <v>49.999332439996579</v>
      </c>
      <c r="FO14" s="201">
        <v>-70.307049979999647</v>
      </c>
      <c r="FP14" s="201">
        <v>47.76470688000154</v>
      </c>
      <c r="FQ14" s="201">
        <v>15.701550749998205</v>
      </c>
      <c r="FR14" s="201">
        <v>-88.495319859998091</v>
      </c>
      <c r="FS14" s="201">
        <v>-17.721306209999966</v>
      </c>
      <c r="FT14" s="201">
        <v>21.07417162999991</v>
      </c>
      <c r="FU14" s="201">
        <v>129.23668045999875</v>
      </c>
      <c r="FV14" s="201">
        <v>92.342312570001013</v>
      </c>
      <c r="FW14" s="201">
        <v>73.995095830001446</v>
      </c>
      <c r="FX14" s="201">
        <v>94.936104920001526</v>
      </c>
      <c r="FY14" s="201">
        <v>83.109089809997386</v>
      </c>
      <c r="FZ14" s="201">
        <v>62.989142739999807</v>
      </c>
      <c r="GA14" s="201">
        <v>54.037520579999182</v>
      </c>
      <c r="GB14" s="201">
        <v>40.653894760000185</v>
      </c>
      <c r="GC14" s="201">
        <v>47.883766100001594</v>
      </c>
      <c r="GD14" s="201">
        <v>-201.95289746000009</v>
      </c>
      <c r="GE14" s="201">
        <v>-10.598090290000982</v>
      </c>
      <c r="GF14" s="201">
        <v>33.199278190000769</v>
      </c>
      <c r="GG14" s="201">
        <v>26.193347759997778</v>
      </c>
      <c r="GH14" s="201">
        <v>42.72154368000156</v>
      </c>
      <c r="GI14" s="201">
        <v>4.0340233399983845</v>
      </c>
      <c r="GJ14" s="201">
        <v>86.099310400002651</v>
      </c>
      <c r="GK14" s="201">
        <v>83.916036179998628</v>
      </c>
      <c r="GL14" s="201">
        <v>75.185104520000095</v>
      </c>
      <c r="GM14" s="201">
        <v>16.834238760000517</v>
      </c>
      <c r="GN14" s="201">
        <v>34.550114259998736</v>
      </c>
      <c r="GO14" s="201">
        <v>44.107743860000483</v>
      </c>
      <c r="GP14" s="201">
        <v>-89.886075240001716</v>
      </c>
      <c r="GQ14" s="201">
        <v>-19.118061499999385</v>
      </c>
      <c r="GR14" s="201">
        <v>110.05428741000105</v>
      </c>
      <c r="GS14" s="201">
        <v>108.21201536999797</v>
      </c>
      <c r="GT14" s="201">
        <v>58.188087370002904</v>
      </c>
      <c r="GU14" s="201">
        <v>28.193276289999631</v>
      </c>
      <c r="GV14" s="201">
        <v>45.480750769998849</v>
      </c>
      <c r="GW14" s="201">
        <v>54.317444199999954</v>
      </c>
      <c r="GX14" s="201">
        <v>66.511609400000452</v>
      </c>
      <c r="GY14" s="201">
        <v>35.249146560001464</v>
      </c>
      <c r="GZ14" s="201">
        <v>10.7102249999989</v>
      </c>
      <c r="HA14" s="201">
        <v>8.5303977900002792</v>
      </c>
      <c r="HB14" s="201">
        <v>-10.54462305999914</v>
      </c>
      <c r="HC14" s="201">
        <v>-46.789677340002527</v>
      </c>
      <c r="HD14" s="201">
        <v>-2.8402395699977205</v>
      </c>
      <c r="HE14" s="201">
        <v>7.8423124199998711</v>
      </c>
      <c r="HF14" s="201">
        <v>-2.719618069999342</v>
      </c>
      <c r="HG14" s="201">
        <v>12.028702499997962</v>
      </c>
      <c r="HH14" s="201">
        <v>38.655442330000369</v>
      </c>
      <c r="HI14" s="201">
        <v>47.698567400002503</v>
      </c>
      <c r="HJ14" s="201">
        <v>55.347219199997198</v>
      </c>
      <c r="HK14" s="201">
        <v>143.0472400100025</v>
      </c>
      <c r="HL14" s="201">
        <v>18.790114369998264</v>
      </c>
      <c r="HM14" s="201">
        <v>7.4086480799996934</v>
      </c>
      <c r="HN14" s="201">
        <v>-40.892542019999382</v>
      </c>
      <c r="HO14" s="201">
        <v>-22.176398179999524</v>
      </c>
      <c r="HP14" s="201">
        <v>-2.7297484100017755</v>
      </c>
    </row>
    <row r="15" spans="1:224" s="10" customFormat="1" x14ac:dyDescent="0.15">
      <c r="A15" s="207">
        <v>14</v>
      </c>
      <c r="B15" s="207" t="s">
        <v>73</v>
      </c>
      <c r="C15" s="200">
        <v>167.27846896000011</v>
      </c>
      <c r="D15" s="200">
        <v>3.5748261199999547</v>
      </c>
      <c r="E15" s="200">
        <v>-8.270338009999989</v>
      </c>
      <c r="F15" s="200">
        <v>-60.024963869999965</v>
      </c>
      <c r="G15" s="200">
        <v>26.575681379999992</v>
      </c>
      <c r="H15" s="200">
        <v>39.318352160000018</v>
      </c>
      <c r="I15" s="200">
        <v>6.8816445402683826</v>
      </c>
      <c r="J15" s="200">
        <v>8.4662923265170775</v>
      </c>
      <c r="K15" s="200">
        <v>-20.028136626785454</v>
      </c>
      <c r="L15" s="200">
        <v>29.465318459999992</v>
      </c>
      <c r="M15" s="200">
        <v>-36.647232660000014</v>
      </c>
      <c r="N15" s="200">
        <v>21.726034366660741</v>
      </c>
      <c r="O15" s="200">
        <v>8.7654090833392502</v>
      </c>
      <c r="P15" s="200">
        <v>13.700531670000075</v>
      </c>
      <c r="Q15" s="200">
        <v>7.3702970000000079</v>
      </c>
      <c r="R15" s="200">
        <v>5.9349969999999956</v>
      </c>
      <c r="S15" s="200">
        <v>140.27264329000002</v>
      </c>
      <c r="T15" s="200">
        <v>-7.6947812399999975</v>
      </c>
      <c r="U15" s="200">
        <v>4.2215702400000055</v>
      </c>
      <c r="V15" s="200">
        <v>6.1201307800000109</v>
      </c>
      <c r="W15" s="200">
        <v>0.92790633999993588</v>
      </c>
      <c r="X15" s="200">
        <v>39.755036760000053</v>
      </c>
      <c r="Y15" s="200">
        <v>-68.434898220000008</v>
      </c>
      <c r="Z15" s="200">
        <v>7.7912358700000084</v>
      </c>
      <c r="AA15" s="200">
        <v>12.618287579999958</v>
      </c>
      <c r="AB15" s="200">
        <v>-16.568883319999969</v>
      </c>
      <c r="AC15" s="200">
        <v>-43.980290539999999</v>
      </c>
      <c r="AD15" s="200">
        <v>2.299232719999992</v>
      </c>
      <c r="AE15" s="200">
        <v>-1.7750227299999892</v>
      </c>
      <c r="AF15" s="200">
        <v>17.713733119999972</v>
      </c>
      <c r="AG15" s="200">
        <v>-0.32975113999998484</v>
      </c>
      <c r="AH15" s="200">
        <v>2.7011101900000085</v>
      </c>
      <c r="AI15" s="200">
        <v>6.490589209999996</v>
      </c>
      <c r="AJ15" s="200">
        <v>14.133129050000008</v>
      </c>
      <c r="AK15" s="200">
        <v>13.373988650000001</v>
      </c>
      <c r="AL15" s="200">
        <v>14.01923296999999</v>
      </c>
      <c r="AM15" s="200">
        <v>-2.2079985099999817</v>
      </c>
      <c r="AN15" s="200">
        <v>3.8901189100000124</v>
      </c>
      <c r="AO15" s="200">
        <v>-7.0149818799999935</v>
      </c>
      <c r="AP15" s="200">
        <v>8.4144988799999965</v>
      </c>
      <c r="AQ15" s="200">
        <v>1.5920086302683671</v>
      </c>
      <c r="AR15" s="200">
        <v>-0.90543856026835101</v>
      </c>
      <c r="AS15" s="200">
        <v>0.63654445999998188</v>
      </c>
      <c r="AT15" s="200">
        <v>-8.4310762817773366</v>
      </c>
      <c r="AU15" s="200">
        <v>17.166262708562783</v>
      </c>
      <c r="AV15" s="200">
        <v>-9.9854717011266985</v>
      </c>
      <c r="AW15" s="200">
        <v>-1.0445334914079467</v>
      </c>
      <c r="AX15" s="200">
        <v>-6.7324020968626428</v>
      </c>
      <c r="AY15" s="200">
        <v>-2.2657293373881657</v>
      </c>
      <c r="AZ15" s="200">
        <v>39.711671146444871</v>
      </c>
      <c r="BA15" s="200">
        <v>-17.49999272644493</v>
      </c>
      <c r="BB15" s="200">
        <v>-4.8287263588667884</v>
      </c>
      <c r="BC15" s="200">
        <v>12.082366398866839</v>
      </c>
      <c r="BD15" s="200">
        <v>-8.5868897149832151</v>
      </c>
      <c r="BE15" s="200">
        <v>-9.6203308531480047</v>
      </c>
      <c r="BF15" s="200">
        <v>-18.376094414281312</v>
      </c>
      <c r="BG15" s="200">
        <v>-6.3917677587483013E-2</v>
      </c>
      <c r="BH15" s="200">
        <v>-9.7043438606021084</v>
      </c>
      <c r="BI15" s="200">
        <v>22.078055478762622</v>
      </c>
      <c r="BJ15" s="200">
        <v>6.6314372918394611</v>
      </c>
      <c r="BK15" s="200">
        <v>2.720885456660767</v>
      </c>
      <c r="BL15" s="200">
        <v>-0.88070060115933302</v>
      </c>
      <c r="BM15" s="200">
        <v>1.4904425373006802</v>
      </c>
      <c r="BN15" s="200">
        <v>4.0259345846204724</v>
      </c>
      <c r="BO15" s="200">
        <v>4.1297325625774306</v>
      </c>
      <c r="BP15" s="201">
        <v>0</v>
      </c>
      <c r="BQ15" s="201">
        <v>5.2571340000000077E-2</v>
      </c>
      <c r="BR15" s="201">
        <v>-0.39953088000001458</v>
      </c>
      <c r="BS15" s="201">
        <v>9.999700000000189E-2</v>
      </c>
      <c r="BT15" s="201">
        <v>48.267466169999992</v>
      </c>
      <c r="BU15" s="201">
        <v>-40.997166169999986</v>
      </c>
      <c r="BV15" s="201">
        <v>0.1559999999999917</v>
      </c>
      <c r="BW15" s="201">
        <v>0</v>
      </c>
      <c r="BX15" s="201">
        <v>5.7789970000000039</v>
      </c>
      <c r="BY15" s="201">
        <v>0</v>
      </c>
      <c r="BZ15" s="201">
        <v>0</v>
      </c>
      <c r="CA15" s="201">
        <v>140.27264329000002</v>
      </c>
      <c r="CB15" s="201">
        <v>3.4578612199999839</v>
      </c>
      <c r="CC15" s="201">
        <v>11.960368529999982</v>
      </c>
      <c r="CD15" s="201">
        <v>-23.113010989999964</v>
      </c>
      <c r="CE15" s="201">
        <v>2.1652501500000199</v>
      </c>
      <c r="CF15" s="201">
        <v>1.0789121599999589</v>
      </c>
      <c r="CG15" s="201">
        <v>0.97740793000002668</v>
      </c>
      <c r="CH15" s="201">
        <v>3.1349443299999962</v>
      </c>
      <c r="CI15" s="201">
        <v>2.0080723899999953</v>
      </c>
      <c r="CJ15" s="201">
        <v>0.97711406000001944</v>
      </c>
      <c r="CK15" s="201">
        <v>3.2211430000018026E-2</v>
      </c>
      <c r="CL15" s="201">
        <v>0.60089746999994986</v>
      </c>
      <c r="CM15" s="201">
        <v>0.29479743999996799</v>
      </c>
      <c r="CN15" s="201">
        <v>10.037315980000017</v>
      </c>
      <c r="CO15" s="201">
        <v>0.18261986000004526</v>
      </c>
      <c r="CP15" s="201">
        <v>29.535100919999991</v>
      </c>
      <c r="CQ15" s="201">
        <v>-55.534484750000018</v>
      </c>
      <c r="CR15" s="201">
        <v>-7.1806162100000108</v>
      </c>
      <c r="CS15" s="201">
        <v>-5.7197972599999787</v>
      </c>
      <c r="CT15" s="201">
        <v>12.875108069999982</v>
      </c>
      <c r="CU15" s="201">
        <v>-8.4358208999999533</v>
      </c>
      <c r="CV15" s="201">
        <v>3.3519486999999799</v>
      </c>
      <c r="CW15" s="201">
        <v>12.553103379999982</v>
      </c>
      <c r="CX15" s="201">
        <v>0.65696629000001394</v>
      </c>
      <c r="CY15" s="201">
        <v>-0.5917820900000379</v>
      </c>
      <c r="CZ15" s="201">
        <v>-10.459654029999939</v>
      </c>
      <c r="DA15" s="201">
        <v>-1.0964078500000483</v>
      </c>
      <c r="DB15" s="201">
        <v>-5.012821439999982</v>
      </c>
      <c r="DC15" s="201">
        <v>-0.280899259999984</v>
      </c>
      <c r="DD15" s="201">
        <v>-35.651330800000011</v>
      </c>
      <c r="DE15" s="201">
        <v>-8.0480604800000037</v>
      </c>
      <c r="DF15" s="201">
        <v>-5.4018445800000165</v>
      </c>
      <c r="DG15" s="201">
        <v>6.6812293000000125</v>
      </c>
      <c r="DH15" s="201">
        <v>1.0198479999999961</v>
      </c>
      <c r="DI15" s="201">
        <v>4.517224270000014</v>
      </c>
      <c r="DJ15" s="201">
        <v>0.63907763999998224</v>
      </c>
      <c r="DK15" s="201">
        <v>-6.9313246399999855</v>
      </c>
      <c r="DL15" s="201">
        <v>21.007322179999989</v>
      </c>
      <c r="DM15" s="201">
        <v>-2.7725411999999778</v>
      </c>
      <c r="DN15" s="201">
        <v>-0.52104786000003855</v>
      </c>
      <c r="DO15" s="201">
        <v>-13.493992959999957</v>
      </c>
      <c r="DP15" s="201">
        <v>-4.1737983499999984</v>
      </c>
      <c r="DQ15" s="201">
        <v>17.338040169999971</v>
      </c>
      <c r="DR15" s="201">
        <v>-2.0231416999999681</v>
      </c>
      <c r="DS15" s="201">
        <v>3.0176793299999645</v>
      </c>
      <c r="DT15" s="201">
        <v>1.7065725600000121</v>
      </c>
      <c r="DU15" s="201">
        <v>3.7754845200000204</v>
      </c>
      <c r="DV15" s="201">
        <v>-0.71773711000003004</v>
      </c>
      <c r="DW15" s="201">
        <v>3.4328418000000056</v>
      </c>
      <c r="DX15" s="201">
        <v>12.942174670000014</v>
      </c>
      <c r="DY15" s="201">
        <v>1.7703565799999978</v>
      </c>
      <c r="DZ15" s="201">
        <v>-0.57940220000000409</v>
      </c>
      <c r="EA15" s="201">
        <v>-12.350939019999998</v>
      </c>
      <c r="EB15" s="201">
        <v>18.682994059999999</v>
      </c>
      <c r="EC15" s="201">
        <v>7.041933610000001</v>
      </c>
      <c r="ED15" s="201">
        <v>7.2491854099999671</v>
      </c>
      <c r="EE15" s="201">
        <v>7.0109125800000243</v>
      </c>
      <c r="EF15" s="201">
        <v>-0.2408650200000011</v>
      </c>
      <c r="EG15" s="201">
        <v>-3.2312255499999765</v>
      </c>
      <c r="EH15" s="201">
        <v>0.30837023999998792</v>
      </c>
      <c r="EI15" s="201">
        <v>0.71485680000000684</v>
      </c>
      <c r="EJ15" s="201">
        <v>7.2831433599999968</v>
      </c>
      <c r="EK15" s="201">
        <v>0.45768908999997393</v>
      </c>
      <c r="EL15" s="201">
        <v>-3.8507135399999584</v>
      </c>
      <c r="EM15" s="201">
        <v>-9.3766325700000266</v>
      </c>
      <c r="EN15" s="201">
        <v>5.9777528882492561</v>
      </c>
      <c r="EO15" s="201">
        <v>-3.616102198249223</v>
      </c>
      <c r="EP15" s="201">
        <v>9.6008974799999578</v>
      </c>
      <c r="EQ15" s="201">
        <v>-1.8630003717071872</v>
      </c>
      <c r="ER15" s="201">
        <v>0.67660177170722591</v>
      </c>
      <c r="ES15" s="201">
        <v>-0.93524587000001702</v>
      </c>
      <c r="ET15" s="201">
        <v>-3.6954889227472449</v>
      </c>
      <c r="EU15" s="201">
        <v>6.2227434230156291</v>
      </c>
      <c r="EV15" s="201">
        <v>1.3237972297316105</v>
      </c>
      <c r="EW15" s="201">
        <v>0.16860338999998703</v>
      </c>
      <c r="EX15" s="201">
        <v>-2.3978391799999486</v>
      </c>
      <c r="EY15" s="201">
        <v>-8.3313703200000191</v>
      </c>
      <c r="EZ15" s="201">
        <v>1.9110055499999703</v>
      </c>
      <c r="FA15" s="201">
        <v>7.0569092300000307</v>
      </c>
      <c r="FB15" s="201">
        <v>5.8026689999999803</v>
      </c>
      <c r="FC15" s="201">
        <v>-6.3717538700000205</v>
      </c>
      <c r="FD15" s="201">
        <v>-7.8619914117772964</v>
      </c>
      <c r="FE15" s="201">
        <v>7.6308152817773021</v>
      </c>
      <c r="FF15" s="201">
        <v>9.4661560048478464</v>
      </c>
      <c r="FG15" s="201">
        <v>6.9291421937634823E-2</v>
      </c>
      <c r="FH15" s="201">
        <v>1.8679562939003063</v>
      </c>
      <c r="FI15" s="201">
        <v>-4.7362125300000457</v>
      </c>
      <c r="FJ15" s="201">
        <v>-7.117215465026959</v>
      </c>
      <c r="FK15" s="201">
        <v>11.031431637042147</v>
      </c>
      <c r="FL15" s="201">
        <v>0</v>
      </c>
      <c r="FM15" s="201">
        <v>-12.075965128450093</v>
      </c>
      <c r="FN15" s="201">
        <v>4.2485069998345466</v>
      </c>
      <c r="FO15" s="201">
        <v>-5.9147657980325334</v>
      </c>
      <c r="FP15" s="201">
        <v>-5.066143298664656</v>
      </c>
      <c r="FQ15" s="201">
        <v>7.2529065015949641</v>
      </c>
      <c r="FR15" s="201">
        <v>-12.955724036716333</v>
      </c>
      <c r="FS15" s="201">
        <v>3.4370881977332033</v>
      </c>
      <c r="FT15" s="201">
        <v>5.9165391229080342</v>
      </c>
      <c r="FU15" s="201">
        <v>-1.3184713929080658</v>
      </c>
      <c r="FV15" s="201">
        <v>35.113603416444903</v>
      </c>
      <c r="FW15" s="201">
        <v>-15.987791252965962</v>
      </c>
      <c r="FX15" s="201">
        <v>0.2971771865210826</v>
      </c>
      <c r="FY15" s="201">
        <v>-1.8093786600000499</v>
      </c>
      <c r="FZ15" s="201">
        <v>0.10039052331097764</v>
      </c>
      <c r="GA15" s="201">
        <v>-2.2828986821778017</v>
      </c>
      <c r="GB15" s="201">
        <v>-2.6462181999999643</v>
      </c>
      <c r="GC15" s="201">
        <v>-0.75879955000004884</v>
      </c>
      <c r="GD15" s="201">
        <v>0.67340693414467978</v>
      </c>
      <c r="GE15" s="201">
        <v>12.167759014722208</v>
      </c>
      <c r="GF15" s="201">
        <v>-1.9880116796948073</v>
      </c>
      <c r="GG15" s="201">
        <v>0.55674438471152143</v>
      </c>
      <c r="GH15" s="201">
        <v>-7.1556224199999292</v>
      </c>
      <c r="GI15" s="201">
        <v>22.637298714983217</v>
      </c>
      <c r="GJ15" s="201">
        <v>-32.213806659999989</v>
      </c>
      <c r="GK15" s="201">
        <v>-4.3822908131232907E-2</v>
      </c>
      <c r="GL15" s="201">
        <v>-8.4468813718688125</v>
      </c>
      <c r="GM15" s="201">
        <v>-10.438297819999974</v>
      </c>
      <c r="GN15" s="201">
        <v>0.50908477758747495</v>
      </c>
      <c r="GO15" s="201">
        <v>5.324333262412523</v>
      </c>
      <c r="GP15" s="201">
        <v>-2.1095280200000275</v>
      </c>
      <c r="GQ15" s="201">
        <v>-3.2787229199999786</v>
      </c>
      <c r="GR15" s="201">
        <v>-2.443916779999995</v>
      </c>
      <c r="GS15" s="201">
        <v>-1.1197592000000043</v>
      </c>
      <c r="GT15" s="201">
        <v>-6.1406678806021091</v>
      </c>
      <c r="GU15" s="201">
        <v>11.459367524514278</v>
      </c>
      <c r="GV15" s="201">
        <v>5.1574073960878195</v>
      </c>
      <c r="GW15" s="201">
        <v>5.4612805581605244</v>
      </c>
      <c r="GX15" s="201">
        <v>-6.6922406492799382</v>
      </c>
      <c r="GY15" s="201">
        <v>-11.475471898756467</v>
      </c>
      <c r="GZ15" s="201">
        <v>24.799149839875867</v>
      </c>
      <c r="HA15" s="201">
        <v>-1.666482359999975</v>
      </c>
      <c r="HB15" s="201">
        <v>-1.3273971633392989</v>
      </c>
      <c r="HC15" s="201">
        <v>5.7147649800000409</v>
      </c>
      <c r="HD15" s="201">
        <v>0.76636278999995966</v>
      </c>
      <c r="HE15" s="201">
        <v>-2.3483347311592411</v>
      </c>
      <c r="HF15" s="201">
        <v>0.7012713399999484</v>
      </c>
      <c r="HG15" s="201">
        <v>1.0264984744986236</v>
      </c>
      <c r="HH15" s="201">
        <v>-2.2949897738714071</v>
      </c>
      <c r="HI15" s="201">
        <v>2.7589338366734637</v>
      </c>
      <c r="HJ15" s="201">
        <v>0.45527353719791108</v>
      </c>
      <c r="HK15" s="201">
        <v>1.9184355174225516</v>
      </c>
      <c r="HL15" s="201">
        <v>1.6522255300000097</v>
      </c>
      <c r="HM15" s="201">
        <v>1.334634980306646</v>
      </c>
      <c r="HN15" s="201">
        <v>1.8922701222707587</v>
      </c>
      <c r="HO15" s="201">
        <v>0.90282746000002589</v>
      </c>
      <c r="HP15" s="201">
        <v>2.5611966700000721</v>
      </c>
    </row>
    <row r="16" spans="1:224" s="10" customFormat="1" x14ac:dyDescent="0.15">
      <c r="A16" s="207">
        <v>15</v>
      </c>
      <c r="B16" s="207" t="s">
        <v>74</v>
      </c>
      <c r="C16" s="200">
        <v>505.32591769569342</v>
      </c>
      <c r="D16" s="200">
        <v>-34.72688415236712</v>
      </c>
      <c r="E16" s="200">
        <v>695.84243944535865</v>
      </c>
      <c r="F16" s="200">
        <v>1448.9276804343147</v>
      </c>
      <c r="G16" s="200">
        <v>1890.0884485342276</v>
      </c>
      <c r="H16" s="200">
        <v>-15.738389493423995</v>
      </c>
      <c r="I16" s="200">
        <v>2705.4989234090954</v>
      </c>
      <c r="J16" s="200">
        <v>1979.456766010087</v>
      </c>
      <c r="K16" s="200">
        <v>1519.7454100067844</v>
      </c>
      <c r="L16" s="200">
        <v>1419.8158340989958</v>
      </c>
      <c r="M16" s="200">
        <v>3890.7259321380061</v>
      </c>
      <c r="N16" s="200">
        <v>-1702.0978421466616</v>
      </c>
      <c r="O16" s="200">
        <v>175.26166386423881</v>
      </c>
      <c r="P16" s="200">
        <v>903.86346114594676</v>
      </c>
      <c r="Q16" s="200">
        <v>725.53288172301382</v>
      </c>
      <c r="R16" s="200">
        <v>-1415.3082136410424</v>
      </c>
      <c r="S16" s="200">
        <v>291.23778846777543</v>
      </c>
      <c r="T16" s="200">
        <v>-210.05270776052851</v>
      </c>
      <c r="U16" s="200">
        <v>425.54698946766536</v>
      </c>
      <c r="V16" s="200">
        <v>-886.33511192961635</v>
      </c>
      <c r="W16" s="200">
        <v>636.11394607011243</v>
      </c>
      <c r="X16" s="200">
        <v>-29.49116834551856</v>
      </c>
      <c r="Y16" s="200">
        <v>45.598586362035121</v>
      </c>
      <c r="Z16" s="200">
        <v>323.35978007194234</v>
      </c>
      <c r="AA16" s="200">
        <v>356.37524135689978</v>
      </c>
      <c r="AB16" s="200">
        <v>515.19305691631519</v>
      </c>
      <c r="AC16" s="200">
        <v>249.96961404999655</v>
      </c>
      <c r="AD16" s="200">
        <v>353.33266920201163</v>
      </c>
      <c r="AE16" s="200">
        <v>330.43234026599146</v>
      </c>
      <c r="AF16" s="200">
        <v>1.5620107130041418</v>
      </c>
      <c r="AG16" s="200">
        <v>531.39748153024721</v>
      </c>
      <c r="AH16" s="200">
        <v>213.04432063974119</v>
      </c>
      <c r="AI16" s="200">
        <v>1144.084635651235</v>
      </c>
      <c r="AJ16" s="200">
        <v>179.95062934692024</v>
      </c>
      <c r="AK16" s="200">
        <v>165.78277447049771</v>
      </c>
      <c r="AL16" s="200">
        <v>-79.271486415178856</v>
      </c>
      <c r="AM16" s="200">
        <v>-282.200306895663</v>
      </c>
      <c r="AN16" s="200">
        <v>1172.1737974093685</v>
      </c>
      <c r="AO16" s="200">
        <v>386.27040213681994</v>
      </c>
      <c r="AP16" s="200">
        <v>512.36906437283142</v>
      </c>
      <c r="AQ16" s="200">
        <v>634.68565949007541</v>
      </c>
      <c r="AR16" s="200">
        <v>405.87470388110341</v>
      </c>
      <c r="AS16" s="200">
        <v>435.31722456481748</v>
      </c>
      <c r="AT16" s="200">
        <v>1734.9390499773922</v>
      </c>
      <c r="AU16" s="200">
        <v>-596.67421241322563</v>
      </c>
      <c r="AV16" s="200">
        <v>451.98573834111778</v>
      </c>
      <c r="AW16" s="200">
        <v>-262.62168907158093</v>
      </c>
      <c r="AX16" s="200">
        <v>398.3680240098621</v>
      </c>
      <c r="AY16" s="200">
        <v>932.01333672738565</v>
      </c>
      <c r="AZ16" s="200">
        <v>994.77757830054543</v>
      </c>
      <c r="BA16" s="200">
        <v>-358.75264520354904</v>
      </c>
      <c r="BB16" s="200">
        <v>-81.252341731138586</v>
      </c>
      <c r="BC16" s="200">
        <v>865.04324273313796</v>
      </c>
      <c r="BD16" s="200">
        <v>1167.7038855349874</v>
      </c>
      <c r="BE16" s="200">
        <v>934.6556596531409</v>
      </c>
      <c r="BF16" s="200">
        <v>1880.9078072942793</v>
      </c>
      <c r="BG16" s="200">
        <v>-92.541420344401558</v>
      </c>
      <c r="BH16" s="200">
        <v>-991.55472099940471</v>
      </c>
      <c r="BI16" s="200">
        <v>52.747026551227464</v>
      </c>
      <c r="BJ16" s="200">
        <v>-253.61883845182456</v>
      </c>
      <c r="BK16" s="200">
        <v>-509.6713092466598</v>
      </c>
      <c r="BL16" s="200">
        <v>523.83614009914834</v>
      </c>
      <c r="BM16" s="200">
        <v>-300.14663486729842</v>
      </c>
      <c r="BN16" s="200">
        <v>738.79635744537882</v>
      </c>
      <c r="BO16" s="200">
        <v>-787.22419881298993</v>
      </c>
      <c r="BP16" s="200">
        <v>1208.53336667448</v>
      </c>
      <c r="BQ16" s="200">
        <v>112.59442316763699</v>
      </c>
      <c r="BR16" s="200">
        <v>-423.61109389675397</v>
      </c>
      <c r="BS16" s="200">
        <v>846.99179702544996</v>
      </c>
      <c r="BT16" s="200">
        <v>-185.36699202321677</v>
      </c>
      <c r="BU16" s="200">
        <v>63.908076720780571</v>
      </c>
      <c r="BV16" s="200">
        <v>-831.43905834050304</v>
      </c>
      <c r="BW16" s="200">
        <v>-542.5364247878631</v>
      </c>
      <c r="BX16" s="200">
        <v>-41.332730512676164</v>
      </c>
      <c r="BY16" s="200">
        <v>190.31231226714806</v>
      </c>
      <c r="BZ16" s="200">
        <v>333.19256369301081</v>
      </c>
      <c r="CA16" s="200">
        <v>-232.26708749238344</v>
      </c>
      <c r="CB16" s="200">
        <v>186.02011638511442</v>
      </c>
      <c r="CC16" s="200">
        <v>-139.460701481863</v>
      </c>
      <c r="CD16" s="200">
        <v>-256.61212266377993</v>
      </c>
      <c r="CE16" s="200">
        <v>-152.83587487803101</v>
      </c>
      <c r="CF16" s="200">
        <v>279.22684821004088</v>
      </c>
      <c r="CG16" s="200">
        <v>299.15601613565548</v>
      </c>
      <c r="CH16" s="200">
        <v>-508.79003500240015</v>
      </c>
      <c r="CI16" s="200">
        <v>-319.5283373439355</v>
      </c>
      <c r="CJ16" s="200">
        <v>-58.016739583280724</v>
      </c>
      <c r="CK16" s="200">
        <v>62.110809247463948</v>
      </c>
      <c r="CL16" s="200">
        <v>157.12837993964121</v>
      </c>
      <c r="CM16" s="200">
        <v>416.87475688300725</v>
      </c>
      <c r="CN16" s="200">
        <v>-3.1210037254168981</v>
      </c>
      <c r="CO16" s="200">
        <v>154.09484264142998</v>
      </c>
      <c r="CP16" s="200">
        <v>-180.46500726153164</v>
      </c>
      <c r="CQ16" s="200">
        <v>80.511190826177824</v>
      </c>
      <c r="CR16" s="200">
        <v>1556.1160951694649</v>
      </c>
      <c r="CS16" s="200">
        <v>-1591.0286996336076</v>
      </c>
      <c r="CT16" s="200">
        <v>105.63289403668736</v>
      </c>
      <c r="CU16" s="200">
        <v>119.10447729242875</v>
      </c>
      <c r="CV16" s="200">
        <v>98.622408742826224</v>
      </c>
      <c r="CW16" s="200">
        <v>-71.128271690006358</v>
      </c>
      <c r="CX16" s="200">
        <v>-25.691630181244534</v>
      </c>
      <c r="CY16" s="200">
        <v>453.19514322815064</v>
      </c>
      <c r="CZ16" s="200">
        <v>433.75987988735505</v>
      </c>
      <c r="DA16" s="200">
        <v>45.141188828957695</v>
      </c>
      <c r="DB16" s="200">
        <v>36.291988200002443</v>
      </c>
      <c r="DC16" s="200">
        <v>-105.40648125000365</v>
      </c>
      <c r="DD16" s="200">
        <v>233.67219088000462</v>
      </c>
      <c r="DE16" s="200">
        <v>121.70390441999558</v>
      </c>
      <c r="DF16" s="200">
        <v>177.99997064667389</v>
      </c>
      <c r="DG16" s="200">
        <v>92.117004136659546</v>
      </c>
      <c r="DH16" s="200">
        <v>83.215694418678211</v>
      </c>
      <c r="DI16" s="200">
        <v>53.402221420662563</v>
      </c>
      <c r="DJ16" s="200">
        <v>-0.63502442133260217</v>
      </c>
      <c r="DK16" s="200">
        <v>277.66514326666152</v>
      </c>
      <c r="DL16" s="200">
        <v>-77.56463265599389</v>
      </c>
      <c r="DM16" s="200">
        <v>14.891177547993749</v>
      </c>
      <c r="DN16" s="200">
        <v>64.235465821004283</v>
      </c>
      <c r="DO16" s="200">
        <v>103.31389110499643</v>
      </c>
      <c r="DP16" s="200">
        <v>-37.700036397998666</v>
      </c>
      <c r="DQ16" s="200">
        <v>465.78362682324951</v>
      </c>
      <c r="DR16" s="200">
        <v>-16.073669124393913</v>
      </c>
      <c r="DS16" s="200">
        <v>303.09839031838789</v>
      </c>
      <c r="DT16" s="200">
        <v>-73.980400554252782</v>
      </c>
      <c r="DU16" s="200">
        <v>207.90752234802406</v>
      </c>
      <c r="DV16" s="200">
        <v>195.30548003160678</v>
      </c>
      <c r="DW16" s="200">
        <v>740.8716332716042</v>
      </c>
      <c r="DX16" s="200">
        <v>-95.51041145630569</v>
      </c>
      <c r="DY16" s="200">
        <v>173.83422468756746</v>
      </c>
      <c r="DZ16" s="200">
        <v>101.62681611565847</v>
      </c>
      <c r="EA16" s="200">
        <v>171.5948789706043</v>
      </c>
      <c r="EB16" s="200">
        <v>-140.20812845172105</v>
      </c>
      <c r="EC16" s="200">
        <v>134.39602395161447</v>
      </c>
      <c r="ED16" s="200">
        <v>-65.778188518397741</v>
      </c>
      <c r="EE16" s="200">
        <v>358.22657729160852</v>
      </c>
      <c r="EF16" s="200">
        <v>-371.71987518838966</v>
      </c>
      <c r="EG16" s="200">
        <v>-331.27545589839013</v>
      </c>
      <c r="EH16" s="200">
        <v>172.67909615160539</v>
      </c>
      <c r="EI16" s="200">
        <v>-123.60394714887826</v>
      </c>
      <c r="EJ16" s="200">
        <v>299.38593447209678</v>
      </c>
      <c r="EK16" s="200">
        <v>312.89707167961205</v>
      </c>
      <c r="EL16" s="200">
        <v>559.89079125765966</v>
      </c>
      <c r="EM16" s="200">
        <v>131.06188764560403</v>
      </c>
      <c r="EN16" s="200">
        <v>61.764796443356559</v>
      </c>
      <c r="EO16" s="200">
        <v>193.44371804785939</v>
      </c>
      <c r="EP16" s="200">
        <v>-325.75432902438604</v>
      </c>
      <c r="EQ16" s="200">
        <v>298.20016958130844</v>
      </c>
      <c r="ER16" s="200">
        <v>539.92322381590895</v>
      </c>
      <c r="ES16" s="200">
        <v>-136.38406171290953</v>
      </c>
      <c r="ET16" s="200">
        <v>286.95639863635017</v>
      </c>
      <c r="EU16" s="200">
        <v>484.11332256663479</v>
      </c>
      <c r="EV16" s="200">
        <v>345.8924315438868</v>
      </c>
      <c r="EW16" s="200">
        <v>63.504144435604559</v>
      </c>
      <c r="EX16" s="200">
        <v>-3.5218720983879166</v>
      </c>
      <c r="EY16" s="200">
        <v>319.79354713160473</v>
      </c>
      <c r="EZ16" s="200">
        <v>182.31572439160897</v>
      </c>
      <c r="FA16" s="200">
        <v>-66.792046958396242</v>
      </c>
      <c r="FB16" s="200">
        <v>81.063006541607109</v>
      </c>
      <c r="FC16" s="200">
        <v>1401.4465726416131</v>
      </c>
      <c r="FD16" s="200">
        <v>252.42947079417192</v>
      </c>
      <c r="FE16" s="200">
        <v>-837.95950464644193</v>
      </c>
      <c r="FF16" s="200">
        <v>-198.83905941484869</v>
      </c>
      <c r="FG16" s="200">
        <v>440.12435164806493</v>
      </c>
      <c r="FH16" s="200">
        <v>402.5416038160958</v>
      </c>
      <c r="FI16" s="200">
        <v>-137.64724494000646</v>
      </c>
      <c r="FJ16" s="200">
        <v>187.09137946502847</v>
      </c>
      <c r="FK16" s="200">
        <v>161.25176445296341</v>
      </c>
      <c r="FL16" s="200">
        <v>-149.05869560000062</v>
      </c>
      <c r="FM16" s="200">
        <v>-274.81475792454376</v>
      </c>
      <c r="FN16" s="200">
        <v>115.53289883316977</v>
      </c>
      <c r="FO16" s="200">
        <v>165.63225089802887</v>
      </c>
      <c r="FP16" s="200">
        <v>117.20287427866347</v>
      </c>
      <c r="FQ16" s="200">
        <v>272.89353692540425</v>
      </c>
      <c r="FR16" s="200">
        <v>818.0772646997118</v>
      </c>
      <c r="FS16" s="200">
        <v>-158.95746489773046</v>
      </c>
      <c r="FT16" s="200">
        <v>1016.749568207093</v>
      </c>
      <c r="FU16" s="200">
        <v>418.10261537990118</v>
      </c>
      <c r="FV16" s="200">
        <v>-440.07460528644879</v>
      </c>
      <c r="FW16" s="200">
        <v>1316.5756276429747</v>
      </c>
      <c r="FX16" s="200">
        <v>-531.52956443653238</v>
      </c>
      <c r="FY16" s="200">
        <v>-1143.7987084099914</v>
      </c>
      <c r="FZ16" s="200">
        <v>-347.89000901030886</v>
      </c>
      <c r="GA16" s="200">
        <v>475.04991648917348</v>
      </c>
      <c r="GB16" s="200">
        <v>-208.41224921000321</v>
      </c>
      <c r="GC16" s="200">
        <v>110.12451202999728</v>
      </c>
      <c r="GD16" s="200">
        <v>569.54094830785652</v>
      </c>
      <c r="GE16" s="200">
        <v>185.37778239528416</v>
      </c>
      <c r="GF16" s="200">
        <v>136.61806510969473</v>
      </c>
      <c r="GG16" s="200">
        <v>830.87763004529006</v>
      </c>
      <c r="GH16" s="200">
        <v>200.20819038000263</v>
      </c>
      <c r="GI16" s="200">
        <v>486.28066827501243</v>
      </c>
      <c r="GJ16" s="200">
        <v>173.62358325999958</v>
      </c>
      <c r="GK16" s="200">
        <v>274.75140811812889</v>
      </c>
      <c r="GL16" s="200">
        <v>865.35699496186862</v>
      </c>
      <c r="GM16" s="200">
        <v>827.93100758000946</v>
      </c>
      <c r="GN16" s="200">
        <v>187.61980475240125</v>
      </c>
      <c r="GO16" s="200">
        <v>-670.27782955240764</v>
      </c>
      <c r="GP16" s="200">
        <v>615.60244129000421</v>
      </c>
      <c r="GQ16" s="200">
        <v>-37.866032081998128</v>
      </c>
      <c r="GR16" s="200">
        <v>256.93225429999711</v>
      </c>
      <c r="GS16" s="200">
        <v>457.77751216999968</v>
      </c>
      <c r="GT16" s="200">
        <v>-1706.2644874694015</v>
      </c>
      <c r="GU16" s="200">
        <v>566.27597984548265</v>
      </c>
      <c r="GV16" s="200">
        <v>-500.33771353608608</v>
      </c>
      <c r="GW16" s="200">
        <v>-13.191239758169104</v>
      </c>
      <c r="GX16" s="200">
        <v>922.83170346929182</v>
      </c>
      <c r="GY16" s="200">
        <v>-692.86395095125044</v>
      </c>
      <c r="GZ16" s="200">
        <v>-483.58659096986594</v>
      </c>
      <c r="HA16" s="200">
        <v>-91.318265712092398</v>
      </c>
      <c r="HB16" s="200">
        <v>-510.28874203457235</v>
      </c>
      <c r="HC16" s="200">
        <v>91.935698500004946</v>
      </c>
      <c r="HD16" s="200">
        <v>511.34367703999976</v>
      </c>
      <c r="HE16" s="200">
        <v>52.323854111138644</v>
      </c>
      <c r="HF16" s="200">
        <v>-39.831391051990067</v>
      </c>
      <c r="HG16" s="200">
        <v>-21.698359364490898</v>
      </c>
      <c r="HH16" s="200">
        <v>-326.6143604961253</v>
      </c>
      <c r="HI16" s="200">
        <v>48.166084993317781</v>
      </c>
      <c r="HJ16" s="200">
        <v>-1131.2158341872055</v>
      </c>
      <c r="HK16" s="200">
        <v>-105.14866326742049</v>
      </c>
      <c r="HL16" s="200">
        <v>1975.1608549000048</v>
      </c>
      <c r="HM16" s="200">
        <v>506.66150850970371</v>
      </c>
      <c r="HN16" s="200">
        <v>-962.10799021228013</v>
      </c>
      <c r="HO16" s="200">
        <v>-331.7777171104135</v>
      </c>
      <c r="HP16" s="200">
        <v>340.75641058300494</v>
      </c>
    </row>
    <row r="17" spans="1:224" x14ac:dyDescent="0.15">
      <c r="A17" s="208"/>
      <c r="B17" s="209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>
        <v>0</v>
      </c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>
        <v>0</v>
      </c>
      <c r="BE17" s="205">
        <v>0</v>
      </c>
      <c r="BF17" s="205">
        <v>0</v>
      </c>
      <c r="BG17" s="205">
        <v>0</v>
      </c>
      <c r="BH17" s="205">
        <v>0</v>
      </c>
      <c r="BI17" s="205">
        <v>0</v>
      </c>
      <c r="BJ17" s="205">
        <v>0</v>
      </c>
      <c r="BK17" s="205">
        <v>0</v>
      </c>
      <c r="BL17" s="205">
        <v>0</v>
      </c>
      <c r="BM17" s="205">
        <v>0</v>
      </c>
      <c r="BN17" s="205">
        <v>0</v>
      </c>
      <c r="BO17" s="205">
        <v>0</v>
      </c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</row>
    <row r="18" spans="1:224" s="12" customFormat="1" x14ac:dyDescent="0.15">
      <c r="A18" s="210">
        <v>2</v>
      </c>
      <c r="B18" s="211" t="s">
        <v>153</v>
      </c>
      <c r="C18" s="212">
        <v>4285.2980750960105</v>
      </c>
      <c r="D18" s="212">
        <v>1442.4396813799997</v>
      </c>
      <c r="E18" s="212">
        <v>366.62180016000121</v>
      </c>
      <c r="F18" s="212">
        <v>1459.1387156847363</v>
      </c>
      <c r="G18" s="212">
        <v>1793.0560797018436</v>
      </c>
      <c r="H18" s="212">
        <v>163.42655709999997</v>
      </c>
      <c r="I18" s="212">
        <v>2044.1283946543826</v>
      </c>
      <c r="J18" s="212">
        <v>2510.2462616165767</v>
      </c>
      <c r="K18" s="212">
        <v>993.40126481094603</v>
      </c>
      <c r="L18" s="212">
        <v>1798.5209521000015</v>
      </c>
      <c r="M18" s="212">
        <v>3043.6364987700022</v>
      </c>
      <c r="N18" s="212">
        <v>-204.81014426000536</v>
      </c>
      <c r="O18" s="212">
        <v>1346.6280746157322</v>
      </c>
      <c r="P18" s="212">
        <v>3316.8121020760082</v>
      </c>
      <c r="Q18" s="212">
        <v>602.12737240001468</v>
      </c>
      <c r="R18" s="212">
        <v>-907.89230531001772</v>
      </c>
      <c r="S18" s="212">
        <v>1274.2509059300055</v>
      </c>
      <c r="T18" s="212">
        <v>-135.07146980000186</v>
      </c>
      <c r="U18" s="212">
        <v>923.39817903000255</v>
      </c>
      <c r="V18" s="212">
        <v>-113.56110331000141</v>
      </c>
      <c r="W18" s="212">
        <v>767.67407546000038</v>
      </c>
      <c r="X18" s="212">
        <v>105.28200900000024</v>
      </c>
      <c r="Y18" s="212">
        <v>-25.769047559998626</v>
      </c>
      <c r="Z18" s="212">
        <v>269.56292608999792</v>
      </c>
      <c r="AA18" s="212">
        <v>17.545912630001737</v>
      </c>
      <c r="AB18" s="212">
        <v>334.4310257711827</v>
      </c>
      <c r="AC18" s="212">
        <v>396.46448423118227</v>
      </c>
      <c r="AD18" s="212">
        <v>284.66112134118612</v>
      </c>
      <c r="AE18" s="212">
        <v>443.58208434118535</v>
      </c>
      <c r="AF18" s="212">
        <v>-331.81300334703928</v>
      </c>
      <c r="AG18" s="212">
        <v>630.98683319296083</v>
      </c>
      <c r="AH18" s="212">
        <v>715.07946422296061</v>
      </c>
      <c r="AI18" s="212">
        <v>778.80278563296156</v>
      </c>
      <c r="AJ18" s="212">
        <v>32.190239024998483</v>
      </c>
      <c r="AK18" s="212">
        <v>241.58015164500318</v>
      </c>
      <c r="AL18" s="212">
        <v>-36.139207915003055</v>
      </c>
      <c r="AM18" s="212">
        <v>-74.204625654998608</v>
      </c>
      <c r="AN18" s="212">
        <v>789.83236429999909</v>
      </c>
      <c r="AO18" s="212">
        <v>437.50624061999974</v>
      </c>
      <c r="AP18" s="212">
        <v>510.40386519000447</v>
      </c>
      <c r="AQ18" s="212">
        <v>306.38592454437952</v>
      </c>
      <c r="AR18" s="212">
        <v>359.35238232364946</v>
      </c>
      <c r="AS18" s="212">
        <v>91.974387847802802</v>
      </c>
      <c r="AT18" s="212">
        <v>1365.8514891587004</v>
      </c>
      <c r="AU18" s="212">
        <v>693.06800228642373</v>
      </c>
      <c r="AV18" s="212">
        <v>-253.78300176625152</v>
      </c>
      <c r="AW18" s="212">
        <v>-115.88816344723017</v>
      </c>
      <c r="AX18" s="212">
        <v>404.50713660005687</v>
      </c>
      <c r="AY18" s="212">
        <v>958.56529342437079</v>
      </c>
      <c r="AZ18" s="212">
        <v>1070.4068203700003</v>
      </c>
      <c r="BA18" s="212">
        <v>-164.35702086999413</v>
      </c>
      <c r="BB18" s="212">
        <v>157.22978095000082</v>
      </c>
      <c r="BC18" s="212">
        <v>735.24137164999479</v>
      </c>
      <c r="BD18" s="212">
        <v>728.38156163999645</v>
      </c>
      <c r="BE18" s="212">
        <v>991.17902870999831</v>
      </c>
      <c r="BF18" s="212">
        <v>1295.938478140007</v>
      </c>
      <c r="BG18" s="212">
        <v>28.137430280000274</v>
      </c>
      <c r="BH18" s="212">
        <v>-1294.3394231600087</v>
      </c>
      <c r="BI18" s="212">
        <v>461.74038456000278</v>
      </c>
      <c r="BJ18" s="212">
        <v>390.19114913999874</v>
      </c>
      <c r="BK18" s="212">
        <v>237.59774520000178</v>
      </c>
      <c r="BL18" s="212">
        <v>716.72788084065212</v>
      </c>
      <c r="BM18" s="212">
        <v>-260.99845564934731</v>
      </c>
      <c r="BN18" s="212">
        <v>1254.9004048906572</v>
      </c>
      <c r="BO18" s="212">
        <v>-364.00175546622995</v>
      </c>
      <c r="BP18" s="212">
        <f t="shared" ref="BP18" si="90">BP19+BP23+BP28+BP33</f>
        <v>1047.4536383500003</v>
      </c>
      <c r="BQ18" s="212">
        <f t="shared" ref="BQ18:EB18" si="91">BQ19+BQ23+BQ28+BQ33</f>
        <v>72.5417901599983</v>
      </c>
      <c r="BR18" s="212">
        <f t="shared" si="91"/>
        <v>186.54075361999912</v>
      </c>
      <c r="BS18" s="212">
        <f t="shared" si="91"/>
        <v>639.6996930799877</v>
      </c>
      <c r="BT18" s="212">
        <f t="shared" si="91"/>
        <v>-146.20818716999202</v>
      </c>
      <c r="BU18" s="212">
        <f t="shared" si="91"/>
        <v>108.635866490019</v>
      </c>
      <c r="BV18" s="212">
        <f t="shared" si="91"/>
        <v>-714.78326231999142</v>
      </c>
      <c r="BW18" s="212">
        <f t="shared" si="91"/>
        <v>-231.19056157998148</v>
      </c>
      <c r="BX18" s="212">
        <f t="shared" si="91"/>
        <v>38.081518589955181</v>
      </c>
      <c r="BY18" s="212">
        <f t="shared" si="91"/>
        <v>144.70698982001602</v>
      </c>
      <c r="BZ18" s="212">
        <f t="shared" si="91"/>
        <v>480.83234696997522</v>
      </c>
      <c r="CA18" s="212">
        <f t="shared" si="91"/>
        <v>648.71156914001426</v>
      </c>
      <c r="CB18" s="212">
        <f t="shared" si="91"/>
        <v>120.28715222333145</v>
      </c>
      <c r="CC18" s="212">
        <f t="shared" si="91"/>
        <v>-19.987994726662563</v>
      </c>
      <c r="CD18" s="212">
        <f t="shared" si="91"/>
        <v>-235.37062729667076</v>
      </c>
      <c r="CE18" s="212">
        <f t="shared" si="91"/>
        <v>115.62678378333446</v>
      </c>
      <c r="CF18" s="212">
        <f t="shared" si="91"/>
        <v>439.75096076333409</v>
      </c>
      <c r="CG18" s="212">
        <f t="shared" si="91"/>
        <v>368.02043448333399</v>
      </c>
      <c r="CH18" s="212">
        <f t="shared" si="91"/>
        <v>-315.22640602666752</v>
      </c>
      <c r="CI18" s="212">
        <f t="shared" si="91"/>
        <v>-124.40516130666795</v>
      </c>
      <c r="CJ18" s="212">
        <f t="shared" si="91"/>
        <v>326.07046402333407</v>
      </c>
      <c r="CK18" s="212">
        <f t="shared" si="91"/>
        <v>154.06363070333222</v>
      </c>
      <c r="CL18" s="212">
        <f t="shared" si="91"/>
        <v>201.09623677333366</v>
      </c>
      <c r="CM18" s="212">
        <f t="shared" si="91"/>
        <v>412.51420798333453</v>
      </c>
      <c r="CN18" s="212">
        <f t="shared" si="91"/>
        <v>32.363249430003634</v>
      </c>
      <c r="CO18" s="212">
        <f t="shared" si="91"/>
        <v>156.71096240999731</v>
      </c>
      <c r="CP18" s="212">
        <f t="shared" si="91"/>
        <v>-83.792202840000755</v>
      </c>
      <c r="CQ18" s="212">
        <f t="shared" si="91"/>
        <v>42.675582370001393</v>
      </c>
      <c r="CR18" s="212">
        <f t="shared" si="91"/>
        <v>2006.3306489200004</v>
      </c>
      <c r="CS18" s="212">
        <f t="shared" si="91"/>
        <v>-2074.7752788500002</v>
      </c>
      <c r="CT18" s="212">
        <f t="shared" si="91"/>
        <v>-34.441136750001533</v>
      </c>
      <c r="CU18" s="212">
        <f t="shared" si="91"/>
        <v>128.4399357400016</v>
      </c>
      <c r="CV18" s="212">
        <f t="shared" si="91"/>
        <v>175.56412709999785</v>
      </c>
      <c r="CW18" s="212">
        <f t="shared" si="91"/>
        <v>-154.37782788000089</v>
      </c>
      <c r="CX18" s="212">
        <f t="shared" si="91"/>
        <v>94.497734630001617</v>
      </c>
      <c r="CY18" s="212">
        <f t="shared" si="91"/>
        <v>77.426005880001014</v>
      </c>
      <c r="CZ18" s="212">
        <f t="shared" si="91"/>
        <v>384.97094745039431</v>
      </c>
      <c r="DA18" s="212">
        <f t="shared" si="91"/>
        <v>39.949738640394571</v>
      </c>
      <c r="DB18" s="212">
        <f t="shared" si="91"/>
        <v>-90.489660319606173</v>
      </c>
      <c r="DC18" s="212">
        <f t="shared" si="91"/>
        <v>-198.20939367960506</v>
      </c>
      <c r="DD18" s="212">
        <f t="shared" si="91"/>
        <v>468.42971057039637</v>
      </c>
      <c r="DE18" s="212">
        <f t="shared" si="91"/>
        <v>126.24416734039096</v>
      </c>
      <c r="DF18" s="212">
        <f t="shared" si="91"/>
        <v>169.456294170398</v>
      </c>
      <c r="DG18" s="212">
        <f t="shared" si="91"/>
        <v>12.340561650395102</v>
      </c>
      <c r="DH18" s="212">
        <f t="shared" si="91"/>
        <v>102.86426552039302</v>
      </c>
      <c r="DI18" s="212">
        <f t="shared" si="91"/>
        <v>137.65433145039606</v>
      </c>
      <c r="DJ18" s="212">
        <f t="shared" si="91"/>
        <v>100.62712594039385</v>
      </c>
      <c r="DK18" s="212">
        <f t="shared" si="91"/>
        <v>205.30062695039544</v>
      </c>
      <c r="DL18" s="212">
        <f t="shared" si="91"/>
        <v>-207.2399237790105</v>
      </c>
      <c r="DM18" s="212">
        <f t="shared" si="91"/>
        <v>129.54700706098629</v>
      </c>
      <c r="DN18" s="212">
        <f t="shared" si="91"/>
        <v>-254.12008662901502</v>
      </c>
      <c r="DO18" s="212">
        <f t="shared" si="91"/>
        <v>108.49541766098881</v>
      </c>
      <c r="DP18" s="212">
        <f t="shared" si="91"/>
        <v>-16.04567777901417</v>
      </c>
      <c r="DQ18" s="212">
        <f t="shared" si="91"/>
        <v>538.53709331098617</v>
      </c>
      <c r="DR18" s="212">
        <f t="shared" si="91"/>
        <v>624.39457486098763</v>
      </c>
      <c r="DS18" s="212">
        <f t="shared" si="91"/>
        <v>599.66675269098789</v>
      </c>
      <c r="DT18" s="212">
        <f t="shared" si="91"/>
        <v>-508.98186332901503</v>
      </c>
      <c r="DU18" s="212">
        <f t="shared" si="91"/>
        <v>113.33676379098682</v>
      </c>
      <c r="DV18" s="212">
        <f t="shared" si="91"/>
        <v>110.05790983098996</v>
      </c>
      <c r="DW18" s="212">
        <f t="shared" si="91"/>
        <v>555.40811201098484</v>
      </c>
      <c r="DX18" s="212">
        <f t="shared" si="91"/>
        <v>-113.71993557833251</v>
      </c>
      <c r="DY18" s="212">
        <f t="shared" si="91"/>
        <v>40.763197421665701</v>
      </c>
      <c r="DZ18" s="212">
        <f t="shared" si="91"/>
        <v>105.1291936816653</v>
      </c>
      <c r="EA18" s="212">
        <f t="shared" si="91"/>
        <v>80.8050996916663</v>
      </c>
      <c r="EB18" s="212">
        <f t="shared" si="91"/>
        <v>-17.750329768332506</v>
      </c>
      <c r="EC18" s="212">
        <f t="shared" ref="EC18:GG18" si="92">EC19+EC23+EC28+EC33</f>
        <v>178.53716565166937</v>
      </c>
      <c r="ED18" s="212">
        <f t="shared" si="92"/>
        <v>-11.938158098334625</v>
      </c>
      <c r="EE18" s="212">
        <f t="shared" si="92"/>
        <v>296.56293705166593</v>
      </c>
      <c r="EF18" s="212">
        <f t="shared" si="92"/>
        <v>-320.78619371833435</v>
      </c>
      <c r="EG18" s="212">
        <f t="shared" si="92"/>
        <v>-331.1651614083296</v>
      </c>
      <c r="EH18" s="212">
        <f t="shared" si="92"/>
        <v>273.8150130316626</v>
      </c>
      <c r="EI18" s="212">
        <f t="shared" si="92"/>
        <v>-16.847848988331648</v>
      </c>
      <c r="EJ18" s="212">
        <f t="shared" si="92"/>
        <v>-10.008988493332602</v>
      </c>
      <c r="EK18" s="212">
        <f t="shared" si="92"/>
        <v>291.00677465666672</v>
      </c>
      <c r="EL18" s="212">
        <f t="shared" si="92"/>
        <v>508.82330932666491</v>
      </c>
      <c r="EM18" s="212">
        <f t="shared" si="92"/>
        <v>66.119685226668111</v>
      </c>
      <c r="EN18" s="212">
        <f t="shared" si="92"/>
        <v>260.2319567066661</v>
      </c>
      <c r="EO18" s="212">
        <f t="shared" si="92"/>
        <v>111.14387277666553</v>
      </c>
      <c r="EP18" s="212">
        <f t="shared" si="92"/>
        <v>-117.86986445333085</v>
      </c>
      <c r="EQ18" s="212">
        <f t="shared" si="92"/>
        <v>86.951349706664715</v>
      </c>
      <c r="ER18" s="212">
        <f t="shared" si="92"/>
        <v>541.33198509667056</v>
      </c>
      <c r="ES18" s="212">
        <f t="shared" si="92"/>
        <v>-64.352702553337807</v>
      </c>
      <c r="ET18" s="212">
        <f t="shared" si="92"/>
        <v>573.80605292666701</v>
      </c>
      <c r="EU18" s="212">
        <f t="shared" si="92"/>
        <v>-203.07565890333092</v>
      </c>
      <c r="EV18" s="212">
        <f t="shared" si="92"/>
        <v>405.24088093925917</v>
      </c>
      <c r="EW18" s="212">
        <f t="shared" si="92"/>
        <v>16.101458629273623</v>
      </c>
      <c r="EX18" s="212">
        <f t="shared" si="92"/>
        <v>-61.987125070502145</v>
      </c>
      <c r="EY18" s="212">
        <f t="shared" si="92"/>
        <v>103.27425023095498</v>
      </c>
      <c r="EZ18" s="212">
        <f t="shared" si="92"/>
        <v>77.529069307295686</v>
      </c>
      <c r="FA18" s="212">
        <f t="shared" si="92"/>
        <v>-88.824155990447849</v>
      </c>
      <c r="FB18" s="212">
        <f t="shared" si="92"/>
        <v>-6.2691093279011874</v>
      </c>
      <c r="FC18" s="212">
        <f t="shared" si="92"/>
        <v>1314.5759039745255</v>
      </c>
      <c r="FD18" s="212">
        <f t="shared" si="92"/>
        <v>57.535914472076136</v>
      </c>
      <c r="FE18" s="212">
        <f t="shared" si="92"/>
        <v>-482.97295976362477</v>
      </c>
      <c r="FF18" s="212">
        <f t="shared" si="92"/>
        <v>484.88187204560381</v>
      </c>
      <c r="FG18" s="212">
        <f t="shared" si="92"/>
        <v>691.15909000444481</v>
      </c>
      <c r="FH18" s="212">
        <f t="shared" si="92"/>
        <v>240.52364915340331</v>
      </c>
      <c r="FI18" s="212">
        <f t="shared" si="92"/>
        <v>-506.19645653215036</v>
      </c>
      <c r="FJ18" s="212">
        <f t="shared" si="92"/>
        <v>11.8898056124955</v>
      </c>
      <c r="FK18" s="212">
        <f t="shared" si="92"/>
        <v>130.16171980241671</v>
      </c>
      <c r="FL18" s="212">
        <f t="shared" si="92"/>
        <v>167.60937326912608</v>
      </c>
      <c r="FM18" s="212">
        <f t="shared" si="92"/>
        <v>-413.65925651877296</v>
      </c>
      <c r="FN18" s="212">
        <f t="shared" si="92"/>
        <v>243.44156137335631</v>
      </c>
      <c r="FO18" s="212">
        <f t="shared" si="92"/>
        <v>-52.09751715680234</v>
      </c>
      <c r="FP18" s="212">
        <f t="shared" si="92"/>
        <v>213.16309238350289</v>
      </c>
      <c r="FQ18" s="212">
        <f t="shared" si="92"/>
        <v>190.19091345499402</v>
      </c>
      <c r="FR18" s="212">
        <f t="shared" si="92"/>
        <v>912.85508127480182</v>
      </c>
      <c r="FS18" s="212">
        <f t="shared" si="92"/>
        <v>-144.4807013054251</v>
      </c>
      <c r="FT18" s="212">
        <f t="shared" si="92"/>
        <v>1104.4952614600061</v>
      </c>
      <c r="FU18" s="212">
        <f t="shared" si="92"/>
        <v>503.58496554999346</v>
      </c>
      <c r="FV18" s="212">
        <f t="shared" si="92"/>
        <v>-537.67340663999937</v>
      </c>
      <c r="FW18" s="212">
        <f t="shared" si="92"/>
        <v>1309.1079806200057</v>
      </c>
      <c r="FX18" s="212">
        <f t="shared" si="92"/>
        <v>-285.02765190000355</v>
      </c>
      <c r="FY18" s="212">
        <f t="shared" si="92"/>
        <v>-1188.4373495899963</v>
      </c>
      <c r="FZ18" s="212">
        <f t="shared" si="92"/>
        <v>-110.68389238000236</v>
      </c>
      <c r="GA18" s="212">
        <f t="shared" si="92"/>
        <v>505.74630003999863</v>
      </c>
      <c r="GB18" s="212">
        <f t="shared" si="92"/>
        <v>-237.83262670999545</v>
      </c>
      <c r="GC18" s="212">
        <f t="shared" si="92"/>
        <v>114.02194138998932</v>
      </c>
      <c r="GD18" s="212">
        <f t="shared" si="92"/>
        <v>557.09205000000838</v>
      </c>
      <c r="GE18" s="212">
        <f t="shared" si="92"/>
        <v>64.12738025999704</v>
      </c>
      <c r="GF18" s="212">
        <f t="shared" si="92"/>
        <v>203.80317559999457</v>
      </c>
      <c r="GG18" s="212">
        <f t="shared" si="92"/>
        <v>414.78413859000301</v>
      </c>
      <c r="GH18" s="212">
        <f t="shared" ref="GH18:GI18" si="93">GH19+GH23+GH28+GH33</f>
        <v>109.79424744999884</v>
      </c>
      <c r="GI18" s="212">
        <f t="shared" si="93"/>
        <v>631.09811737000098</v>
      </c>
      <c r="GJ18" s="212">
        <f t="shared" ref="GJ18" si="94">GJ19+GJ23+GJ28+GJ33</f>
        <v>68.612130750005235</v>
      </c>
      <c r="GK18" s="212">
        <f t="shared" ref="GK18" si="95">GK19+GK23+GK28+GK33</f>
        <v>291.46878058999209</v>
      </c>
      <c r="GL18" s="212">
        <f t="shared" ref="GL18" si="96">GL19+GL23+GL28+GL33</f>
        <v>622.49540985000385</v>
      </c>
      <c r="GM18" s="212">
        <f t="shared" ref="GM18" si="97">GM19+GM23+GM28+GM33</f>
        <v>613.06104424399564</v>
      </c>
      <c r="GN18" s="212">
        <f t="shared" ref="GN18" si="98">GN19+GN23+GN28+GN33</f>
        <v>60.38202404600753</v>
      </c>
      <c r="GO18" s="212">
        <f t="shared" ref="GO18" si="99">GO19+GO23+GO28+GO33</f>
        <v>-223.04209442000246</v>
      </c>
      <c r="GP18" s="212">
        <f t="shared" ref="GP18" si="100">GP19+GP23+GP28+GP33</f>
        <v>562.21153917999982</v>
      </c>
      <c r="GQ18" s="212">
        <f t="shared" ref="GQ18" si="101">GQ19+GQ23+GQ28+GQ33</f>
        <v>-311.03201447999709</v>
      </c>
      <c r="GR18" s="212">
        <f t="shared" ref="GR18" si="102">GR19+GR23+GR28+GR33</f>
        <v>47.122517899988452</v>
      </c>
      <c r="GS18" s="212">
        <f t="shared" ref="GS18" si="103">GS19+GS23+GS28+GS33</f>
        <v>264.41261183000518</v>
      </c>
      <c r="GT18" s="212">
        <f t="shared" ref="GT18" si="104">GT19+GT23+GT28+GT33</f>
        <v>-1605.8745528900022</v>
      </c>
      <c r="GU18" s="212">
        <f t="shared" ref="GU18" si="105">GU19+GU23+GU28+GU33</f>
        <v>632.1559310800011</v>
      </c>
      <c r="GV18" s="212">
        <f t="shared" ref="GV18" si="106">GV19+GV23+GV28+GV33</f>
        <v>-331.3208403000026</v>
      </c>
      <c r="GW18" s="212">
        <f t="shared" ref="GW18" si="107">GW19+GW23+GW28+GW33</f>
        <v>160.90529378000429</v>
      </c>
      <c r="GX18" s="212">
        <f t="shared" ref="GX18" si="108">GX19+GX23+GX28+GX33</f>
        <v>1177.2385128199967</v>
      </c>
      <c r="GY18" s="212">
        <f t="shared" ref="GY18" si="109">GY19+GY23+GY28+GY33</f>
        <v>-520.37597395999546</v>
      </c>
      <c r="GZ18" s="212">
        <f t="shared" ref="GZ18" si="110">GZ19+GZ23+GZ28+GZ33</f>
        <v>-266.67138972000248</v>
      </c>
      <c r="HA18" s="212">
        <f t="shared" ref="HA18" si="111">HA19+HA23+HA28+HA33</f>
        <v>136.41976007000201</v>
      </c>
      <c r="HB18" s="212">
        <f t="shared" ref="HB18:HC18" si="112">HB19+HB23+HB28+HB33</f>
        <v>-423.02531477999946</v>
      </c>
      <c r="HC18" s="212">
        <f t="shared" si="112"/>
        <v>524.20329990999926</v>
      </c>
      <c r="HD18" s="212">
        <f t="shared" ref="HD18:HE18" si="113">HD19+HD23+HD28+HD33</f>
        <v>467.79637458687648</v>
      </c>
      <c r="HE18" s="212">
        <f t="shared" si="113"/>
        <v>93.361222906894909</v>
      </c>
      <c r="HF18" s="212">
        <f t="shared" ref="HF18:HG18" si="114">HF19+HF23+HF28+HF33</f>
        <v>155.57028334688073</v>
      </c>
      <c r="HG18" s="212">
        <f t="shared" si="114"/>
        <v>119.68090982688773</v>
      </c>
      <c r="HH18" s="212">
        <f t="shared" ref="HH18:HI18" si="115">HH19+HH23+HH28+HH33</f>
        <v>-499.87052885311641</v>
      </c>
      <c r="HI18" s="212">
        <f t="shared" si="115"/>
        <v>119.19116337688138</v>
      </c>
      <c r="HJ18" s="212">
        <f t="shared" ref="HJ18:HK18" si="116">HJ19+HJ23+HJ28+HJ33</f>
        <v>-962.46793680311202</v>
      </c>
      <c r="HK18" s="212">
        <f t="shared" si="116"/>
        <v>201.29357360687936</v>
      </c>
      <c r="HL18" s="212">
        <f t="shared" ref="HL18:HM18" si="117">HL19+HL23+HL28+HL33</f>
        <v>2016.0747680868899</v>
      </c>
      <c r="HM18" s="212">
        <f t="shared" si="117"/>
        <v>586.23757307999767</v>
      </c>
      <c r="HN18" s="212">
        <f t="shared" ref="HN18:HO18" si="118">HN19+HN23+HN28+HN33</f>
        <v>-984.90948103311166</v>
      </c>
      <c r="HO18" s="212">
        <f t="shared" si="118"/>
        <v>34.670152486884035</v>
      </c>
      <c r="HP18" s="212">
        <f t="shared" ref="HP18" si="119">HP19+HP23+HP28+HP33</f>
        <v>426.05010013027692</v>
      </c>
    </row>
    <row r="19" spans="1:224" x14ac:dyDescent="0.15">
      <c r="A19" s="207">
        <v>21</v>
      </c>
      <c r="B19" s="199" t="s">
        <v>78</v>
      </c>
      <c r="C19" s="201">
        <v>0</v>
      </c>
      <c r="D19" s="201">
        <v>0</v>
      </c>
      <c r="E19" s="201">
        <v>0</v>
      </c>
      <c r="F19" s="201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0</v>
      </c>
      <c r="L19" s="201">
        <v>0</v>
      </c>
      <c r="M19" s="201">
        <v>0</v>
      </c>
      <c r="N19" s="201">
        <v>0</v>
      </c>
      <c r="O19" s="201">
        <v>0</v>
      </c>
      <c r="P19" s="201">
        <v>0</v>
      </c>
      <c r="Q19" s="201">
        <v>0</v>
      </c>
      <c r="R19" s="201">
        <v>0</v>
      </c>
      <c r="S19" s="201">
        <v>0</v>
      </c>
      <c r="T19" s="201">
        <v>0</v>
      </c>
      <c r="U19" s="201">
        <v>0</v>
      </c>
      <c r="V19" s="201">
        <v>0</v>
      </c>
      <c r="W19" s="201">
        <v>0</v>
      </c>
      <c r="X19" s="201">
        <v>0</v>
      </c>
      <c r="Y19" s="201">
        <v>0</v>
      </c>
      <c r="Z19" s="201">
        <v>0</v>
      </c>
      <c r="AA19" s="201">
        <v>0</v>
      </c>
      <c r="AB19" s="201">
        <v>0</v>
      </c>
      <c r="AC19" s="201">
        <v>0</v>
      </c>
      <c r="AD19" s="201">
        <v>0</v>
      </c>
      <c r="AE19" s="201">
        <v>0</v>
      </c>
      <c r="AF19" s="201">
        <v>0</v>
      </c>
      <c r="AG19" s="201">
        <v>0</v>
      </c>
      <c r="AH19" s="201">
        <v>0</v>
      </c>
      <c r="AI19" s="201">
        <v>0</v>
      </c>
      <c r="AJ19" s="201">
        <v>0</v>
      </c>
      <c r="AK19" s="201">
        <v>0</v>
      </c>
      <c r="AL19" s="201">
        <v>0</v>
      </c>
      <c r="AM19" s="201">
        <v>0</v>
      </c>
      <c r="AN19" s="201">
        <v>0</v>
      </c>
      <c r="AO19" s="201">
        <v>0</v>
      </c>
      <c r="AP19" s="201">
        <v>0</v>
      </c>
      <c r="AQ19" s="201">
        <v>0</v>
      </c>
      <c r="AR19" s="201">
        <v>0</v>
      </c>
      <c r="AS19" s="201">
        <v>0</v>
      </c>
      <c r="AT19" s="201">
        <v>0</v>
      </c>
      <c r="AU19" s="201">
        <v>0</v>
      </c>
      <c r="AV19" s="201">
        <v>0</v>
      </c>
      <c r="AW19" s="201">
        <v>0</v>
      </c>
      <c r="AX19" s="201">
        <v>0</v>
      </c>
      <c r="AY19" s="201">
        <v>0</v>
      </c>
      <c r="AZ19" s="201">
        <v>0</v>
      </c>
      <c r="BA19" s="201">
        <v>0</v>
      </c>
      <c r="BB19" s="201">
        <v>0</v>
      </c>
      <c r="BC19" s="201">
        <v>0</v>
      </c>
      <c r="BD19" s="201">
        <v>0</v>
      </c>
      <c r="BE19" s="201">
        <v>0</v>
      </c>
      <c r="BF19" s="201">
        <v>0</v>
      </c>
      <c r="BG19" s="201">
        <v>0</v>
      </c>
      <c r="BH19" s="201">
        <v>0</v>
      </c>
      <c r="BI19" s="201">
        <v>0</v>
      </c>
      <c r="BJ19" s="201">
        <v>0</v>
      </c>
      <c r="BK19" s="201">
        <v>0</v>
      </c>
      <c r="BL19" s="201">
        <v>0</v>
      </c>
      <c r="BM19" s="201">
        <v>0</v>
      </c>
      <c r="BN19" s="201">
        <v>0</v>
      </c>
      <c r="BO19" s="201">
        <v>0</v>
      </c>
      <c r="BP19" s="201">
        <f t="shared" ref="BP19" si="120">+SUM(BP20:BP22)</f>
        <v>0</v>
      </c>
      <c r="BQ19" s="201">
        <f t="shared" ref="BQ19:EB19" si="121">+SUM(BQ20:BQ22)</f>
        <v>0</v>
      </c>
      <c r="BR19" s="201">
        <f t="shared" si="121"/>
        <v>0</v>
      </c>
      <c r="BS19" s="201">
        <f t="shared" si="121"/>
        <v>0</v>
      </c>
      <c r="BT19" s="201">
        <f t="shared" si="121"/>
        <v>0</v>
      </c>
      <c r="BU19" s="201">
        <f t="shared" si="121"/>
        <v>0</v>
      </c>
      <c r="BV19" s="201">
        <f t="shared" si="121"/>
        <v>0</v>
      </c>
      <c r="BW19" s="201">
        <f t="shared" si="121"/>
        <v>0</v>
      </c>
      <c r="BX19" s="201">
        <f t="shared" si="121"/>
        <v>0</v>
      </c>
      <c r="BY19" s="201">
        <f t="shared" si="121"/>
        <v>0</v>
      </c>
      <c r="BZ19" s="201">
        <f t="shared" si="121"/>
        <v>0</v>
      </c>
      <c r="CA19" s="201">
        <f t="shared" si="121"/>
        <v>0</v>
      </c>
      <c r="CB19" s="201">
        <f t="shared" si="121"/>
        <v>0</v>
      </c>
      <c r="CC19" s="201">
        <f t="shared" si="121"/>
        <v>0</v>
      </c>
      <c r="CD19" s="201">
        <f t="shared" si="121"/>
        <v>0</v>
      </c>
      <c r="CE19" s="201">
        <f t="shared" si="121"/>
        <v>0</v>
      </c>
      <c r="CF19" s="201">
        <f t="shared" si="121"/>
        <v>0</v>
      </c>
      <c r="CG19" s="201">
        <f t="shared" si="121"/>
        <v>0</v>
      </c>
      <c r="CH19" s="201">
        <f t="shared" si="121"/>
        <v>0</v>
      </c>
      <c r="CI19" s="201">
        <f t="shared" si="121"/>
        <v>0</v>
      </c>
      <c r="CJ19" s="201">
        <f t="shared" si="121"/>
        <v>0</v>
      </c>
      <c r="CK19" s="201">
        <f t="shared" si="121"/>
        <v>0</v>
      </c>
      <c r="CL19" s="201">
        <f t="shared" si="121"/>
        <v>0</v>
      </c>
      <c r="CM19" s="201">
        <f t="shared" si="121"/>
        <v>0</v>
      </c>
      <c r="CN19" s="201">
        <f t="shared" si="121"/>
        <v>0</v>
      </c>
      <c r="CO19" s="201">
        <f t="shared" si="121"/>
        <v>0</v>
      </c>
      <c r="CP19" s="201">
        <f t="shared" si="121"/>
        <v>0</v>
      </c>
      <c r="CQ19" s="201">
        <f t="shared" si="121"/>
        <v>0</v>
      </c>
      <c r="CR19" s="201">
        <f t="shared" si="121"/>
        <v>0</v>
      </c>
      <c r="CS19" s="201">
        <f t="shared" si="121"/>
        <v>0</v>
      </c>
      <c r="CT19" s="201">
        <f t="shared" si="121"/>
        <v>0</v>
      </c>
      <c r="CU19" s="201">
        <f t="shared" si="121"/>
        <v>0</v>
      </c>
      <c r="CV19" s="201">
        <f t="shared" si="121"/>
        <v>0</v>
      </c>
      <c r="CW19" s="201">
        <f t="shared" si="121"/>
        <v>0</v>
      </c>
      <c r="CX19" s="201">
        <f t="shared" si="121"/>
        <v>0</v>
      </c>
      <c r="CY19" s="201">
        <f t="shared" si="121"/>
        <v>0</v>
      </c>
      <c r="CZ19" s="201">
        <f t="shared" si="121"/>
        <v>0</v>
      </c>
      <c r="DA19" s="201">
        <f t="shared" si="121"/>
        <v>0</v>
      </c>
      <c r="DB19" s="201">
        <f t="shared" si="121"/>
        <v>0</v>
      </c>
      <c r="DC19" s="201">
        <f t="shared" si="121"/>
        <v>0</v>
      </c>
      <c r="DD19" s="201">
        <f t="shared" si="121"/>
        <v>0</v>
      </c>
      <c r="DE19" s="201">
        <f t="shared" si="121"/>
        <v>0</v>
      </c>
      <c r="DF19" s="201">
        <f t="shared" si="121"/>
        <v>0</v>
      </c>
      <c r="DG19" s="201">
        <f t="shared" si="121"/>
        <v>0</v>
      </c>
      <c r="DH19" s="201">
        <f t="shared" si="121"/>
        <v>0</v>
      </c>
      <c r="DI19" s="201">
        <f t="shared" si="121"/>
        <v>0</v>
      </c>
      <c r="DJ19" s="201">
        <f t="shared" si="121"/>
        <v>0</v>
      </c>
      <c r="DK19" s="201">
        <f t="shared" si="121"/>
        <v>0</v>
      </c>
      <c r="DL19" s="201">
        <f t="shared" si="121"/>
        <v>0</v>
      </c>
      <c r="DM19" s="201">
        <f t="shared" si="121"/>
        <v>0</v>
      </c>
      <c r="DN19" s="201">
        <f t="shared" si="121"/>
        <v>0</v>
      </c>
      <c r="DO19" s="201">
        <f t="shared" si="121"/>
        <v>0</v>
      </c>
      <c r="DP19" s="201">
        <f t="shared" si="121"/>
        <v>0</v>
      </c>
      <c r="DQ19" s="201">
        <f t="shared" si="121"/>
        <v>0</v>
      </c>
      <c r="DR19" s="201">
        <f t="shared" si="121"/>
        <v>0</v>
      </c>
      <c r="DS19" s="201">
        <f t="shared" si="121"/>
        <v>0</v>
      </c>
      <c r="DT19" s="201">
        <f t="shared" si="121"/>
        <v>0</v>
      </c>
      <c r="DU19" s="201">
        <f t="shared" si="121"/>
        <v>0</v>
      </c>
      <c r="DV19" s="201">
        <f t="shared" si="121"/>
        <v>0</v>
      </c>
      <c r="DW19" s="201">
        <f t="shared" si="121"/>
        <v>0</v>
      </c>
      <c r="DX19" s="201">
        <f t="shared" si="121"/>
        <v>0</v>
      </c>
      <c r="DY19" s="201">
        <f t="shared" si="121"/>
        <v>0</v>
      </c>
      <c r="DZ19" s="201">
        <f t="shared" si="121"/>
        <v>0</v>
      </c>
      <c r="EA19" s="201">
        <f t="shared" si="121"/>
        <v>0</v>
      </c>
      <c r="EB19" s="201">
        <f t="shared" si="121"/>
        <v>0</v>
      </c>
      <c r="EC19" s="201">
        <f t="shared" ref="EC19:GG19" si="122">+SUM(EC20:EC22)</f>
        <v>0</v>
      </c>
      <c r="ED19" s="201">
        <f t="shared" si="122"/>
        <v>0</v>
      </c>
      <c r="EE19" s="201">
        <f t="shared" si="122"/>
        <v>0</v>
      </c>
      <c r="EF19" s="201">
        <f t="shared" si="122"/>
        <v>0</v>
      </c>
      <c r="EG19" s="201">
        <f t="shared" si="122"/>
        <v>0</v>
      </c>
      <c r="EH19" s="201">
        <f t="shared" si="122"/>
        <v>0</v>
      </c>
      <c r="EI19" s="201">
        <f t="shared" si="122"/>
        <v>0</v>
      </c>
      <c r="EJ19" s="201">
        <f t="shared" si="122"/>
        <v>0</v>
      </c>
      <c r="EK19" s="201">
        <f t="shared" si="122"/>
        <v>0</v>
      </c>
      <c r="EL19" s="201">
        <f t="shared" si="122"/>
        <v>0</v>
      </c>
      <c r="EM19" s="201">
        <f t="shared" si="122"/>
        <v>0</v>
      </c>
      <c r="EN19" s="201">
        <f t="shared" si="122"/>
        <v>0</v>
      </c>
      <c r="EO19" s="201">
        <f t="shared" si="122"/>
        <v>0</v>
      </c>
      <c r="EP19" s="201">
        <f t="shared" si="122"/>
        <v>0</v>
      </c>
      <c r="EQ19" s="201">
        <f t="shared" si="122"/>
        <v>0</v>
      </c>
      <c r="ER19" s="201">
        <f t="shared" si="122"/>
        <v>0</v>
      </c>
      <c r="ES19" s="201">
        <f t="shared" si="122"/>
        <v>0</v>
      </c>
      <c r="ET19" s="201">
        <f t="shared" si="122"/>
        <v>0</v>
      </c>
      <c r="EU19" s="201">
        <f t="shared" si="122"/>
        <v>0</v>
      </c>
      <c r="EV19" s="201">
        <f t="shared" si="122"/>
        <v>0</v>
      </c>
      <c r="EW19" s="201">
        <f t="shared" si="122"/>
        <v>0</v>
      </c>
      <c r="EX19" s="201">
        <f t="shared" si="122"/>
        <v>0</v>
      </c>
      <c r="EY19" s="201">
        <f t="shared" si="122"/>
        <v>0</v>
      </c>
      <c r="EZ19" s="201">
        <f t="shared" si="122"/>
        <v>0</v>
      </c>
      <c r="FA19" s="201">
        <f t="shared" si="122"/>
        <v>0</v>
      </c>
      <c r="FB19" s="201">
        <f t="shared" si="122"/>
        <v>0</v>
      </c>
      <c r="FC19" s="201">
        <f t="shared" si="122"/>
        <v>0</v>
      </c>
      <c r="FD19" s="201">
        <f t="shared" si="122"/>
        <v>0</v>
      </c>
      <c r="FE19" s="201">
        <f t="shared" si="122"/>
        <v>0</v>
      </c>
      <c r="FF19" s="201">
        <f t="shared" si="122"/>
        <v>0</v>
      </c>
      <c r="FG19" s="201">
        <f t="shared" si="122"/>
        <v>0</v>
      </c>
      <c r="FH19" s="201">
        <f t="shared" si="122"/>
        <v>0</v>
      </c>
      <c r="FI19" s="201">
        <f t="shared" si="122"/>
        <v>0</v>
      </c>
      <c r="FJ19" s="201">
        <f t="shared" si="122"/>
        <v>0</v>
      </c>
      <c r="FK19" s="201">
        <f t="shared" si="122"/>
        <v>0</v>
      </c>
      <c r="FL19" s="201">
        <f t="shared" si="122"/>
        <v>0</v>
      </c>
      <c r="FM19" s="201">
        <f t="shared" si="122"/>
        <v>0</v>
      </c>
      <c r="FN19" s="201">
        <f t="shared" si="122"/>
        <v>0</v>
      </c>
      <c r="FO19" s="201">
        <f t="shared" si="122"/>
        <v>0</v>
      </c>
      <c r="FP19" s="201">
        <f t="shared" si="122"/>
        <v>0</v>
      </c>
      <c r="FQ19" s="201">
        <f t="shared" si="122"/>
        <v>0</v>
      </c>
      <c r="FR19" s="201">
        <f t="shared" si="122"/>
        <v>0</v>
      </c>
      <c r="FS19" s="201">
        <f t="shared" si="122"/>
        <v>0</v>
      </c>
      <c r="FT19" s="201">
        <f t="shared" si="122"/>
        <v>0</v>
      </c>
      <c r="FU19" s="201">
        <f t="shared" si="122"/>
        <v>0</v>
      </c>
      <c r="FV19" s="201">
        <f t="shared" si="122"/>
        <v>0</v>
      </c>
      <c r="FW19" s="201">
        <f t="shared" si="122"/>
        <v>0</v>
      </c>
      <c r="FX19" s="201">
        <f t="shared" si="122"/>
        <v>0</v>
      </c>
      <c r="FY19" s="201">
        <f t="shared" si="122"/>
        <v>0</v>
      </c>
      <c r="FZ19" s="201">
        <f t="shared" si="122"/>
        <v>0</v>
      </c>
      <c r="GA19" s="201">
        <f t="shared" si="122"/>
        <v>0</v>
      </c>
      <c r="GB19" s="201">
        <f t="shared" si="122"/>
        <v>0</v>
      </c>
      <c r="GC19" s="201">
        <f t="shared" si="122"/>
        <v>0</v>
      </c>
      <c r="GD19" s="201">
        <f t="shared" si="122"/>
        <v>0</v>
      </c>
      <c r="GE19" s="201">
        <f t="shared" si="122"/>
        <v>0</v>
      </c>
      <c r="GF19" s="201">
        <f t="shared" si="122"/>
        <v>0</v>
      </c>
      <c r="GG19" s="201">
        <f t="shared" si="122"/>
        <v>0</v>
      </c>
      <c r="GH19" s="201">
        <f t="shared" ref="GH19:GI19" si="123">+SUM(GH20:GH22)</f>
        <v>0</v>
      </c>
      <c r="GI19" s="201">
        <f t="shared" si="123"/>
        <v>0</v>
      </c>
      <c r="GJ19" s="201">
        <f t="shared" ref="GJ19" si="124">+SUM(GJ20:GJ22)</f>
        <v>0</v>
      </c>
      <c r="GK19" s="201">
        <f t="shared" ref="GK19" si="125">+SUM(GK20:GK22)</f>
        <v>0</v>
      </c>
      <c r="GL19" s="201">
        <f t="shared" ref="GL19" si="126">+SUM(GL20:GL22)</f>
        <v>0</v>
      </c>
      <c r="GM19" s="201">
        <f t="shared" ref="GM19" si="127">+SUM(GM20:GM22)</f>
        <v>0</v>
      </c>
      <c r="GN19" s="201">
        <f t="shared" ref="GN19" si="128">+SUM(GN20:GN22)</f>
        <v>0</v>
      </c>
      <c r="GO19" s="201">
        <f t="shared" ref="GO19" si="129">+SUM(GO20:GO22)</f>
        <v>0</v>
      </c>
      <c r="GP19" s="201">
        <f t="shared" ref="GP19" si="130">+SUM(GP20:GP22)</f>
        <v>0</v>
      </c>
      <c r="GQ19" s="201">
        <f t="shared" ref="GQ19" si="131">+SUM(GQ20:GQ22)</f>
        <v>0</v>
      </c>
      <c r="GR19" s="201">
        <f t="shared" ref="GR19" si="132">+SUM(GR20:GR22)</f>
        <v>0</v>
      </c>
      <c r="GS19" s="201">
        <f t="shared" ref="GS19" si="133">+SUM(GS20:GS22)</f>
        <v>0</v>
      </c>
      <c r="GT19" s="201">
        <f t="shared" ref="GT19" si="134">+SUM(GT20:GT22)</f>
        <v>0</v>
      </c>
      <c r="GU19" s="201">
        <f t="shared" ref="GU19" si="135">+SUM(GU20:GU22)</f>
        <v>0</v>
      </c>
      <c r="GV19" s="201">
        <f t="shared" ref="GV19" si="136">+SUM(GV20:GV22)</f>
        <v>0</v>
      </c>
      <c r="GW19" s="201">
        <f t="shared" ref="GW19" si="137">+SUM(GW20:GW22)</f>
        <v>0</v>
      </c>
      <c r="GX19" s="201">
        <f t="shared" ref="GX19" si="138">+SUM(GX20:GX22)</f>
        <v>0</v>
      </c>
      <c r="GY19" s="201">
        <f t="shared" ref="GY19" si="139">+SUM(GY20:GY22)</f>
        <v>0</v>
      </c>
      <c r="GZ19" s="201">
        <f t="shared" ref="GZ19" si="140">+SUM(GZ20:GZ22)</f>
        <v>0</v>
      </c>
      <c r="HA19" s="201">
        <f t="shared" ref="HA19" si="141">+SUM(HA20:HA22)</f>
        <v>0</v>
      </c>
      <c r="HB19" s="201">
        <f t="shared" ref="HB19:HC19" si="142">+SUM(HB20:HB22)</f>
        <v>0</v>
      </c>
      <c r="HC19" s="201">
        <f t="shared" si="142"/>
        <v>0</v>
      </c>
      <c r="HD19" s="201">
        <f t="shared" ref="HD19:HE19" si="143">+SUM(HD20:HD22)</f>
        <v>0</v>
      </c>
      <c r="HE19" s="201">
        <f t="shared" si="143"/>
        <v>0</v>
      </c>
      <c r="HF19" s="201">
        <f t="shared" ref="HF19:HG19" si="144">+SUM(HF20:HF22)</f>
        <v>0</v>
      </c>
      <c r="HG19" s="201">
        <f t="shared" si="144"/>
        <v>0</v>
      </c>
      <c r="HH19" s="201">
        <f t="shared" ref="HH19:HI19" si="145">+SUM(HH20:HH22)</f>
        <v>0</v>
      </c>
      <c r="HI19" s="201">
        <f t="shared" si="145"/>
        <v>0</v>
      </c>
      <c r="HJ19" s="201">
        <f t="shared" ref="HJ19:HK19" si="146">+SUM(HJ20:HJ22)</f>
        <v>0</v>
      </c>
      <c r="HK19" s="201">
        <f t="shared" si="146"/>
        <v>0</v>
      </c>
      <c r="HL19" s="201">
        <f t="shared" ref="HL19:HM19" si="147">+SUM(HL20:HL22)</f>
        <v>0</v>
      </c>
      <c r="HM19" s="201">
        <f t="shared" si="147"/>
        <v>0</v>
      </c>
      <c r="HN19" s="201">
        <f t="shared" ref="HN19:HO19" si="148">+SUM(HN20:HN22)</f>
        <v>0</v>
      </c>
      <c r="HO19" s="201">
        <f t="shared" si="148"/>
        <v>0</v>
      </c>
      <c r="HP19" s="201">
        <f t="shared" ref="HP19" si="149">+SUM(HP20:HP22)</f>
        <v>0</v>
      </c>
    </row>
    <row r="20" spans="1:224" hidden="1" x14ac:dyDescent="0.15">
      <c r="A20" s="208">
        <v>211</v>
      </c>
      <c r="B20" s="209" t="s">
        <v>79</v>
      </c>
      <c r="C20" s="205">
        <v>0</v>
      </c>
      <c r="D20" s="205">
        <v>0</v>
      </c>
      <c r="E20" s="205">
        <v>0</v>
      </c>
      <c r="F20" s="205">
        <v>0</v>
      </c>
      <c r="G20" s="205">
        <v>0</v>
      </c>
      <c r="H20" s="205">
        <v>0</v>
      </c>
      <c r="I20" s="205">
        <v>0</v>
      </c>
      <c r="J20" s="205">
        <v>0</v>
      </c>
      <c r="K20" s="205">
        <v>0</v>
      </c>
      <c r="L20" s="205">
        <v>0</v>
      </c>
      <c r="M20" s="205">
        <v>0</v>
      </c>
      <c r="N20" s="205">
        <v>0</v>
      </c>
      <c r="O20" s="205">
        <v>0</v>
      </c>
      <c r="P20" s="205">
        <v>0</v>
      </c>
      <c r="Q20" s="205">
        <v>0</v>
      </c>
      <c r="R20" s="205">
        <v>0</v>
      </c>
      <c r="S20" s="205">
        <v>0</v>
      </c>
      <c r="T20" s="205">
        <v>0</v>
      </c>
      <c r="U20" s="205">
        <v>0</v>
      </c>
      <c r="V20" s="205">
        <v>0</v>
      </c>
      <c r="W20" s="205">
        <v>0</v>
      </c>
      <c r="X20" s="205">
        <v>0</v>
      </c>
      <c r="Y20" s="205">
        <v>0</v>
      </c>
      <c r="Z20" s="205">
        <v>0</v>
      </c>
      <c r="AA20" s="205">
        <v>0</v>
      </c>
      <c r="AB20" s="205">
        <v>0</v>
      </c>
      <c r="AC20" s="205">
        <v>0</v>
      </c>
      <c r="AD20" s="205">
        <v>0</v>
      </c>
      <c r="AE20" s="205">
        <v>0</v>
      </c>
      <c r="AF20" s="205">
        <v>0</v>
      </c>
      <c r="AG20" s="205">
        <v>0</v>
      </c>
      <c r="AH20" s="205">
        <v>0</v>
      </c>
      <c r="AI20" s="205">
        <v>0</v>
      </c>
      <c r="AJ20" s="205">
        <v>0</v>
      </c>
      <c r="AK20" s="205">
        <v>0</v>
      </c>
      <c r="AL20" s="205">
        <v>0</v>
      </c>
      <c r="AM20" s="205">
        <v>0</v>
      </c>
      <c r="AN20" s="205">
        <v>0</v>
      </c>
      <c r="AO20" s="205">
        <v>0</v>
      </c>
      <c r="AP20" s="205">
        <v>0</v>
      </c>
      <c r="AQ20" s="205">
        <v>0</v>
      </c>
      <c r="AR20" s="205">
        <v>0</v>
      </c>
      <c r="AS20" s="205">
        <v>0</v>
      </c>
      <c r="AT20" s="205">
        <v>0</v>
      </c>
      <c r="AU20" s="205">
        <v>0</v>
      </c>
      <c r="AV20" s="205">
        <v>0</v>
      </c>
      <c r="AW20" s="205">
        <v>0</v>
      </c>
      <c r="AX20" s="205">
        <v>0</v>
      </c>
      <c r="AY20" s="205">
        <v>0</v>
      </c>
      <c r="AZ20" s="205">
        <v>0</v>
      </c>
      <c r="BA20" s="205">
        <v>0</v>
      </c>
      <c r="BB20" s="205">
        <v>0</v>
      </c>
      <c r="BC20" s="205">
        <v>0</v>
      </c>
      <c r="BD20" s="205">
        <v>0</v>
      </c>
      <c r="BE20" s="205">
        <v>0</v>
      </c>
      <c r="BF20" s="205">
        <v>0</v>
      </c>
      <c r="BG20" s="205">
        <v>0</v>
      </c>
      <c r="BH20" s="205">
        <v>0</v>
      </c>
      <c r="BI20" s="205">
        <v>0</v>
      </c>
      <c r="BJ20" s="205">
        <v>0</v>
      </c>
      <c r="BK20" s="205">
        <v>0</v>
      </c>
      <c r="BL20" s="205">
        <v>0</v>
      </c>
      <c r="BM20" s="205">
        <v>0</v>
      </c>
      <c r="BN20" s="205">
        <v>0</v>
      </c>
      <c r="BO20" s="205">
        <v>0</v>
      </c>
      <c r="BP20" s="206">
        <v>0</v>
      </c>
      <c r="BQ20" s="206">
        <v>0</v>
      </c>
      <c r="BR20" s="206">
        <v>0</v>
      </c>
      <c r="BS20" s="206">
        <v>0</v>
      </c>
      <c r="BT20" s="206">
        <v>0</v>
      </c>
      <c r="BU20" s="206">
        <v>0</v>
      </c>
      <c r="BV20" s="206">
        <v>0</v>
      </c>
      <c r="BW20" s="206">
        <v>0</v>
      </c>
      <c r="BX20" s="206">
        <v>0</v>
      </c>
      <c r="BY20" s="206">
        <v>0</v>
      </c>
      <c r="BZ20" s="206">
        <v>0</v>
      </c>
      <c r="CA20" s="206">
        <v>0</v>
      </c>
      <c r="CB20" s="206">
        <v>0</v>
      </c>
      <c r="CC20" s="206">
        <v>0</v>
      </c>
      <c r="CD20" s="206">
        <v>0</v>
      </c>
      <c r="CE20" s="206">
        <v>0</v>
      </c>
      <c r="CF20" s="206">
        <v>0</v>
      </c>
      <c r="CG20" s="206">
        <v>0</v>
      </c>
      <c r="CH20" s="206">
        <v>0</v>
      </c>
      <c r="CI20" s="206">
        <v>0</v>
      </c>
      <c r="CJ20" s="206">
        <v>0</v>
      </c>
      <c r="CK20" s="206">
        <v>0</v>
      </c>
      <c r="CL20" s="206">
        <v>0</v>
      </c>
      <c r="CM20" s="206">
        <v>0</v>
      </c>
      <c r="CN20" s="206">
        <v>0</v>
      </c>
      <c r="CO20" s="206">
        <v>0</v>
      </c>
      <c r="CP20" s="206">
        <v>0</v>
      </c>
      <c r="CQ20" s="206">
        <v>0</v>
      </c>
      <c r="CR20" s="206">
        <v>0</v>
      </c>
      <c r="CS20" s="206">
        <v>0</v>
      </c>
      <c r="CT20" s="206">
        <v>0</v>
      </c>
      <c r="CU20" s="206">
        <v>0</v>
      </c>
      <c r="CV20" s="206">
        <v>0</v>
      </c>
      <c r="CW20" s="206">
        <v>0</v>
      </c>
      <c r="CX20" s="206">
        <v>0</v>
      </c>
      <c r="CY20" s="206">
        <v>0</v>
      </c>
      <c r="CZ20" s="206">
        <v>0</v>
      </c>
      <c r="DA20" s="206">
        <v>0</v>
      </c>
      <c r="DB20" s="206">
        <v>0</v>
      </c>
      <c r="DC20" s="206">
        <v>0</v>
      </c>
      <c r="DD20" s="206">
        <v>0</v>
      </c>
      <c r="DE20" s="206">
        <v>0</v>
      </c>
      <c r="DF20" s="206">
        <v>0</v>
      </c>
      <c r="DG20" s="206">
        <v>0</v>
      </c>
      <c r="DH20" s="206">
        <v>0</v>
      </c>
      <c r="DI20" s="206">
        <v>0</v>
      </c>
      <c r="DJ20" s="206">
        <v>0</v>
      </c>
      <c r="DK20" s="206">
        <v>0</v>
      </c>
      <c r="DL20" s="206">
        <v>0</v>
      </c>
      <c r="DM20" s="206">
        <v>0</v>
      </c>
      <c r="DN20" s="206">
        <v>0</v>
      </c>
      <c r="DO20" s="206">
        <v>0</v>
      </c>
      <c r="DP20" s="206">
        <v>0</v>
      </c>
      <c r="DQ20" s="206">
        <v>0</v>
      </c>
      <c r="DR20" s="206">
        <v>0</v>
      </c>
      <c r="DS20" s="206">
        <v>0</v>
      </c>
      <c r="DT20" s="206">
        <v>0</v>
      </c>
      <c r="DU20" s="206">
        <v>0</v>
      </c>
      <c r="DV20" s="206">
        <v>0</v>
      </c>
      <c r="DW20" s="206">
        <v>0</v>
      </c>
      <c r="DX20" s="206">
        <v>0</v>
      </c>
      <c r="DY20" s="206">
        <v>0</v>
      </c>
      <c r="DZ20" s="206">
        <v>0</v>
      </c>
      <c r="EA20" s="206">
        <v>0</v>
      </c>
      <c r="EB20" s="206">
        <v>0</v>
      </c>
      <c r="EC20" s="206">
        <v>0</v>
      </c>
      <c r="ED20" s="206">
        <v>0</v>
      </c>
      <c r="EE20" s="206">
        <v>0</v>
      </c>
      <c r="EF20" s="206">
        <v>0</v>
      </c>
      <c r="EG20" s="206">
        <v>0</v>
      </c>
      <c r="EH20" s="206">
        <v>0</v>
      </c>
      <c r="EI20" s="206">
        <v>0</v>
      </c>
      <c r="EJ20" s="206">
        <v>0</v>
      </c>
      <c r="EK20" s="206">
        <v>0</v>
      </c>
      <c r="EL20" s="206">
        <v>0</v>
      </c>
      <c r="EM20" s="206">
        <v>0</v>
      </c>
      <c r="EN20" s="206">
        <v>0</v>
      </c>
      <c r="EO20" s="206">
        <v>0</v>
      </c>
      <c r="EP20" s="206">
        <v>0</v>
      </c>
      <c r="EQ20" s="206">
        <v>0</v>
      </c>
      <c r="ER20" s="206">
        <v>0</v>
      </c>
      <c r="ES20" s="206">
        <v>0</v>
      </c>
      <c r="ET20" s="206">
        <v>0</v>
      </c>
      <c r="EU20" s="206">
        <v>0</v>
      </c>
      <c r="EV20" s="206">
        <v>0</v>
      </c>
      <c r="EW20" s="206">
        <v>0</v>
      </c>
      <c r="EX20" s="206">
        <v>0</v>
      </c>
      <c r="EY20" s="206">
        <v>0</v>
      </c>
      <c r="EZ20" s="206">
        <v>0</v>
      </c>
      <c r="FA20" s="206">
        <v>0</v>
      </c>
      <c r="FB20" s="206">
        <v>0</v>
      </c>
      <c r="FC20" s="206">
        <v>0</v>
      </c>
      <c r="FD20" s="206">
        <v>0</v>
      </c>
      <c r="FE20" s="206">
        <v>0</v>
      </c>
      <c r="FF20" s="206">
        <v>0</v>
      </c>
      <c r="FG20" s="206">
        <v>0</v>
      </c>
      <c r="FH20" s="206">
        <v>0</v>
      </c>
      <c r="FI20" s="206">
        <v>0</v>
      </c>
      <c r="FJ20" s="206">
        <v>0</v>
      </c>
      <c r="FK20" s="206">
        <v>0</v>
      </c>
      <c r="FL20" s="206">
        <v>0</v>
      </c>
      <c r="FM20" s="206">
        <v>0</v>
      </c>
      <c r="FN20" s="206">
        <v>0</v>
      </c>
      <c r="FO20" s="206">
        <v>0</v>
      </c>
      <c r="FP20" s="206">
        <v>0</v>
      </c>
      <c r="FQ20" s="206">
        <v>0</v>
      </c>
      <c r="FR20" s="206">
        <v>0</v>
      </c>
      <c r="FS20" s="206">
        <v>0</v>
      </c>
      <c r="FT20" s="206">
        <v>0</v>
      </c>
      <c r="FU20" s="206">
        <v>0</v>
      </c>
      <c r="FV20" s="206">
        <v>0</v>
      </c>
      <c r="FW20" s="206">
        <v>0</v>
      </c>
      <c r="FX20" s="206">
        <v>0</v>
      </c>
      <c r="FY20" s="206">
        <v>0</v>
      </c>
      <c r="FZ20" s="206">
        <v>0</v>
      </c>
      <c r="GA20" s="206">
        <v>0</v>
      </c>
      <c r="GB20" s="206">
        <v>0</v>
      </c>
      <c r="GC20" s="206">
        <v>0</v>
      </c>
      <c r="GD20" s="206">
        <v>0</v>
      </c>
      <c r="GE20" s="206">
        <v>0</v>
      </c>
      <c r="GF20" s="206">
        <v>0</v>
      </c>
      <c r="GG20" s="206">
        <v>0</v>
      </c>
      <c r="GH20" s="206">
        <v>0</v>
      </c>
      <c r="GI20" s="206">
        <v>0</v>
      </c>
      <c r="GJ20" s="206">
        <v>0</v>
      </c>
      <c r="GK20" s="206">
        <v>0</v>
      </c>
      <c r="GL20" s="206">
        <v>0</v>
      </c>
      <c r="GM20" s="206">
        <v>0</v>
      </c>
      <c r="GN20" s="206">
        <v>0</v>
      </c>
      <c r="GO20" s="206">
        <v>0</v>
      </c>
      <c r="GP20" s="206">
        <v>0</v>
      </c>
      <c r="GQ20" s="206">
        <v>0</v>
      </c>
      <c r="GR20" s="206">
        <v>0</v>
      </c>
      <c r="GS20" s="206">
        <v>0</v>
      </c>
      <c r="GT20" s="206">
        <v>0</v>
      </c>
      <c r="GU20" s="206">
        <v>0</v>
      </c>
      <c r="GV20" s="206">
        <v>0</v>
      </c>
      <c r="GW20" s="206">
        <v>0</v>
      </c>
      <c r="GX20" s="206">
        <v>0</v>
      </c>
      <c r="GY20" s="206">
        <v>0</v>
      </c>
      <c r="GZ20" s="206">
        <v>0</v>
      </c>
      <c r="HA20" s="206">
        <v>0</v>
      </c>
      <c r="HB20" s="206">
        <v>0</v>
      </c>
      <c r="HC20" s="206">
        <v>0</v>
      </c>
      <c r="HD20" s="206">
        <v>0</v>
      </c>
      <c r="HE20" s="206">
        <v>0</v>
      </c>
      <c r="HF20" s="206">
        <v>0</v>
      </c>
      <c r="HG20" s="206">
        <v>0</v>
      </c>
      <c r="HH20" s="206">
        <v>0</v>
      </c>
      <c r="HI20" s="206">
        <v>0</v>
      </c>
      <c r="HJ20" s="206">
        <v>0</v>
      </c>
      <c r="HK20" s="206">
        <v>0</v>
      </c>
      <c r="HL20" s="206">
        <v>0</v>
      </c>
      <c r="HM20" s="206">
        <v>0</v>
      </c>
      <c r="HN20" s="206">
        <v>0</v>
      </c>
      <c r="HO20" s="206">
        <v>0</v>
      </c>
      <c r="HP20" s="206">
        <v>0</v>
      </c>
    </row>
    <row r="21" spans="1:224" hidden="1" x14ac:dyDescent="0.15">
      <c r="A21" s="208">
        <v>212</v>
      </c>
      <c r="B21" s="209" t="s">
        <v>80</v>
      </c>
      <c r="C21" s="205">
        <v>0</v>
      </c>
      <c r="D21" s="205">
        <v>0</v>
      </c>
      <c r="E21" s="205">
        <v>0</v>
      </c>
      <c r="F21" s="205">
        <v>0</v>
      </c>
      <c r="G21" s="205">
        <v>0</v>
      </c>
      <c r="H21" s="205">
        <v>0</v>
      </c>
      <c r="I21" s="205">
        <v>0</v>
      </c>
      <c r="J21" s="205">
        <v>0</v>
      </c>
      <c r="K21" s="205">
        <v>0</v>
      </c>
      <c r="L21" s="205">
        <v>0</v>
      </c>
      <c r="M21" s="205">
        <v>0</v>
      </c>
      <c r="N21" s="205">
        <v>0</v>
      </c>
      <c r="O21" s="205">
        <v>0</v>
      </c>
      <c r="P21" s="205">
        <v>0</v>
      </c>
      <c r="Q21" s="205">
        <v>0</v>
      </c>
      <c r="R21" s="205">
        <v>0</v>
      </c>
      <c r="S21" s="205">
        <v>0</v>
      </c>
      <c r="T21" s="205">
        <v>0</v>
      </c>
      <c r="U21" s="205">
        <v>0</v>
      </c>
      <c r="V21" s="205">
        <v>0</v>
      </c>
      <c r="W21" s="205">
        <v>0</v>
      </c>
      <c r="X21" s="205">
        <v>0</v>
      </c>
      <c r="Y21" s="205">
        <v>0</v>
      </c>
      <c r="Z21" s="205">
        <v>0</v>
      </c>
      <c r="AA21" s="205">
        <v>0</v>
      </c>
      <c r="AB21" s="205">
        <v>0</v>
      </c>
      <c r="AC21" s="205">
        <v>0</v>
      </c>
      <c r="AD21" s="205">
        <v>0</v>
      </c>
      <c r="AE21" s="205">
        <v>0</v>
      </c>
      <c r="AF21" s="205">
        <v>0</v>
      </c>
      <c r="AG21" s="205">
        <v>0</v>
      </c>
      <c r="AH21" s="205">
        <v>0</v>
      </c>
      <c r="AI21" s="205">
        <v>0</v>
      </c>
      <c r="AJ21" s="205">
        <v>0</v>
      </c>
      <c r="AK21" s="205">
        <v>0</v>
      </c>
      <c r="AL21" s="205">
        <v>0</v>
      </c>
      <c r="AM21" s="205">
        <v>0</v>
      </c>
      <c r="AN21" s="205">
        <v>0</v>
      </c>
      <c r="AO21" s="205">
        <v>0</v>
      </c>
      <c r="AP21" s="205">
        <v>0</v>
      </c>
      <c r="AQ21" s="205">
        <v>0</v>
      </c>
      <c r="AR21" s="205">
        <v>0</v>
      </c>
      <c r="AS21" s="205">
        <v>0</v>
      </c>
      <c r="AT21" s="205">
        <v>0</v>
      </c>
      <c r="AU21" s="205">
        <v>0</v>
      </c>
      <c r="AV21" s="205">
        <v>0</v>
      </c>
      <c r="AW21" s="205">
        <v>0</v>
      </c>
      <c r="AX21" s="205">
        <v>0</v>
      </c>
      <c r="AY21" s="205">
        <v>0</v>
      </c>
      <c r="AZ21" s="205">
        <v>0</v>
      </c>
      <c r="BA21" s="205">
        <v>0</v>
      </c>
      <c r="BB21" s="205">
        <v>0</v>
      </c>
      <c r="BC21" s="205">
        <v>0</v>
      </c>
      <c r="BD21" s="205">
        <v>0</v>
      </c>
      <c r="BE21" s="205">
        <v>0</v>
      </c>
      <c r="BF21" s="205">
        <v>0</v>
      </c>
      <c r="BG21" s="205">
        <v>0</v>
      </c>
      <c r="BH21" s="205">
        <v>0</v>
      </c>
      <c r="BI21" s="205">
        <v>0</v>
      </c>
      <c r="BJ21" s="205">
        <v>0</v>
      </c>
      <c r="BK21" s="205">
        <v>0</v>
      </c>
      <c r="BL21" s="205">
        <v>0</v>
      </c>
      <c r="BM21" s="205">
        <v>0</v>
      </c>
      <c r="BN21" s="205">
        <v>0</v>
      </c>
      <c r="BO21" s="205">
        <v>0</v>
      </c>
      <c r="BP21" s="206">
        <v>0</v>
      </c>
      <c r="BQ21" s="206">
        <v>0</v>
      </c>
      <c r="BR21" s="206">
        <v>0</v>
      </c>
      <c r="BS21" s="206">
        <v>0</v>
      </c>
      <c r="BT21" s="206">
        <v>0</v>
      </c>
      <c r="BU21" s="206">
        <v>0</v>
      </c>
      <c r="BV21" s="206">
        <v>0</v>
      </c>
      <c r="BW21" s="206">
        <v>0</v>
      </c>
      <c r="BX21" s="206">
        <v>0</v>
      </c>
      <c r="BY21" s="206">
        <v>0</v>
      </c>
      <c r="BZ21" s="206">
        <v>0</v>
      </c>
      <c r="CA21" s="206">
        <v>0</v>
      </c>
      <c r="CB21" s="206">
        <v>0</v>
      </c>
      <c r="CC21" s="206">
        <v>0</v>
      </c>
      <c r="CD21" s="206">
        <v>0</v>
      </c>
      <c r="CE21" s="206">
        <v>0</v>
      </c>
      <c r="CF21" s="206">
        <v>0</v>
      </c>
      <c r="CG21" s="206">
        <v>0</v>
      </c>
      <c r="CH21" s="206">
        <v>0</v>
      </c>
      <c r="CI21" s="206">
        <v>0</v>
      </c>
      <c r="CJ21" s="206">
        <v>0</v>
      </c>
      <c r="CK21" s="206">
        <v>0</v>
      </c>
      <c r="CL21" s="206">
        <v>0</v>
      </c>
      <c r="CM21" s="206">
        <v>0</v>
      </c>
      <c r="CN21" s="206">
        <v>0</v>
      </c>
      <c r="CO21" s="206">
        <v>0</v>
      </c>
      <c r="CP21" s="206">
        <v>0</v>
      </c>
      <c r="CQ21" s="206">
        <v>0</v>
      </c>
      <c r="CR21" s="206">
        <v>0</v>
      </c>
      <c r="CS21" s="206">
        <v>0</v>
      </c>
      <c r="CT21" s="206">
        <v>0</v>
      </c>
      <c r="CU21" s="206">
        <v>0</v>
      </c>
      <c r="CV21" s="206">
        <v>0</v>
      </c>
      <c r="CW21" s="206">
        <v>0</v>
      </c>
      <c r="CX21" s="206">
        <v>0</v>
      </c>
      <c r="CY21" s="206">
        <v>0</v>
      </c>
      <c r="CZ21" s="206">
        <v>0</v>
      </c>
      <c r="DA21" s="206">
        <v>0</v>
      </c>
      <c r="DB21" s="206">
        <v>0</v>
      </c>
      <c r="DC21" s="206">
        <v>0</v>
      </c>
      <c r="DD21" s="206">
        <v>0</v>
      </c>
      <c r="DE21" s="206">
        <v>0</v>
      </c>
      <c r="DF21" s="206">
        <v>0</v>
      </c>
      <c r="DG21" s="206">
        <v>0</v>
      </c>
      <c r="DH21" s="206">
        <v>0</v>
      </c>
      <c r="DI21" s="206">
        <v>0</v>
      </c>
      <c r="DJ21" s="206">
        <v>0</v>
      </c>
      <c r="DK21" s="206">
        <v>0</v>
      </c>
      <c r="DL21" s="206">
        <v>0</v>
      </c>
      <c r="DM21" s="206">
        <v>0</v>
      </c>
      <c r="DN21" s="206">
        <v>0</v>
      </c>
      <c r="DO21" s="206">
        <v>0</v>
      </c>
      <c r="DP21" s="206">
        <v>0</v>
      </c>
      <c r="DQ21" s="206">
        <v>0</v>
      </c>
      <c r="DR21" s="206">
        <v>0</v>
      </c>
      <c r="DS21" s="206">
        <v>0</v>
      </c>
      <c r="DT21" s="206">
        <v>0</v>
      </c>
      <c r="DU21" s="206">
        <v>0</v>
      </c>
      <c r="DV21" s="206">
        <v>0</v>
      </c>
      <c r="DW21" s="206">
        <v>0</v>
      </c>
      <c r="DX21" s="206">
        <v>0</v>
      </c>
      <c r="DY21" s="206">
        <v>0</v>
      </c>
      <c r="DZ21" s="206">
        <v>0</v>
      </c>
      <c r="EA21" s="206">
        <v>0</v>
      </c>
      <c r="EB21" s="206">
        <v>0</v>
      </c>
      <c r="EC21" s="206">
        <v>0</v>
      </c>
      <c r="ED21" s="206">
        <v>0</v>
      </c>
      <c r="EE21" s="206">
        <v>0</v>
      </c>
      <c r="EF21" s="206">
        <v>0</v>
      </c>
      <c r="EG21" s="206">
        <v>0</v>
      </c>
      <c r="EH21" s="206">
        <v>0</v>
      </c>
      <c r="EI21" s="206">
        <v>0</v>
      </c>
      <c r="EJ21" s="206">
        <v>0</v>
      </c>
      <c r="EK21" s="206">
        <v>0</v>
      </c>
      <c r="EL21" s="206">
        <v>0</v>
      </c>
      <c r="EM21" s="206">
        <v>0</v>
      </c>
      <c r="EN21" s="206">
        <v>0</v>
      </c>
      <c r="EO21" s="206">
        <v>0</v>
      </c>
      <c r="EP21" s="206">
        <v>0</v>
      </c>
      <c r="EQ21" s="206">
        <v>0</v>
      </c>
      <c r="ER21" s="206">
        <v>0</v>
      </c>
      <c r="ES21" s="206">
        <v>0</v>
      </c>
      <c r="ET21" s="206">
        <v>0</v>
      </c>
      <c r="EU21" s="206">
        <v>0</v>
      </c>
      <c r="EV21" s="206">
        <v>0</v>
      </c>
      <c r="EW21" s="206">
        <v>0</v>
      </c>
      <c r="EX21" s="206">
        <v>0</v>
      </c>
      <c r="EY21" s="206">
        <v>0</v>
      </c>
      <c r="EZ21" s="206">
        <v>0</v>
      </c>
      <c r="FA21" s="206">
        <v>0</v>
      </c>
      <c r="FB21" s="206">
        <v>0</v>
      </c>
      <c r="FC21" s="206">
        <v>0</v>
      </c>
      <c r="FD21" s="206">
        <v>0</v>
      </c>
      <c r="FE21" s="206">
        <v>0</v>
      </c>
      <c r="FF21" s="206">
        <v>0</v>
      </c>
      <c r="FG21" s="206">
        <v>0</v>
      </c>
      <c r="FH21" s="206">
        <v>0</v>
      </c>
      <c r="FI21" s="206">
        <v>0</v>
      </c>
      <c r="FJ21" s="206">
        <v>0</v>
      </c>
      <c r="FK21" s="206">
        <v>0</v>
      </c>
      <c r="FL21" s="206">
        <v>0</v>
      </c>
      <c r="FM21" s="206">
        <v>0</v>
      </c>
      <c r="FN21" s="206">
        <v>0</v>
      </c>
      <c r="FO21" s="206">
        <v>0</v>
      </c>
      <c r="FP21" s="206">
        <v>0</v>
      </c>
      <c r="FQ21" s="206">
        <v>0</v>
      </c>
      <c r="FR21" s="206">
        <v>0</v>
      </c>
      <c r="FS21" s="206">
        <v>0</v>
      </c>
      <c r="FT21" s="206">
        <v>0</v>
      </c>
      <c r="FU21" s="206">
        <v>0</v>
      </c>
      <c r="FV21" s="206">
        <v>0</v>
      </c>
      <c r="FW21" s="206">
        <v>0</v>
      </c>
      <c r="FX21" s="206">
        <v>0</v>
      </c>
      <c r="FY21" s="206">
        <v>0</v>
      </c>
      <c r="FZ21" s="206">
        <v>0</v>
      </c>
      <c r="GA21" s="206">
        <v>0</v>
      </c>
      <c r="GB21" s="206">
        <v>0</v>
      </c>
      <c r="GC21" s="206">
        <v>0</v>
      </c>
      <c r="GD21" s="206">
        <v>0</v>
      </c>
      <c r="GE21" s="206">
        <v>0</v>
      </c>
      <c r="GF21" s="206">
        <v>0</v>
      </c>
      <c r="GG21" s="206">
        <v>0</v>
      </c>
      <c r="GH21" s="206">
        <v>0</v>
      </c>
      <c r="GI21" s="206">
        <v>0</v>
      </c>
      <c r="GJ21" s="206">
        <v>0</v>
      </c>
      <c r="GK21" s="206">
        <v>0</v>
      </c>
      <c r="GL21" s="206">
        <v>0</v>
      </c>
      <c r="GM21" s="206">
        <v>0</v>
      </c>
      <c r="GN21" s="206">
        <v>0</v>
      </c>
      <c r="GO21" s="206">
        <v>0</v>
      </c>
      <c r="GP21" s="206">
        <v>0</v>
      </c>
      <c r="GQ21" s="206">
        <v>0</v>
      </c>
      <c r="GR21" s="206">
        <v>0</v>
      </c>
      <c r="GS21" s="206">
        <v>0</v>
      </c>
      <c r="GT21" s="206">
        <v>0</v>
      </c>
      <c r="GU21" s="206">
        <v>0</v>
      </c>
      <c r="GV21" s="206">
        <v>0</v>
      </c>
      <c r="GW21" s="206">
        <v>0</v>
      </c>
      <c r="GX21" s="206">
        <v>0</v>
      </c>
      <c r="GY21" s="206">
        <v>0</v>
      </c>
      <c r="GZ21" s="206">
        <v>0</v>
      </c>
      <c r="HA21" s="206">
        <v>0</v>
      </c>
      <c r="HB21" s="206">
        <v>0</v>
      </c>
      <c r="HC21" s="206">
        <v>0</v>
      </c>
      <c r="HD21" s="206">
        <v>0</v>
      </c>
      <c r="HE21" s="206">
        <v>0</v>
      </c>
      <c r="HF21" s="206">
        <v>0</v>
      </c>
      <c r="HG21" s="206">
        <v>0</v>
      </c>
      <c r="HH21" s="206">
        <v>0</v>
      </c>
      <c r="HI21" s="206">
        <v>0</v>
      </c>
      <c r="HJ21" s="206">
        <v>0</v>
      </c>
      <c r="HK21" s="206">
        <v>0</v>
      </c>
      <c r="HL21" s="206">
        <v>0</v>
      </c>
      <c r="HM21" s="206">
        <v>0</v>
      </c>
      <c r="HN21" s="206">
        <v>0</v>
      </c>
      <c r="HO21" s="206">
        <v>0</v>
      </c>
      <c r="HP21" s="206">
        <v>0</v>
      </c>
    </row>
    <row r="22" spans="1:224" hidden="1" x14ac:dyDescent="0.15">
      <c r="A22" s="208">
        <v>213</v>
      </c>
      <c r="B22" s="209" t="s">
        <v>81</v>
      </c>
      <c r="C22" s="205">
        <v>0</v>
      </c>
      <c r="D22" s="205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0</v>
      </c>
      <c r="J22" s="205">
        <v>0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205">
        <v>0</v>
      </c>
      <c r="R22" s="205">
        <v>0</v>
      </c>
      <c r="S22" s="205">
        <v>0</v>
      </c>
      <c r="T22" s="205">
        <v>0</v>
      </c>
      <c r="U22" s="205">
        <v>0</v>
      </c>
      <c r="V22" s="205">
        <v>0</v>
      </c>
      <c r="W22" s="205">
        <v>0</v>
      </c>
      <c r="X22" s="205">
        <v>0</v>
      </c>
      <c r="Y22" s="205">
        <v>0</v>
      </c>
      <c r="Z22" s="205">
        <v>0</v>
      </c>
      <c r="AA22" s="205">
        <v>0</v>
      </c>
      <c r="AB22" s="205">
        <v>0</v>
      </c>
      <c r="AC22" s="205">
        <v>0</v>
      </c>
      <c r="AD22" s="205">
        <v>0</v>
      </c>
      <c r="AE22" s="205">
        <v>0</v>
      </c>
      <c r="AF22" s="205">
        <v>0</v>
      </c>
      <c r="AG22" s="205">
        <v>0</v>
      </c>
      <c r="AH22" s="205">
        <v>0</v>
      </c>
      <c r="AI22" s="205">
        <v>0</v>
      </c>
      <c r="AJ22" s="205">
        <v>0</v>
      </c>
      <c r="AK22" s="205">
        <v>0</v>
      </c>
      <c r="AL22" s="205">
        <v>0</v>
      </c>
      <c r="AM22" s="205">
        <v>0</v>
      </c>
      <c r="AN22" s="205">
        <v>0</v>
      </c>
      <c r="AO22" s="205">
        <v>0</v>
      </c>
      <c r="AP22" s="205">
        <v>0</v>
      </c>
      <c r="AQ22" s="205">
        <v>0</v>
      </c>
      <c r="AR22" s="205">
        <v>0</v>
      </c>
      <c r="AS22" s="205">
        <v>0</v>
      </c>
      <c r="AT22" s="205">
        <v>0</v>
      </c>
      <c r="AU22" s="205">
        <v>0</v>
      </c>
      <c r="AV22" s="205">
        <v>0</v>
      </c>
      <c r="AW22" s="205">
        <v>0</v>
      </c>
      <c r="AX22" s="205">
        <v>0</v>
      </c>
      <c r="AY22" s="205">
        <v>0</v>
      </c>
      <c r="AZ22" s="205">
        <v>0</v>
      </c>
      <c r="BA22" s="205">
        <v>0</v>
      </c>
      <c r="BB22" s="205">
        <v>0</v>
      </c>
      <c r="BC22" s="205">
        <v>0</v>
      </c>
      <c r="BD22" s="205">
        <v>0</v>
      </c>
      <c r="BE22" s="205">
        <v>0</v>
      </c>
      <c r="BF22" s="205">
        <v>0</v>
      </c>
      <c r="BG22" s="205">
        <v>0</v>
      </c>
      <c r="BH22" s="205">
        <v>0</v>
      </c>
      <c r="BI22" s="205">
        <v>0</v>
      </c>
      <c r="BJ22" s="205">
        <v>0</v>
      </c>
      <c r="BK22" s="205">
        <v>0</v>
      </c>
      <c r="BL22" s="205">
        <v>0</v>
      </c>
      <c r="BM22" s="205">
        <v>0</v>
      </c>
      <c r="BN22" s="205">
        <v>0</v>
      </c>
      <c r="BO22" s="205">
        <v>0</v>
      </c>
      <c r="BP22" s="206">
        <v>0</v>
      </c>
      <c r="BQ22" s="206">
        <v>0</v>
      </c>
      <c r="BR22" s="206">
        <v>0</v>
      </c>
      <c r="BS22" s="206">
        <v>0</v>
      </c>
      <c r="BT22" s="206">
        <v>0</v>
      </c>
      <c r="BU22" s="206">
        <v>0</v>
      </c>
      <c r="BV22" s="206">
        <v>0</v>
      </c>
      <c r="BW22" s="206">
        <v>0</v>
      </c>
      <c r="BX22" s="206">
        <v>0</v>
      </c>
      <c r="BY22" s="206">
        <v>0</v>
      </c>
      <c r="BZ22" s="206">
        <v>0</v>
      </c>
      <c r="CA22" s="206">
        <v>0</v>
      </c>
      <c r="CB22" s="206">
        <v>0</v>
      </c>
      <c r="CC22" s="206">
        <v>0</v>
      </c>
      <c r="CD22" s="206">
        <v>0</v>
      </c>
      <c r="CE22" s="206">
        <v>0</v>
      </c>
      <c r="CF22" s="206">
        <v>0</v>
      </c>
      <c r="CG22" s="206">
        <v>0</v>
      </c>
      <c r="CH22" s="206">
        <v>0</v>
      </c>
      <c r="CI22" s="206">
        <v>0</v>
      </c>
      <c r="CJ22" s="206">
        <v>0</v>
      </c>
      <c r="CK22" s="206">
        <v>0</v>
      </c>
      <c r="CL22" s="206">
        <v>0</v>
      </c>
      <c r="CM22" s="206">
        <v>0</v>
      </c>
      <c r="CN22" s="206">
        <v>0</v>
      </c>
      <c r="CO22" s="206">
        <v>0</v>
      </c>
      <c r="CP22" s="206">
        <v>0</v>
      </c>
      <c r="CQ22" s="206">
        <v>0</v>
      </c>
      <c r="CR22" s="206">
        <v>0</v>
      </c>
      <c r="CS22" s="206">
        <v>0</v>
      </c>
      <c r="CT22" s="206">
        <v>0</v>
      </c>
      <c r="CU22" s="206">
        <v>0</v>
      </c>
      <c r="CV22" s="206">
        <v>0</v>
      </c>
      <c r="CW22" s="206">
        <v>0</v>
      </c>
      <c r="CX22" s="206">
        <v>0</v>
      </c>
      <c r="CY22" s="206">
        <v>0</v>
      </c>
      <c r="CZ22" s="206">
        <v>0</v>
      </c>
      <c r="DA22" s="206">
        <v>0</v>
      </c>
      <c r="DB22" s="206">
        <v>0</v>
      </c>
      <c r="DC22" s="206">
        <v>0</v>
      </c>
      <c r="DD22" s="206">
        <v>0</v>
      </c>
      <c r="DE22" s="206">
        <v>0</v>
      </c>
      <c r="DF22" s="206">
        <v>0</v>
      </c>
      <c r="DG22" s="206">
        <v>0</v>
      </c>
      <c r="DH22" s="206">
        <v>0</v>
      </c>
      <c r="DI22" s="206">
        <v>0</v>
      </c>
      <c r="DJ22" s="206">
        <v>0</v>
      </c>
      <c r="DK22" s="206">
        <v>0</v>
      </c>
      <c r="DL22" s="206">
        <v>0</v>
      </c>
      <c r="DM22" s="206">
        <v>0</v>
      </c>
      <c r="DN22" s="206">
        <v>0</v>
      </c>
      <c r="DO22" s="206">
        <v>0</v>
      </c>
      <c r="DP22" s="206">
        <v>0</v>
      </c>
      <c r="DQ22" s="206">
        <v>0</v>
      </c>
      <c r="DR22" s="206">
        <v>0</v>
      </c>
      <c r="DS22" s="206">
        <v>0</v>
      </c>
      <c r="DT22" s="206">
        <v>0</v>
      </c>
      <c r="DU22" s="206">
        <v>0</v>
      </c>
      <c r="DV22" s="206">
        <v>0</v>
      </c>
      <c r="DW22" s="206">
        <v>0</v>
      </c>
      <c r="DX22" s="206">
        <v>0</v>
      </c>
      <c r="DY22" s="206">
        <v>0</v>
      </c>
      <c r="DZ22" s="206">
        <v>0</v>
      </c>
      <c r="EA22" s="206">
        <v>0</v>
      </c>
      <c r="EB22" s="206">
        <v>0</v>
      </c>
      <c r="EC22" s="206">
        <v>0</v>
      </c>
      <c r="ED22" s="206">
        <v>0</v>
      </c>
      <c r="EE22" s="206">
        <v>0</v>
      </c>
      <c r="EF22" s="206">
        <v>0</v>
      </c>
      <c r="EG22" s="206">
        <v>0</v>
      </c>
      <c r="EH22" s="206">
        <v>0</v>
      </c>
      <c r="EI22" s="206">
        <v>0</v>
      </c>
      <c r="EJ22" s="206">
        <v>0</v>
      </c>
      <c r="EK22" s="206">
        <v>0</v>
      </c>
      <c r="EL22" s="206">
        <v>0</v>
      </c>
      <c r="EM22" s="206">
        <v>0</v>
      </c>
      <c r="EN22" s="206">
        <v>0</v>
      </c>
      <c r="EO22" s="206">
        <v>0</v>
      </c>
      <c r="EP22" s="206">
        <v>0</v>
      </c>
      <c r="EQ22" s="206">
        <v>0</v>
      </c>
      <c r="ER22" s="206">
        <v>0</v>
      </c>
      <c r="ES22" s="206">
        <v>0</v>
      </c>
      <c r="ET22" s="206">
        <v>0</v>
      </c>
      <c r="EU22" s="206">
        <v>0</v>
      </c>
      <c r="EV22" s="206">
        <v>0</v>
      </c>
      <c r="EW22" s="206">
        <v>0</v>
      </c>
      <c r="EX22" s="206">
        <v>0</v>
      </c>
      <c r="EY22" s="206">
        <v>0</v>
      </c>
      <c r="EZ22" s="206">
        <v>0</v>
      </c>
      <c r="FA22" s="206">
        <v>0</v>
      </c>
      <c r="FB22" s="206">
        <v>0</v>
      </c>
      <c r="FC22" s="206">
        <v>0</v>
      </c>
      <c r="FD22" s="206">
        <v>0</v>
      </c>
      <c r="FE22" s="206">
        <v>0</v>
      </c>
      <c r="FF22" s="206">
        <v>0</v>
      </c>
      <c r="FG22" s="206">
        <v>0</v>
      </c>
      <c r="FH22" s="206">
        <v>0</v>
      </c>
      <c r="FI22" s="206">
        <v>0</v>
      </c>
      <c r="FJ22" s="206">
        <v>0</v>
      </c>
      <c r="FK22" s="206">
        <v>0</v>
      </c>
      <c r="FL22" s="206">
        <v>0</v>
      </c>
      <c r="FM22" s="206">
        <v>0</v>
      </c>
      <c r="FN22" s="206">
        <v>0</v>
      </c>
      <c r="FO22" s="206">
        <v>0</v>
      </c>
      <c r="FP22" s="206">
        <v>0</v>
      </c>
      <c r="FQ22" s="206">
        <v>0</v>
      </c>
      <c r="FR22" s="206">
        <v>0</v>
      </c>
      <c r="FS22" s="206">
        <v>0</v>
      </c>
      <c r="FT22" s="206">
        <v>0</v>
      </c>
      <c r="FU22" s="206">
        <v>0</v>
      </c>
      <c r="FV22" s="206">
        <v>0</v>
      </c>
      <c r="FW22" s="206">
        <v>0</v>
      </c>
      <c r="FX22" s="206">
        <v>0</v>
      </c>
      <c r="FY22" s="206">
        <v>0</v>
      </c>
      <c r="FZ22" s="206">
        <v>0</v>
      </c>
      <c r="GA22" s="206">
        <v>0</v>
      </c>
      <c r="GB22" s="206">
        <v>0</v>
      </c>
      <c r="GC22" s="206">
        <v>0</v>
      </c>
      <c r="GD22" s="206">
        <v>0</v>
      </c>
      <c r="GE22" s="206">
        <v>0</v>
      </c>
      <c r="GF22" s="206">
        <v>0</v>
      </c>
      <c r="GG22" s="206">
        <v>0</v>
      </c>
      <c r="GH22" s="206">
        <v>0</v>
      </c>
      <c r="GI22" s="206">
        <v>0</v>
      </c>
      <c r="GJ22" s="206">
        <v>0</v>
      </c>
      <c r="GK22" s="206">
        <v>0</v>
      </c>
      <c r="GL22" s="206">
        <v>0</v>
      </c>
      <c r="GM22" s="206">
        <v>0</v>
      </c>
      <c r="GN22" s="206">
        <v>0</v>
      </c>
      <c r="GO22" s="206">
        <v>0</v>
      </c>
      <c r="GP22" s="206">
        <v>0</v>
      </c>
      <c r="GQ22" s="206">
        <v>0</v>
      </c>
      <c r="GR22" s="206">
        <v>0</v>
      </c>
      <c r="GS22" s="206">
        <v>0</v>
      </c>
      <c r="GT22" s="206">
        <v>0</v>
      </c>
      <c r="GU22" s="206">
        <v>0</v>
      </c>
      <c r="GV22" s="206">
        <v>0</v>
      </c>
      <c r="GW22" s="206">
        <v>0</v>
      </c>
      <c r="GX22" s="206">
        <v>0</v>
      </c>
      <c r="GY22" s="206">
        <v>0</v>
      </c>
      <c r="GZ22" s="206">
        <v>0</v>
      </c>
      <c r="HA22" s="206">
        <v>0</v>
      </c>
      <c r="HB22" s="206">
        <v>0</v>
      </c>
      <c r="HC22" s="206">
        <v>0</v>
      </c>
      <c r="HD22" s="206">
        <v>0</v>
      </c>
      <c r="HE22" s="206">
        <v>0</v>
      </c>
      <c r="HF22" s="206">
        <v>0</v>
      </c>
      <c r="HG22" s="206">
        <v>0</v>
      </c>
      <c r="HH22" s="206">
        <v>0</v>
      </c>
      <c r="HI22" s="206">
        <v>0</v>
      </c>
      <c r="HJ22" s="206">
        <v>0</v>
      </c>
      <c r="HK22" s="206">
        <v>0</v>
      </c>
      <c r="HL22" s="206">
        <v>0</v>
      </c>
      <c r="HM22" s="206">
        <v>0</v>
      </c>
      <c r="HN22" s="206">
        <v>0</v>
      </c>
      <c r="HO22" s="206">
        <v>0</v>
      </c>
      <c r="HP22" s="206">
        <v>0</v>
      </c>
    </row>
    <row r="23" spans="1:224" s="10" customFormat="1" x14ac:dyDescent="0.15">
      <c r="A23" s="207">
        <v>22</v>
      </c>
      <c r="B23" s="207" t="s">
        <v>83</v>
      </c>
      <c r="C23" s="200">
        <v>-3.35714282</v>
      </c>
      <c r="D23" s="200">
        <v>0</v>
      </c>
      <c r="E23" s="200">
        <v>0</v>
      </c>
      <c r="F23" s="200">
        <v>0</v>
      </c>
      <c r="G23" s="200">
        <v>89.076949889999995</v>
      </c>
      <c r="H23" s="200">
        <v>19.929969639999996</v>
      </c>
      <c r="I23" s="200">
        <v>-25.100349729999998</v>
      </c>
      <c r="J23" s="200">
        <v>-17.89987266</v>
      </c>
      <c r="K23" s="200">
        <v>-17.89987266</v>
      </c>
      <c r="L23" s="200">
        <v>-17.89987266</v>
      </c>
      <c r="M23" s="200">
        <v>-17.89987266</v>
      </c>
      <c r="N23" s="200">
        <v>-12.307079160000001</v>
      </c>
      <c r="O23" s="200">
        <v>0</v>
      </c>
      <c r="P23" s="200">
        <v>-3.35714282</v>
      </c>
      <c r="Q23" s="200">
        <v>0</v>
      </c>
      <c r="R23" s="200">
        <v>0</v>
      </c>
      <c r="S23" s="200">
        <v>0</v>
      </c>
      <c r="T23" s="200">
        <v>0</v>
      </c>
      <c r="U23" s="200">
        <v>0</v>
      </c>
      <c r="V23" s="200">
        <v>0</v>
      </c>
      <c r="W23" s="200">
        <v>0</v>
      </c>
      <c r="X23" s="200">
        <v>0</v>
      </c>
      <c r="Y23" s="200">
        <v>0</v>
      </c>
      <c r="Z23" s="200">
        <v>0</v>
      </c>
      <c r="AA23" s="200">
        <v>0</v>
      </c>
      <c r="AB23" s="200">
        <v>0</v>
      </c>
      <c r="AC23" s="200">
        <v>0</v>
      </c>
      <c r="AD23" s="200">
        <v>0</v>
      </c>
      <c r="AE23" s="200">
        <v>0</v>
      </c>
      <c r="AF23" s="200">
        <v>21.863078420000001</v>
      </c>
      <c r="AG23" s="200">
        <v>13.306664939999999</v>
      </c>
      <c r="AH23" s="200">
        <v>-5.5927934700000002</v>
      </c>
      <c r="AI23" s="200">
        <v>59.5</v>
      </c>
      <c r="AJ23" s="200">
        <v>37.536571759999994</v>
      </c>
      <c r="AK23" s="200">
        <v>-5.4404758600000003</v>
      </c>
      <c r="AL23" s="200">
        <v>-6.725650400000001</v>
      </c>
      <c r="AM23" s="200">
        <v>-5.4404758599999994</v>
      </c>
      <c r="AN23" s="200">
        <v>-6.5432695400000007</v>
      </c>
      <c r="AO23" s="200">
        <v>-5.4404758600000003</v>
      </c>
      <c r="AP23" s="200">
        <v>-7.6761264700000007</v>
      </c>
      <c r="AQ23" s="200">
        <v>-5.4404778599999997</v>
      </c>
      <c r="AR23" s="200">
        <v>-5.5927934700000002</v>
      </c>
      <c r="AS23" s="200">
        <v>-3.3571428599999997</v>
      </c>
      <c r="AT23" s="200">
        <v>-5.5927934700000002</v>
      </c>
      <c r="AU23" s="200">
        <v>-3.3571428599999997</v>
      </c>
      <c r="AV23" s="200">
        <v>-5.5927934700000002</v>
      </c>
      <c r="AW23" s="200">
        <v>-3.3571428599999997</v>
      </c>
      <c r="AX23" s="200">
        <v>-5.5927934700000002</v>
      </c>
      <c r="AY23" s="200">
        <v>-3.3571428599999997</v>
      </c>
      <c r="AZ23" s="200">
        <v>-5.5927934700000002</v>
      </c>
      <c r="BA23" s="200">
        <v>-3.3571428599999997</v>
      </c>
      <c r="BB23" s="200">
        <v>-5.5927934700000002</v>
      </c>
      <c r="BC23" s="200">
        <v>-3.3571428599999997</v>
      </c>
      <c r="BD23" s="200">
        <v>-5.5927934700000002</v>
      </c>
      <c r="BE23" s="200">
        <v>-3.3571428599999997</v>
      </c>
      <c r="BF23" s="200">
        <v>-5.592793470000001</v>
      </c>
      <c r="BG23" s="200">
        <v>-3.3571428599999997</v>
      </c>
      <c r="BH23" s="200">
        <v>-5.5927934800000001</v>
      </c>
      <c r="BI23" s="200">
        <v>-3.3571428599999997</v>
      </c>
      <c r="BJ23" s="200">
        <v>0</v>
      </c>
      <c r="BK23" s="200">
        <v>-3.35714282</v>
      </c>
      <c r="BL23" s="200">
        <v>0</v>
      </c>
      <c r="BM23" s="200">
        <v>0</v>
      </c>
      <c r="BN23" s="200">
        <v>0</v>
      </c>
      <c r="BO23" s="200">
        <v>0</v>
      </c>
      <c r="BP23" s="200">
        <f t="shared" ref="BP23" si="150">+SUM(BP24:BP26)</f>
        <v>0</v>
      </c>
      <c r="BQ23" s="200">
        <f t="shared" ref="BQ23:EB23" si="151">+SUM(BQ24:BQ26)</f>
        <v>0</v>
      </c>
      <c r="BR23" s="200">
        <f t="shared" si="151"/>
        <v>0</v>
      </c>
      <c r="BS23" s="200">
        <f t="shared" si="151"/>
        <v>0</v>
      </c>
      <c r="BT23" s="200">
        <f t="shared" si="151"/>
        <v>0</v>
      </c>
      <c r="BU23" s="200">
        <f t="shared" si="151"/>
        <v>0</v>
      </c>
      <c r="BV23" s="200">
        <f t="shared" si="151"/>
        <v>0</v>
      </c>
      <c r="BW23" s="200">
        <f t="shared" si="151"/>
        <v>0</v>
      </c>
      <c r="BX23" s="200">
        <f t="shared" si="151"/>
        <v>0</v>
      </c>
      <c r="BY23" s="200">
        <f t="shared" si="151"/>
        <v>0</v>
      </c>
      <c r="BZ23" s="200">
        <f t="shared" si="151"/>
        <v>0</v>
      </c>
      <c r="CA23" s="200">
        <f t="shared" si="151"/>
        <v>0</v>
      </c>
      <c r="CB23" s="200">
        <f t="shared" si="151"/>
        <v>0</v>
      </c>
      <c r="CC23" s="200">
        <f t="shared" si="151"/>
        <v>0</v>
      </c>
      <c r="CD23" s="200">
        <f t="shared" si="151"/>
        <v>0</v>
      </c>
      <c r="CE23" s="200">
        <f t="shared" si="151"/>
        <v>0</v>
      </c>
      <c r="CF23" s="200">
        <f t="shared" si="151"/>
        <v>0</v>
      </c>
      <c r="CG23" s="200">
        <f t="shared" si="151"/>
        <v>0</v>
      </c>
      <c r="CH23" s="200">
        <f t="shared" si="151"/>
        <v>0</v>
      </c>
      <c r="CI23" s="200">
        <f t="shared" si="151"/>
        <v>0</v>
      </c>
      <c r="CJ23" s="200">
        <f t="shared" si="151"/>
        <v>0</v>
      </c>
      <c r="CK23" s="200">
        <f t="shared" si="151"/>
        <v>0</v>
      </c>
      <c r="CL23" s="200">
        <f t="shared" si="151"/>
        <v>0</v>
      </c>
      <c r="CM23" s="200">
        <f t="shared" si="151"/>
        <v>0</v>
      </c>
      <c r="CN23" s="200">
        <f t="shared" si="151"/>
        <v>0</v>
      </c>
      <c r="CO23" s="200">
        <f t="shared" si="151"/>
        <v>0</v>
      </c>
      <c r="CP23" s="200">
        <f t="shared" si="151"/>
        <v>0</v>
      </c>
      <c r="CQ23" s="200">
        <f t="shared" si="151"/>
        <v>0</v>
      </c>
      <c r="CR23" s="200">
        <f t="shared" si="151"/>
        <v>0</v>
      </c>
      <c r="CS23" s="200">
        <f t="shared" si="151"/>
        <v>0</v>
      </c>
      <c r="CT23" s="200">
        <f t="shared" si="151"/>
        <v>0</v>
      </c>
      <c r="CU23" s="200">
        <f t="shared" si="151"/>
        <v>0</v>
      </c>
      <c r="CV23" s="200">
        <f t="shared" si="151"/>
        <v>0</v>
      </c>
      <c r="CW23" s="200">
        <f t="shared" si="151"/>
        <v>0</v>
      </c>
      <c r="CX23" s="200">
        <f t="shared" si="151"/>
        <v>0</v>
      </c>
      <c r="CY23" s="200">
        <f t="shared" si="151"/>
        <v>0</v>
      </c>
      <c r="CZ23" s="200">
        <f t="shared" si="151"/>
        <v>0</v>
      </c>
      <c r="DA23" s="200">
        <f t="shared" si="151"/>
        <v>0</v>
      </c>
      <c r="DB23" s="200">
        <f t="shared" si="151"/>
        <v>0</v>
      </c>
      <c r="DC23" s="200">
        <f t="shared" si="151"/>
        <v>0</v>
      </c>
      <c r="DD23" s="200">
        <f t="shared" si="151"/>
        <v>0</v>
      </c>
      <c r="DE23" s="200">
        <f t="shared" si="151"/>
        <v>0</v>
      </c>
      <c r="DF23" s="200">
        <f t="shared" si="151"/>
        <v>0</v>
      </c>
      <c r="DG23" s="200">
        <f t="shared" si="151"/>
        <v>0</v>
      </c>
      <c r="DH23" s="200">
        <f t="shared" si="151"/>
        <v>0</v>
      </c>
      <c r="DI23" s="200">
        <f t="shared" si="151"/>
        <v>0</v>
      </c>
      <c r="DJ23" s="200">
        <f t="shared" si="151"/>
        <v>0</v>
      </c>
      <c r="DK23" s="200">
        <f t="shared" si="151"/>
        <v>0</v>
      </c>
      <c r="DL23" s="200">
        <f t="shared" si="151"/>
        <v>0</v>
      </c>
      <c r="DM23" s="200">
        <f t="shared" si="151"/>
        <v>0</v>
      </c>
      <c r="DN23" s="200">
        <f t="shared" si="151"/>
        <v>21.863078420000001</v>
      </c>
      <c r="DO23" s="200">
        <f t="shared" si="151"/>
        <v>13.306664939999999</v>
      </c>
      <c r="DP23" s="200">
        <f t="shared" si="151"/>
        <v>0</v>
      </c>
      <c r="DQ23" s="200">
        <f t="shared" si="151"/>
        <v>0</v>
      </c>
      <c r="DR23" s="200">
        <f t="shared" si="151"/>
        <v>0</v>
      </c>
      <c r="DS23" s="200">
        <f t="shared" si="151"/>
        <v>-0.9504760699999999</v>
      </c>
      <c r="DT23" s="200">
        <f t="shared" si="151"/>
        <v>-4.6423174000000005</v>
      </c>
      <c r="DU23" s="200">
        <f t="shared" si="151"/>
        <v>0</v>
      </c>
      <c r="DV23" s="200">
        <f t="shared" si="151"/>
        <v>0</v>
      </c>
      <c r="DW23" s="200">
        <f t="shared" si="151"/>
        <v>59.5</v>
      </c>
      <c r="DX23" s="200">
        <f t="shared" si="151"/>
        <v>42.178889159999997</v>
      </c>
      <c r="DY23" s="200">
        <f t="shared" si="151"/>
        <v>0</v>
      </c>
      <c r="DZ23" s="200">
        <f t="shared" si="151"/>
        <v>-4.6423174000000005</v>
      </c>
      <c r="EA23" s="200">
        <f t="shared" si="151"/>
        <v>-5.4404758600000003</v>
      </c>
      <c r="EB23" s="200">
        <f t="shared" si="151"/>
        <v>0</v>
      </c>
      <c r="EC23" s="200">
        <f t="shared" ref="EC23:GG23" si="152">+SUM(EC24:EC26)</f>
        <v>0</v>
      </c>
      <c r="ED23" s="200">
        <f t="shared" si="152"/>
        <v>0</v>
      </c>
      <c r="EE23" s="200">
        <f t="shared" si="152"/>
        <v>-2.0833330000000001</v>
      </c>
      <c r="EF23" s="200">
        <f t="shared" si="152"/>
        <v>-4.6423174000000005</v>
      </c>
      <c r="EG23" s="200">
        <f t="shared" si="152"/>
        <v>-3.3571428599999997</v>
      </c>
      <c r="EH23" s="200">
        <f t="shared" si="152"/>
        <v>0</v>
      </c>
      <c r="EI23" s="200">
        <f t="shared" si="152"/>
        <v>-2.0833330000000001</v>
      </c>
      <c r="EJ23" s="200">
        <f t="shared" si="152"/>
        <v>0</v>
      </c>
      <c r="EK23" s="200">
        <f t="shared" si="152"/>
        <v>-1.9009521399999998</v>
      </c>
      <c r="EL23" s="200">
        <f t="shared" si="152"/>
        <v>-4.6423174000000005</v>
      </c>
      <c r="EM23" s="200">
        <f t="shared" si="152"/>
        <v>-5.4404758600000003</v>
      </c>
      <c r="EN23" s="200">
        <f t="shared" si="152"/>
        <v>0</v>
      </c>
      <c r="EO23" s="200">
        <f t="shared" si="152"/>
        <v>0</v>
      </c>
      <c r="EP23" s="200">
        <f t="shared" si="152"/>
        <v>0</v>
      </c>
      <c r="EQ23" s="200">
        <f t="shared" si="152"/>
        <v>-3.0338090700000002</v>
      </c>
      <c r="ER23" s="200">
        <f t="shared" si="152"/>
        <v>-4.6423174000000005</v>
      </c>
      <c r="ES23" s="200">
        <f t="shared" si="152"/>
        <v>-3.3571428599999997</v>
      </c>
      <c r="ET23" s="200">
        <f t="shared" si="152"/>
        <v>0</v>
      </c>
      <c r="EU23" s="200">
        <f t="shared" si="152"/>
        <v>-2.0833349999999999</v>
      </c>
      <c r="EV23" s="200">
        <f t="shared" si="152"/>
        <v>0</v>
      </c>
      <c r="EW23" s="200">
        <f t="shared" si="152"/>
        <v>-0.9504760699999999</v>
      </c>
      <c r="EX23" s="200">
        <f t="shared" si="152"/>
        <v>-4.6423174000000005</v>
      </c>
      <c r="EY23" s="200">
        <f t="shared" si="152"/>
        <v>-3.3571428599999997</v>
      </c>
      <c r="EZ23" s="200">
        <f t="shared" si="152"/>
        <v>0</v>
      </c>
      <c r="FA23" s="200">
        <f t="shared" si="152"/>
        <v>0</v>
      </c>
      <c r="FB23" s="200">
        <f t="shared" si="152"/>
        <v>0</v>
      </c>
      <c r="FC23" s="200">
        <f t="shared" si="152"/>
        <v>-0.9504760699999999</v>
      </c>
      <c r="FD23" s="200">
        <f t="shared" si="152"/>
        <v>-4.6423174000000005</v>
      </c>
      <c r="FE23" s="200">
        <f t="shared" si="152"/>
        <v>-3.3571428599999997</v>
      </c>
      <c r="FF23" s="200">
        <f t="shared" si="152"/>
        <v>0</v>
      </c>
      <c r="FG23" s="200">
        <f t="shared" si="152"/>
        <v>0</v>
      </c>
      <c r="FH23" s="200">
        <f t="shared" si="152"/>
        <v>0</v>
      </c>
      <c r="FI23" s="200">
        <f t="shared" si="152"/>
        <v>-0.9504760699999999</v>
      </c>
      <c r="FJ23" s="200">
        <f t="shared" si="152"/>
        <v>-4.6423174000000005</v>
      </c>
      <c r="FK23" s="200">
        <f t="shared" si="152"/>
        <v>-3.3571428599999997</v>
      </c>
      <c r="FL23" s="200">
        <f t="shared" si="152"/>
        <v>0</v>
      </c>
      <c r="FM23" s="200">
        <f t="shared" si="152"/>
        <v>0</v>
      </c>
      <c r="FN23" s="200">
        <f t="shared" si="152"/>
        <v>0</v>
      </c>
      <c r="FO23" s="200">
        <f t="shared" si="152"/>
        <v>-0.9504760699999999</v>
      </c>
      <c r="FP23" s="200">
        <f t="shared" si="152"/>
        <v>-4.6423174000000005</v>
      </c>
      <c r="FQ23" s="200">
        <f t="shared" si="152"/>
        <v>-3.3571428599999997</v>
      </c>
      <c r="FR23" s="200">
        <f t="shared" si="152"/>
        <v>0</v>
      </c>
      <c r="FS23" s="200">
        <f t="shared" si="152"/>
        <v>0</v>
      </c>
      <c r="FT23" s="200">
        <f t="shared" si="152"/>
        <v>0</v>
      </c>
      <c r="FU23" s="200">
        <f t="shared" si="152"/>
        <v>-0.9504760699999999</v>
      </c>
      <c r="FV23" s="200">
        <f t="shared" si="152"/>
        <v>-4.6423174000000005</v>
      </c>
      <c r="FW23" s="200">
        <f t="shared" si="152"/>
        <v>-3.3571428599999997</v>
      </c>
      <c r="FX23" s="200">
        <f t="shared" si="152"/>
        <v>0</v>
      </c>
      <c r="FY23" s="200">
        <f t="shared" si="152"/>
        <v>0</v>
      </c>
      <c r="FZ23" s="200">
        <f t="shared" si="152"/>
        <v>0</v>
      </c>
      <c r="GA23" s="200">
        <f t="shared" si="152"/>
        <v>-0.9504760699999999</v>
      </c>
      <c r="GB23" s="200">
        <f t="shared" si="152"/>
        <v>-4.6423174000000005</v>
      </c>
      <c r="GC23" s="200">
        <f t="shared" si="152"/>
        <v>-3.3571428599999997</v>
      </c>
      <c r="GD23" s="200">
        <f t="shared" si="152"/>
        <v>0</v>
      </c>
      <c r="GE23" s="200">
        <f t="shared" si="152"/>
        <v>0</v>
      </c>
      <c r="GF23" s="200">
        <f t="shared" si="152"/>
        <v>0</v>
      </c>
      <c r="GG23" s="200">
        <f t="shared" si="152"/>
        <v>-0.9504760699999999</v>
      </c>
      <c r="GH23" s="200">
        <f t="shared" ref="GH23:GI23" si="153">+SUM(GH24:GH26)</f>
        <v>-4.6423174000000005</v>
      </c>
      <c r="GI23" s="200">
        <f t="shared" si="153"/>
        <v>-3.3571428599999997</v>
      </c>
      <c r="GJ23" s="200">
        <f t="shared" ref="GJ23" si="154">+SUM(GJ24:GJ26)</f>
        <v>0</v>
      </c>
      <c r="GK23" s="200">
        <f t="shared" ref="GK23" si="155">+SUM(GK24:GK26)</f>
        <v>0</v>
      </c>
      <c r="GL23" s="200">
        <f t="shared" ref="GL23" si="156">+SUM(GL24:GL26)</f>
        <v>0</v>
      </c>
      <c r="GM23" s="200">
        <f t="shared" ref="GM23" si="157">+SUM(GM24:GM26)</f>
        <v>0</v>
      </c>
      <c r="GN23" s="200">
        <f t="shared" ref="GN23" si="158">+SUM(GN24:GN26)</f>
        <v>-5.592793470000001</v>
      </c>
      <c r="GO23" s="200">
        <f t="shared" ref="GO23" si="159">+SUM(GO24:GO26)</f>
        <v>-3.3571428599999997</v>
      </c>
      <c r="GP23" s="200">
        <f t="shared" ref="GP23" si="160">+SUM(GP24:GP26)</f>
        <v>0</v>
      </c>
      <c r="GQ23" s="200">
        <f t="shared" ref="GQ23" si="161">+SUM(GQ24:GQ26)</f>
        <v>0</v>
      </c>
      <c r="GR23" s="200">
        <f t="shared" ref="GR23" si="162">+SUM(GR24:GR26)</f>
        <v>0</v>
      </c>
      <c r="GS23" s="200">
        <f t="shared" ref="GS23" si="163">+SUM(GS24:GS26)</f>
        <v>-0.95047603000000003</v>
      </c>
      <c r="GT23" s="200">
        <f t="shared" ref="GT23" si="164">+SUM(GT24:GT26)</f>
        <v>-4.6423174500000002</v>
      </c>
      <c r="GU23" s="200">
        <f t="shared" ref="GU23" si="165">+SUM(GU24:GU26)</f>
        <v>-3.3571428599999997</v>
      </c>
      <c r="GV23" s="200">
        <f t="shared" ref="GV23" si="166">+SUM(GV24:GV26)</f>
        <v>0</v>
      </c>
      <c r="GW23" s="200">
        <f t="shared" ref="GW23" si="167">+SUM(GW24:GW26)</f>
        <v>0</v>
      </c>
      <c r="GX23" s="200">
        <f t="shared" ref="GX23" si="168">+SUM(GX24:GX26)</f>
        <v>0</v>
      </c>
      <c r="GY23" s="200">
        <f t="shared" ref="GY23" si="169">+SUM(GY24:GY26)</f>
        <v>0</v>
      </c>
      <c r="GZ23" s="200">
        <f t="shared" ref="GZ23" si="170">+SUM(GZ24:GZ26)</f>
        <v>0</v>
      </c>
      <c r="HA23" s="200">
        <f t="shared" ref="HA23" si="171">+SUM(HA24:HA26)</f>
        <v>-3.35714282</v>
      </c>
      <c r="HB23" s="200">
        <f t="shared" ref="HB23:HC23" si="172">+SUM(HB24:HB26)</f>
        <v>0</v>
      </c>
      <c r="HC23" s="200">
        <f t="shared" si="172"/>
        <v>0</v>
      </c>
      <c r="HD23" s="200">
        <f t="shared" ref="HD23:HE23" si="173">+SUM(HD24:HD26)</f>
        <v>0</v>
      </c>
      <c r="HE23" s="200">
        <f t="shared" si="173"/>
        <v>0</v>
      </c>
      <c r="HF23" s="200">
        <f t="shared" ref="HF23:HG23" si="174">+SUM(HF24:HF26)</f>
        <v>0</v>
      </c>
      <c r="HG23" s="200">
        <f t="shared" si="174"/>
        <v>0</v>
      </c>
      <c r="HH23" s="200">
        <f t="shared" ref="HH23:HI23" si="175">+SUM(HH24:HH26)</f>
        <v>0</v>
      </c>
      <c r="HI23" s="200">
        <f t="shared" si="175"/>
        <v>0</v>
      </c>
      <c r="HJ23" s="200">
        <f t="shared" ref="HJ23:HK23" si="176">+SUM(HJ24:HJ26)</f>
        <v>0</v>
      </c>
      <c r="HK23" s="200">
        <f t="shared" si="176"/>
        <v>0</v>
      </c>
      <c r="HL23" s="200">
        <f t="shared" ref="HL23:HM23" si="177">+SUM(HL24:HL26)</f>
        <v>0</v>
      </c>
      <c r="HM23" s="200">
        <f t="shared" si="177"/>
        <v>0</v>
      </c>
      <c r="HN23" s="200">
        <f t="shared" ref="HN23:HO23" si="178">+SUM(HN24:HN26)</f>
        <v>0</v>
      </c>
      <c r="HO23" s="200">
        <f t="shared" si="178"/>
        <v>0</v>
      </c>
      <c r="HP23" s="200">
        <f t="shared" ref="HP23" si="179">+SUM(HP24:HP26)</f>
        <v>0</v>
      </c>
    </row>
    <row r="24" spans="1:224" x14ac:dyDescent="0.15">
      <c r="A24" s="208">
        <v>221</v>
      </c>
      <c r="B24" s="209" t="s">
        <v>82</v>
      </c>
      <c r="C24" s="205">
        <v>0</v>
      </c>
      <c r="D24" s="205">
        <v>0</v>
      </c>
      <c r="E24" s="205">
        <v>0</v>
      </c>
      <c r="F24" s="205">
        <v>0</v>
      </c>
      <c r="G24" s="205">
        <v>0</v>
      </c>
      <c r="H24" s="205">
        <v>0</v>
      </c>
      <c r="I24" s="205">
        <v>0</v>
      </c>
      <c r="J24" s="205">
        <v>0</v>
      </c>
      <c r="K24" s="205">
        <v>0</v>
      </c>
      <c r="L24" s="205">
        <v>0</v>
      </c>
      <c r="M24" s="205">
        <v>0</v>
      </c>
      <c r="N24" s="205">
        <v>0</v>
      </c>
      <c r="O24" s="205">
        <v>0</v>
      </c>
      <c r="P24" s="205">
        <v>0</v>
      </c>
      <c r="Q24" s="205">
        <v>0</v>
      </c>
      <c r="R24" s="205">
        <v>0</v>
      </c>
      <c r="S24" s="205">
        <v>0</v>
      </c>
      <c r="T24" s="205">
        <v>0</v>
      </c>
      <c r="U24" s="205">
        <v>0</v>
      </c>
      <c r="V24" s="205">
        <v>0</v>
      </c>
      <c r="W24" s="205">
        <v>0</v>
      </c>
      <c r="X24" s="205">
        <v>0</v>
      </c>
      <c r="Y24" s="205">
        <v>0</v>
      </c>
      <c r="Z24" s="205">
        <v>0</v>
      </c>
      <c r="AA24" s="205">
        <v>0</v>
      </c>
      <c r="AB24" s="205">
        <v>0</v>
      </c>
      <c r="AC24" s="205">
        <v>0</v>
      </c>
      <c r="AD24" s="205">
        <v>0</v>
      </c>
      <c r="AE24" s="205">
        <v>0</v>
      </c>
      <c r="AF24" s="205">
        <v>0</v>
      </c>
      <c r="AG24" s="205">
        <v>0</v>
      </c>
      <c r="AH24" s="205">
        <v>0</v>
      </c>
      <c r="AI24" s="205">
        <v>0</v>
      </c>
      <c r="AJ24" s="205">
        <v>0</v>
      </c>
      <c r="AK24" s="205">
        <v>0</v>
      </c>
      <c r="AL24" s="205">
        <v>0</v>
      </c>
      <c r="AM24" s="205">
        <v>0</v>
      </c>
      <c r="AN24" s="205">
        <v>0</v>
      </c>
      <c r="AO24" s="205">
        <v>0</v>
      </c>
      <c r="AP24" s="205">
        <v>0</v>
      </c>
      <c r="AQ24" s="205">
        <v>0</v>
      </c>
      <c r="AR24" s="205">
        <v>0</v>
      </c>
      <c r="AS24" s="205">
        <v>0</v>
      </c>
      <c r="AT24" s="205">
        <v>0</v>
      </c>
      <c r="AU24" s="205">
        <v>0</v>
      </c>
      <c r="AV24" s="205">
        <v>0</v>
      </c>
      <c r="AW24" s="205">
        <v>0</v>
      </c>
      <c r="AX24" s="205">
        <v>0</v>
      </c>
      <c r="AY24" s="205">
        <v>0</v>
      </c>
      <c r="AZ24" s="205">
        <v>0</v>
      </c>
      <c r="BA24" s="205">
        <v>0</v>
      </c>
      <c r="BB24" s="205">
        <v>0</v>
      </c>
      <c r="BC24" s="205">
        <v>0</v>
      </c>
      <c r="BD24" s="205">
        <v>0</v>
      </c>
      <c r="BE24" s="205">
        <v>0</v>
      </c>
      <c r="BF24" s="205">
        <v>0</v>
      </c>
      <c r="BG24" s="205">
        <v>0</v>
      </c>
      <c r="BH24" s="205">
        <v>0</v>
      </c>
      <c r="BI24" s="205">
        <v>0</v>
      </c>
      <c r="BJ24" s="205">
        <v>0</v>
      </c>
      <c r="BK24" s="205">
        <v>0</v>
      </c>
      <c r="BL24" s="205">
        <v>0</v>
      </c>
      <c r="BM24" s="205">
        <v>0</v>
      </c>
      <c r="BN24" s="205">
        <v>0</v>
      </c>
      <c r="BO24" s="205">
        <v>0</v>
      </c>
      <c r="BP24" s="206">
        <v>0</v>
      </c>
      <c r="BQ24" s="206">
        <v>0</v>
      </c>
      <c r="BR24" s="206">
        <v>0</v>
      </c>
      <c r="BS24" s="206">
        <v>0</v>
      </c>
      <c r="BT24" s="206">
        <v>0</v>
      </c>
      <c r="BU24" s="206">
        <v>0</v>
      </c>
      <c r="BV24" s="206">
        <v>0</v>
      </c>
      <c r="BW24" s="206">
        <v>0</v>
      </c>
      <c r="BX24" s="206">
        <v>0</v>
      </c>
      <c r="BY24" s="206">
        <v>0</v>
      </c>
      <c r="BZ24" s="206">
        <v>0</v>
      </c>
      <c r="CA24" s="206">
        <v>0</v>
      </c>
      <c r="CB24" s="206">
        <v>0</v>
      </c>
      <c r="CC24" s="206">
        <v>0</v>
      </c>
      <c r="CD24" s="206">
        <v>0</v>
      </c>
      <c r="CE24" s="206">
        <v>0</v>
      </c>
      <c r="CF24" s="206">
        <v>0</v>
      </c>
      <c r="CG24" s="206">
        <v>0</v>
      </c>
      <c r="CH24" s="206">
        <v>0</v>
      </c>
      <c r="CI24" s="206">
        <v>0</v>
      </c>
      <c r="CJ24" s="206">
        <v>0</v>
      </c>
      <c r="CK24" s="206">
        <v>0</v>
      </c>
      <c r="CL24" s="206">
        <v>0</v>
      </c>
      <c r="CM24" s="206">
        <v>0</v>
      </c>
      <c r="CN24" s="206">
        <v>0</v>
      </c>
      <c r="CO24" s="206">
        <v>0</v>
      </c>
      <c r="CP24" s="206">
        <v>0</v>
      </c>
      <c r="CQ24" s="206">
        <v>0</v>
      </c>
      <c r="CR24" s="206">
        <v>0</v>
      </c>
      <c r="CS24" s="206">
        <v>0</v>
      </c>
      <c r="CT24" s="206">
        <v>0</v>
      </c>
      <c r="CU24" s="206">
        <v>0</v>
      </c>
      <c r="CV24" s="206">
        <v>0</v>
      </c>
      <c r="CW24" s="206">
        <v>0</v>
      </c>
      <c r="CX24" s="206">
        <v>0</v>
      </c>
      <c r="CY24" s="206">
        <v>0</v>
      </c>
      <c r="CZ24" s="206">
        <v>0</v>
      </c>
      <c r="DA24" s="206">
        <v>0</v>
      </c>
      <c r="DB24" s="206">
        <v>0</v>
      </c>
      <c r="DC24" s="206">
        <v>0</v>
      </c>
      <c r="DD24" s="206">
        <v>0</v>
      </c>
      <c r="DE24" s="206">
        <v>0</v>
      </c>
      <c r="DF24" s="206">
        <v>0</v>
      </c>
      <c r="DG24" s="206">
        <v>0</v>
      </c>
      <c r="DH24" s="206">
        <v>0</v>
      </c>
      <c r="DI24" s="206">
        <v>0</v>
      </c>
      <c r="DJ24" s="206">
        <v>0</v>
      </c>
      <c r="DK24" s="206">
        <v>0</v>
      </c>
      <c r="DL24" s="206">
        <v>0</v>
      </c>
      <c r="DM24" s="206">
        <v>0</v>
      </c>
      <c r="DN24" s="206">
        <v>0</v>
      </c>
      <c r="DO24" s="206">
        <v>0</v>
      </c>
      <c r="DP24" s="206">
        <v>0</v>
      </c>
      <c r="DQ24" s="206">
        <v>0</v>
      </c>
      <c r="DR24" s="206">
        <v>0</v>
      </c>
      <c r="DS24" s="206">
        <v>0</v>
      </c>
      <c r="DT24" s="206">
        <v>0</v>
      </c>
      <c r="DU24" s="206">
        <v>0</v>
      </c>
      <c r="DV24" s="206">
        <v>0</v>
      </c>
      <c r="DW24" s="206">
        <v>0</v>
      </c>
      <c r="DX24" s="206">
        <v>0</v>
      </c>
      <c r="DY24" s="206">
        <v>0</v>
      </c>
      <c r="DZ24" s="206">
        <v>0</v>
      </c>
      <c r="EA24" s="206">
        <v>0</v>
      </c>
      <c r="EB24" s="206">
        <v>0</v>
      </c>
      <c r="EC24" s="206">
        <v>0</v>
      </c>
      <c r="ED24" s="206">
        <v>0</v>
      </c>
      <c r="EE24" s="206">
        <v>0</v>
      </c>
      <c r="EF24" s="206">
        <v>0</v>
      </c>
      <c r="EG24" s="206">
        <v>0</v>
      </c>
      <c r="EH24" s="206">
        <v>0</v>
      </c>
      <c r="EI24" s="206">
        <v>0</v>
      </c>
      <c r="EJ24" s="206">
        <v>0</v>
      </c>
      <c r="EK24" s="206">
        <v>0</v>
      </c>
      <c r="EL24" s="206">
        <v>0</v>
      </c>
      <c r="EM24" s="206">
        <v>0</v>
      </c>
      <c r="EN24" s="206">
        <v>0</v>
      </c>
      <c r="EO24" s="206">
        <v>0</v>
      </c>
      <c r="EP24" s="206">
        <v>0</v>
      </c>
      <c r="EQ24" s="206">
        <v>0</v>
      </c>
      <c r="ER24" s="206">
        <v>0</v>
      </c>
      <c r="ES24" s="206">
        <v>0</v>
      </c>
      <c r="ET24" s="206">
        <v>0</v>
      </c>
      <c r="EU24" s="206">
        <v>0</v>
      </c>
      <c r="EV24" s="206">
        <v>0</v>
      </c>
      <c r="EW24" s="206">
        <v>0</v>
      </c>
      <c r="EX24" s="206">
        <v>0</v>
      </c>
      <c r="EY24" s="206">
        <v>0</v>
      </c>
      <c r="EZ24" s="206">
        <v>0</v>
      </c>
      <c r="FA24" s="206">
        <v>0</v>
      </c>
      <c r="FB24" s="206">
        <v>0</v>
      </c>
      <c r="FC24" s="206">
        <v>0</v>
      </c>
      <c r="FD24" s="206">
        <v>0</v>
      </c>
      <c r="FE24" s="206">
        <v>0</v>
      </c>
      <c r="FF24" s="206">
        <v>0</v>
      </c>
      <c r="FG24" s="206">
        <v>0</v>
      </c>
      <c r="FH24" s="206">
        <v>0</v>
      </c>
      <c r="FI24" s="206">
        <v>0</v>
      </c>
      <c r="FJ24" s="206">
        <v>0</v>
      </c>
      <c r="FK24" s="206">
        <v>0</v>
      </c>
      <c r="FL24" s="206">
        <v>0</v>
      </c>
      <c r="FM24" s="206">
        <v>0</v>
      </c>
      <c r="FN24" s="206">
        <v>0</v>
      </c>
      <c r="FO24" s="206">
        <v>0</v>
      </c>
      <c r="FP24" s="206">
        <v>0</v>
      </c>
      <c r="FQ24" s="206">
        <v>0</v>
      </c>
      <c r="FR24" s="206">
        <v>0</v>
      </c>
      <c r="FS24" s="206">
        <v>0</v>
      </c>
      <c r="FT24" s="206">
        <v>0</v>
      </c>
      <c r="FU24" s="206">
        <v>0</v>
      </c>
      <c r="FV24" s="206">
        <v>0</v>
      </c>
      <c r="FW24" s="206">
        <v>0</v>
      </c>
      <c r="FX24" s="206">
        <v>0</v>
      </c>
      <c r="FY24" s="206">
        <v>0</v>
      </c>
      <c r="FZ24" s="206">
        <v>0</v>
      </c>
      <c r="GA24" s="206">
        <v>0</v>
      </c>
      <c r="GB24" s="206">
        <v>0</v>
      </c>
      <c r="GC24" s="206">
        <v>0</v>
      </c>
      <c r="GD24" s="206">
        <v>0</v>
      </c>
      <c r="GE24" s="206">
        <v>0</v>
      </c>
      <c r="GF24" s="206">
        <v>0</v>
      </c>
      <c r="GG24" s="206">
        <v>0</v>
      </c>
      <c r="GH24" s="206">
        <v>0</v>
      </c>
      <c r="GI24" s="206">
        <v>0</v>
      </c>
      <c r="GJ24" s="206">
        <v>0</v>
      </c>
      <c r="GK24" s="206">
        <v>0</v>
      </c>
      <c r="GL24" s="206">
        <v>0</v>
      </c>
      <c r="GM24" s="206">
        <v>0</v>
      </c>
      <c r="GN24" s="206">
        <v>0</v>
      </c>
      <c r="GO24" s="206">
        <v>0</v>
      </c>
      <c r="GP24" s="206">
        <v>0</v>
      </c>
      <c r="GQ24" s="206">
        <v>0</v>
      </c>
      <c r="GR24" s="206">
        <v>0</v>
      </c>
      <c r="GS24" s="206">
        <v>0</v>
      </c>
      <c r="GT24" s="206">
        <v>0</v>
      </c>
      <c r="GU24" s="206">
        <v>0</v>
      </c>
      <c r="GV24" s="206">
        <v>0</v>
      </c>
      <c r="GW24" s="206">
        <v>0</v>
      </c>
      <c r="GX24" s="206">
        <v>0</v>
      </c>
      <c r="GY24" s="206">
        <v>0</v>
      </c>
      <c r="GZ24" s="206">
        <v>0</v>
      </c>
      <c r="HA24" s="206">
        <v>0</v>
      </c>
      <c r="HB24" s="206">
        <v>0</v>
      </c>
      <c r="HC24" s="206">
        <v>0</v>
      </c>
      <c r="HD24" s="206">
        <v>0</v>
      </c>
      <c r="HE24" s="206">
        <v>0</v>
      </c>
      <c r="HF24" s="206">
        <v>0</v>
      </c>
      <c r="HG24" s="206">
        <v>0</v>
      </c>
      <c r="HH24" s="206">
        <v>0</v>
      </c>
      <c r="HI24" s="206">
        <v>0</v>
      </c>
      <c r="HJ24" s="206">
        <v>0</v>
      </c>
      <c r="HK24" s="206">
        <v>0</v>
      </c>
      <c r="HL24" s="206">
        <v>0</v>
      </c>
      <c r="HM24" s="206">
        <v>0</v>
      </c>
      <c r="HN24" s="206">
        <v>0</v>
      </c>
      <c r="HO24" s="206">
        <v>0</v>
      </c>
      <c r="HP24" s="206">
        <v>0</v>
      </c>
    </row>
    <row r="25" spans="1:224" x14ac:dyDescent="0.15">
      <c r="A25" s="208">
        <v>223</v>
      </c>
      <c r="B25" s="209" t="s">
        <v>71</v>
      </c>
      <c r="C25" s="205">
        <v>0</v>
      </c>
      <c r="D25" s="205">
        <v>0</v>
      </c>
      <c r="E25" s="205">
        <v>0</v>
      </c>
      <c r="F25" s="205">
        <v>0</v>
      </c>
      <c r="G25" s="205">
        <v>0</v>
      </c>
      <c r="H25" s="205">
        <v>0</v>
      </c>
      <c r="I25" s="205">
        <v>0</v>
      </c>
      <c r="J25" s="205">
        <v>0</v>
      </c>
      <c r="K25" s="205">
        <v>0</v>
      </c>
      <c r="L25" s="205">
        <v>0</v>
      </c>
      <c r="M25" s="205">
        <v>0</v>
      </c>
      <c r="N25" s="205">
        <v>0</v>
      </c>
      <c r="O25" s="205">
        <v>0</v>
      </c>
      <c r="P25" s="205">
        <v>0</v>
      </c>
      <c r="Q25" s="205">
        <v>0</v>
      </c>
      <c r="R25" s="205">
        <v>0</v>
      </c>
      <c r="S25" s="205">
        <v>0</v>
      </c>
      <c r="T25" s="205">
        <v>0</v>
      </c>
      <c r="U25" s="205">
        <v>0</v>
      </c>
      <c r="V25" s="205">
        <v>0</v>
      </c>
      <c r="W25" s="205">
        <v>0</v>
      </c>
      <c r="X25" s="205">
        <v>0</v>
      </c>
      <c r="Y25" s="205">
        <v>0</v>
      </c>
      <c r="Z25" s="205">
        <v>0</v>
      </c>
      <c r="AA25" s="205">
        <v>0</v>
      </c>
      <c r="AB25" s="205">
        <v>0</v>
      </c>
      <c r="AC25" s="205">
        <v>0</v>
      </c>
      <c r="AD25" s="205">
        <v>0</v>
      </c>
      <c r="AE25" s="205">
        <v>0</v>
      </c>
      <c r="AF25" s="205">
        <v>0</v>
      </c>
      <c r="AG25" s="205">
        <v>0</v>
      </c>
      <c r="AH25" s="205">
        <v>0</v>
      </c>
      <c r="AI25" s="205">
        <v>0</v>
      </c>
      <c r="AJ25" s="205">
        <v>0</v>
      </c>
      <c r="AK25" s="205">
        <v>0</v>
      </c>
      <c r="AL25" s="205">
        <v>0</v>
      </c>
      <c r="AM25" s="205">
        <v>0</v>
      </c>
      <c r="AN25" s="205">
        <v>0</v>
      </c>
      <c r="AO25" s="205">
        <v>0</v>
      </c>
      <c r="AP25" s="205">
        <v>0</v>
      </c>
      <c r="AQ25" s="205">
        <v>0</v>
      </c>
      <c r="AR25" s="205">
        <v>0</v>
      </c>
      <c r="AS25" s="205">
        <v>0</v>
      </c>
      <c r="AT25" s="205">
        <v>0</v>
      </c>
      <c r="AU25" s="205">
        <v>0</v>
      </c>
      <c r="AV25" s="205">
        <v>0</v>
      </c>
      <c r="AW25" s="205">
        <v>0</v>
      </c>
      <c r="AX25" s="205">
        <v>0</v>
      </c>
      <c r="AY25" s="205">
        <v>0</v>
      </c>
      <c r="AZ25" s="205">
        <v>0</v>
      </c>
      <c r="BA25" s="205">
        <v>0</v>
      </c>
      <c r="BB25" s="205">
        <v>0</v>
      </c>
      <c r="BC25" s="205">
        <v>0</v>
      </c>
      <c r="BD25" s="205">
        <v>0</v>
      </c>
      <c r="BE25" s="205">
        <v>0</v>
      </c>
      <c r="BF25" s="205">
        <v>0</v>
      </c>
      <c r="BG25" s="205">
        <v>0</v>
      </c>
      <c r="BH25" s="205">
        <v>0</v>
      </c>
      <c r="BI25" s="205">
        <v>0</v>
      </c>
      <c r="BJ25" s="205">
        <v>0</v>
      </c>
      <c r="BK25" s="205">
        <v>0</v>
      </c>
      <c r="BL25" s="205">
        <v>0</v>
      </c>
      <c r="BM25" s="205">
        <v>0</v>
      </c>
      <c r="BN25" s="205">
        <v>0</v>
      </c>
      <c r="BO25" s="205">
        <v>0</v>
      </c>
      <c r="BP25" s="206">
        <v>0</v>
      </c>
      <c r="BQ25" s="206">
        <v>0</v>
      </c>
      <c r="BR25" s="206">
        <v>0</v>
      </c>
      <c r="BS25" s="206">
        <v>0</v>
      </c>
      <c r="BT25" s="206">
        <v>0</v>
      </c>
      <c r="BU25" s="206">
        <v>0</v>
      </c>
      <c r="BV25" s="206">
        <v>0</v>
      </c>
      <c r="BW25" s="206">
        <v>0</v>
      </c>
      <c r="BX25" s="206">
        <v>0</v>
      </c>
      <c r="BY25" s="206">
        <v>0</v>
      </c>
      <c r="BZ25" s="206">
        <v>0</v>
      </c>
      <c r="CA25" s="206">
        <v>0</v>
      </c>
      <c r="CB25" s="206">
        <v>0</v>
      </c>
      <c r="CC25" s="206">
        <v>0</v>
      </c>
      <c r="CD25" s="206">
        <v>0</v>
      </c>
      <c r="CE25" s="206">
        <v>0</v>
      </c>
      <c r="CF25" s="206">
        <v>0</v>
      </c>
      <c r="CG25" s="206">
        <v>0</v>
      </c>
      <c r="CH25" s="206">
        <v>0</v>
      </c>
      <c r="CI25" s="206">
        <v>0</v>
      </c>
      <c r="CJ25" s="206">
        <v>0</v>
      </c>
      <c r="CK25" s="206">
        <v>0</v>
      </c>
      <c r="CL25" s="206">
        <v>0</v>
      </c>
      <c r="CM25" s="206">
        <v>0</v>
      </c>
      <c r="CN25" s="206">
        <v>0</v>
      </c>
      <c r="CO25" s="206">
        <v>0</v>
      </c>
      <c r="CP25" s="206">
        <v>0</v>
      </c>
      <c r="CQ25" s="206">
        <v>0</v>
      </c>
      <c r="CR25" s="206">
        <v>0</v>
      </c>
      <c r="CS25" s="206">
        <v>0</v>
      </c>
      <c r="CT25" s="206">
        <v>0</v>
      </c>
      <c r="CU25" s="206">
        <v>0</v>
      </c>
      <c r="CV25" s="206">
        <v>0</v>
      </c>
      <c r="CW25" s="206">
        <v>0</v>
      </c>
      <c r="CX25" s="206">
        <v>0</v>
      </c>
      <c r="CY25" s="206">
        <v>0</v>
      </c>
      <c r="CZ25" s="206">
        <v>0</v>
      </c>
      <c r="DA25" s="206">
        <v>0</v>
      </c>
      <c r="DB25" s="206">
        <v>0</v>
      </c>
      <c r="DC25" s="206">
        <v>0</v>
      </c>
      <c r="DD25" s="206">
        <v>0</v>
      </c>
      <c r="DE25" s="206">
        <v>0</v>
      </c>
      <c r="DF25" s="206">
        <v>0</v>
      </c>
      <c r="DG25" s="206">
        <v>0</v>
      </c>
      <c r="DH25" s="206">
        <v>0</v>
      </c>
      <c r="DI25" s="206">
        <v>0</v>
      </c>
      <c r="DJ25" s="206">
        <v>0</v>
      </c>
      <c r="DK25" s="206">
        <v>0</v>
      </c>
      <c r="DL25" s="206">
        <v>0</v>
      </c>
      <c r="DM25" s="206">
        <v>0</v>
      </c>
      <c r="DN25" s="206">
        <v>0</v>
      </c>
      <c r="DO25" s="206">
        <v>0</v>
      </c>
      <c r="DP25" s="206">
        <v>0</v>
      </c>
      <c r="DQ25" s="206">
        <v>0</v>
      </c>
      <c r="DR25" s="206">
        <v>0</v>
      </c>
      <c r="DS25" s="206">
        <v>0</v>
      </c>
      <c r="DT25" s="206">
        <v>0</v>
      </c>
      <c r="DU25" s="206">
        <v>0</v>
      </c>
      <c r="DV25" s="206">
        <v>0</v>
      </c>
      <c r="DW25" s="206">
        <v>0</v>
      </c>
      <c r="DX25" s="206">
        <v>0</v>
      </c>
      <c r="DY25" s="206">
        <v>0</v>
      </c>
      <c r="DZ25" s="206">
        <v>0</v>
      </c>
      <c r="EA25" s="206">
        <v>0</v>
      </c>
      <c r="EB25" s="206">
        <v>0</v>
      </c>
      <c r="EC25" s="206">
        <v>0</v>
      </c>
      <c r="ED25" s="206">
        <v>0</v>
      </c>
      <c r="EE25" s="206">
        <v>0</v>
      </c>
      <c r="EF25" s="206">
        <v>0</v>
      </c>
      <c r="EG25" s="206">
        <v>0</v>
      </c>
      <c r="EH25" s="206">
        <v>0</v>
      </c>
      <c r="EI25" s="206">
        <v>0</v>
      </c>
      <c r="EJ25" s="206">
        <v>0</v>
      </c>
      <c r="EK25" s="206">
        <v>0</v>
      </c>
      <c r="EL25" s="206">
        <v>0</v>
      </c>
      <c r="EM25" s="206">
        <v>0</v>
      </c>
      <c r="EN25" s="206">
        <v>0</v>
      </c>
      <c r="EO25" s="206">
        <v>0</v>
      </c>
      <c r="EP25" s="206">
        <v>0</v>
      </c>
      <c r="EQ25" s="206">
        <v>0</v>
      </c>
      <c r="ER25" s="206">
        <v>0</v>
      </c>
      <c r="ES25" s="206">
        <v>0</v>
      </c>
      <c r="ET25" s="206">
        <v>0</v>
      </c>
      <c r="EU25" s="206">
        <v>0</v>
      </c>
      <c r="EV25" s="206">
        <v>0</v>
      </c>
      <c r="EW25" s="206">
        <v>0</v>
      </c>
      <c r="EX25" s="206">
        <v>0</v>
      </c>
      <c r="EY25" s="206">
        <v>0</v>
      </c>
      <c r="EZ25" s="206">
        <v>0</v>
      </c>
      <c r="FA25" s="206">
        <v>0</v>
      </c>
      <c r="FB25" s="206">
        <v>0</v>
      </c>
      <c r="FC25" s="206">
        <v>0</v>
      </c>
      <c r="FD25" s="206">
        <v>0</v>
      </c>
      <c r="FE25" s="206">
        <v>0</v>
      </c>
      <c r="FF25" s="206">
        <v>0</v>
      </c>
      <c r="FG25" s="206">
        <v>0</v>
      </c>
      <c r="FH25" s="206">
        <v>0</v>
      </c>
      <c r="FI25" s="206">
        <v>0</v>
      </c>
      <c r="FJ25" s="206">
        <v>0</v>
      </c>
      <c r="FK25" s="206">
        <v>0</v>
      </c>
      <c r="FL25" s="206">
        <v>0</v>
      </c>
      <c r="FM25" s="206">
        <v>0</v>
      </c>
      <c r="FN25" s="206">
        <v>0</v>
      </c>
      <c r="FO25" s="206">
        <v>0</v>
      </c>
      <c r="FP25" s="206">
        <v>0</v>
      </c>
      <c r="FQ25" s="206">
        <v>0</v>
      </c>
      <c r="FR25" s="206">
        <v>0</v>
      </c>
      <c r="FS25" s="206">
        <v>0</v>
      </c>
      <c r="FT25" s="206">
        <v>0</v>
      </c>
      <c r="FU25" s="206">
        <v>0</v>
      </c>
      <c r="FV25" s="206">
        <v>0</v>
      </c>
      <c r="FW25" s="206">
        <v>0</v>
      </c>
      <c r="FX25" s="206">
        <v>0</v>
      </c>
      <c r="FY25" s="206">
        <v>0</v>
      </c>
      <c r="FZ25" s="206">
        <v>0</v>
      </c>
      <c r="GA25" s="206">
        <v>0</v>
      </c>
      <c r="GB25" s="206">
        <v>0</v>
      </c>
      <c r="GC25" s="206">
        <v>0</v>
      </c>
      <c r="GD25" s="206">
        <v>0</v>
      </c>
      <c r="GE25" s="206">
        <v>0</v>
      </c>
      <c r="GF25" s="206">
        <v>0</v>
      </c>
      <c r="GG25" s="206">
        <v>0</v>
      </c>
      <c r="GH25" s="206">
        <v>0</v>
      </c>
      <c r="GI25" s="206">
        <v>0</v>
      </c>
      <c r="GJ25" s="206">
        <v>0</v>
      </c>
      <c r="GK25" s="206">
        <v>0</v>
      </c>
      <c r="GL25" s="206">
        <v>0</v>
      </c>
      <c r="GM25" s="206">
        <v>0</v>
      </c>
      <c r="GN25" s="206">
        <v>0</v>
      </c>
      <c r="GO25" s="206">
        <v>0</v>
      </c>
      <c r="GP25" s="206">
        <v>0</v>
      </c>
      <c r="GQ25" s="206">
        <v>0</v>
      </c>
      <c r="GR25" s="206">
        <v>0</v>
      </c>
      <c r="GS25" s="206">
        <v>0</v>
      </c>
      <c r="GT25" s="206">
        <v>0</v>
      </c>
      <c r="GU25" s="206">
        <v>0</v>
      </c>
      <c r="GV25" s="206">
        <v>0</v>
      </c>
      <c r="GW25" s="206">
        <v>0</v>
      </c>
      <c r="GX25" s="206">
        <v>0</v>
      </c>
      <c r="GY25" s="206">
        <v>0</v>
      </c>
      <c r="GZ25" s="206">
        <v>0</v>
      </c>
      <c r="HA25" s="206">
        <v>0</v>
      </c>
      <c r="HB25" s="206">
        <v>0</v>
      </c>
      <c r="HC25" s="206">
        <v>0</v>
      </c>
      <c r="HD25" s="206">
        <v>0</v>
      </c>
      <c r="HE25" s="206">
        <v>0</v>
      </c>
      <c r="HF25" s="206">
        <v>0</v>
      </c>
      <c r="HG25" s="206">
        <v>0</v>
      </c>
      <c r="HH25" s="206">
        <v>0</v>
      </c>
      <c r="HI25" s="206">
        <v>0</v>
      </c>
      <c r="HJ25" s="206">
        <v>0</v>
      </c>
      <c r="HK25" s="206">
        <v>0</v>
      </c>
      <c r="HL25" s="206">
        <v>0</v>
      </c>
      <c r="HM25" s="206">
        <v>0</v>
      </c>
      <c r="HN25" s="206">
        <v>0</v>
      </c>
      <c r="HO25" s="206">
        <v>0</v>
      </c>
      <c r="HP25" s="206">
        <v>0</v>
      </c>
    </row>
    <row r="26" spans="1:224" x14ac:dyDescent="0.15">
      <c r="A26" s="208">
        <v>224</v>
      </c>
      <c r="B26" s="209" t="s">
        <v>85</v>
      </c>
      <c r="C26" s="205">
        <v>-3.35714282</v>
      </c>
      <c r="D26" s="205">
        <v>0</v>
      </c>
      <c r="E26" s="205">
        <v>0</v>
      </c>
      <c r="F26" s="205">
        <v>0</v>
      </c>
      <c r="G26" s="205">
        <v>89.076949889999995</v>
      </c>
      <c r="H26" s="205">
        <v>19.929969639999996</v>
      </c>
      <c r="I26" s="205">
        <v>-25.100349729999998</v>
      </c>
      <c r="J26" s="205">
        <v>-17.89987266</v>
      </c>
      <c r="K26" s="205">
        <v>-17.89987266</v>
      </c>
      <c r="L26" s="205">
        <v>-17.89987266</v>
      </c>
      <c r="M26" s="205">
        <v>-17.89987266</v>
      </c>
      <c r="N26" s="205">
        <v>-12.307079160000001</v>
      </c>
      <c r="O26" s="205">
        <v>0</v>
      </c>
      <c r="P26" s="205">
        <v>-3.35714282</v>
      </c>
      <c r="Q26" s="205">
        <v>0</v>
      </c>
      <c r="R26" s="205">
        <v>0</v>
      </c>
      <c r="S26" s="205">
        <v>0</v>
      </c>
      <c r="T26" s="205">
        <v>0</v>
      </c>
      <c r="U26" s="205">
        <v>0</v>
      </c>
      <c r="V26" s="205">
        <v>0</v>
      </c>
      <c r="W26" s="205">
        <v>0</v>
      </c>
      <c r="X26" s="205">
        <v>0</v>
      </c>
      <c r="Y26" s="205">
        <v>0</v>
      </c>
      <c r="Z26" s="205">
        <v>0</v>
      </c>
      <c r="AA26" s="205">
        <v>0</v>
      </c>
      <c r="AB26" s="205">
        <v>0</v>
      </c>
      <c r="AC26" s="205">
        <v>0</v>
      </c>
      <c r="AD26" s="205">
        <v>0</v>
      </c>
      <c r="AE26" s="205">
        <v>0</v>
      </c>
      <c r="AF26" s="205">
        <v>21.863078420000001</v>
      </c>
      <c r="AG26" s="205">
        <v>13.306664939999999</v>
      </c>
      <c r="AH26" s="205">
        <v>-5.5927934700000002</v>
      </c>
      <c r="AI26" s="205">
        <v>59.5</v>
      </c>
      <c r="AJ26" s="205">
        <v>37.536571759999994</v>
      </c>
      <c r="AK26" s="205">
        <v>-5.4404758600000003</v>
      </c>
      <c r="AL26" s="205">
        <v>-6.725650400000001</v>
      </c>
      <c r="AM26" s="205">
        <v>-5.4404758599999994</v>
      </c>
      <c r="AN26" s="205">
        <v>-6.5432695400000007</v>
      </c>
      <c r="AO26" s="205">
        <v>-5.4404758600000003</v>
      </c>
      <c r="AP26" s="205">
        <v>-7.6761264700000007</v>
      </c>
      <c r="AQ26" s="205">
        <v>-5.4404778599999997</v>
      </c>
      <c r="AR26" s="205">
        <v>-5.5927934700000002</v>
      </c>
      <c r="AS26" s="205">
        <v>-3.3571428599999997</v>
      </c>
      <c r="AT26" s="205">
        <v>-5.5927934700000002</v>
      </c>
      <c r="AU26" s="205">
        <v>-3.3571428599999997</v>
      </c>
      <c r="AV26" s="205">
        <v>-5.5927934700000002</v>
      </c>
      <c r="AW26" s="205">
        <v>-3.3571428599999997</v>
      </c>
      <c r="AX26" s="205">
        <v>-5.5927934700000002</v>
      </c>
      <c r="AY26" s="205">
        <v>-3.3571428599999997</v>
      </c>
      <c r="AZ26" s="205">
        <v>-5.5927934700000002</v>
      </c>
      <c r="BA26" s="205">
        <v>-3.3571428599999997</v>
      </c>
      <c r="BB26" s="205">
        <v>-5.5927934700000002</v>
      </c>
      <c r="BC26" s="205">
        <v>-3.3571428599999997</v>
      </c>
      <c r="BD26" s="205">
        <v>-5.5927934700000002</v>
      </c>
      <c r="BE26" s="205">
        <v>-3.3571428599999997</v>
      </c>
      <c r="BF26" s="205">
        <v>-5.592793470000001</v>
      </c>
      <c r="BG26" s="205">
        <v>-3.3571428599999997</v>
      </c>
      <c r="BH26" s="205">
        <v>-5.5927934800000001</v>
      </c>
      <c r="BI26" s="205">
        <v>-3.3571428599999997</v>
      </c>
      <c r="BJ26" s="205">
        <v>0</v>
      </c>
      <c r="BK26" s="205">
        <v>-3.35714282</v>
      </c>
      <c r="BL26" s="205">
        <v>0</v>
      </c>
      <c r="BM26" s="205">
        <v>0</v>
      </c>
      <c r="BN26" s="205">
        <v>0</v>
      </c>
      <c r="BO26" s="205">
        <v>0</v>
      </c>
      <c r="BP26" s="206">
        <v>0</v>
      </c>
      <c r="BQ26" s="206">
        <v>0</v>
      </c>
      <c r="BR26" s="206">
        <v>0</v>
      </c>
      <c r="BS26" s="206">
        <v>0</v>
      </c>
      <c r="BT26" s="206">
        <v>0</v>
      </c>
      <c r="BU26" s="206">
        <v>0</v>
      </c>
      <c r="BV26" s="206">
        <v>0</v>
      </c>
      <c r="BW26" s="206">
        <v>0</v>
      </c>
      <c r="BX26" s="206">
        <v>0</v>
      </c>
      <c r="BY26" s="206">
        <v>0</v>
      </c>
      <c r="BZ26" s="206">
        <v>0</v>
      </c>
      <c r="CA26" s="206">
        <v>0</v>
      </c>
      <c r="CB26" s="206">
        <v>0</v>
      </c>
      <c r="CC26" s="206">
        <v>0</v>
      </c>
      <c r="CD26" s="206">
        <v>0</v>
      </c>
      <c r="CE26" s="206">
        <v>0</v>
      </c>
      <c r="CF26" s="206">
        <v>0</v>
      </c>
      <c r="CG26" s="206">
        <v>0</v>
      </c>
      <c r="CH26" s="206">
        <v>0</v>
      </c>
      <c r="CI26" s="206">
        <v>0</v>
      </c>
      <c r="CJ26" s="206">
        <v>0</v>
      </c>
      <c r="CK26" s="206">
        <v>0</v>
      </c>
      <c r="CL26" s="206">
        <v>0</v>
      </c>
      <c r="CM26" s="206">
        <v>0</v>
      </c>
      <c r="CN26" s="206">
        <v>0</v>
      </c>
      <c r="CO26" s="206">
        <v>0</v>
      </c>
      <c r="CP26" s="206">
        <v>0</v>
      </c>
      <c r="CQ26" s="206">
        <v>0</v>
      </c>
      <c r="CR26" s="206">
        <v>0</v>
      </c>
      <c r="CS26" s="206">
        <v>0</v>
      </c>
      <c r="CT26" s="206">
        <v>0</v>
      </c>
      <c r="CU26" s="206">
        <v>0</v>
      </c>
      <c r="CV26" s="206">
        <v>0</v>
      </c>
      <c r="CW26" s="206">
        <v>0</v>
      </c>
      <c r="CX26" s="206">
        <v>0</v>
      </c>
      <c r="CY26" s="206">
        <v>0</v>
      </c>
      <c r="CZ26" s="206">
        <v>0</v>
      </c>
      <c r="DA26" s="206">
        <v>0</v>
      </c>
      <c r="DB26" s="206">
        <v>0</v>
      </c>
      <c r="DC26" s="206">
        <v>0</v>
      </c>
      <c r="DD26" s="206">
        <v>0</v>
      </c>
      <c r="DE26" s="206">
        <v>0</v>
      </c>
      <c r="DF26" s="206">
        <v>0</v>
      </c>
      <c r="DG26" s="206">
        <v>0</v>
      </c>
      <c r="DH26" s="206">
        <v>0</v>
      </c>
      <c r="DI26" s="206">
        <v>0</v>
      </c>
      <c r="DJ26" s="206">
        <v>0</v>
      </c>
      <c r="DK26" s="206">
        <v>0</v>
      </c>
      <c r="DL26" s="206">
        <v>0</v>
      </c>
      <c r="DM26" s="206">
        <v>0</v>
      </c>
      <c r="DN26" s="206">
        <v>21.863078420000001</v>
      </c>
      <c r="DO26" s="206">
        <v>13.306664939999999</v>
      </c>
      <c r="DP26" s="206">
        <v>0</v>
      </c>
      <c r="DQ26" s="206">
        <v>0</v>
      </c>
      <c r="DR26" s="206">
        <v>0</v>
      </c>
      <c r="DS26" s="206">
        <v>-0.9504760699999999</v>
      </c>
      <c r="DT26" s="206">
        <v>-4.6423174000000005</v>
      </c>
      <c r="DU26" s="206">
        <v>0</v>
      </c>
      <c r="DV26" s="206">
        <v>0</v>
      </c>
      <c r="DW26" s="206">
        <v>59.5</v>
      </c>
      <c r="DX26" s="206">
        <v>42.178889159999997</v>
      </c>
      <c r="DY26" s="206">
        <v>0</v>
      </c>
      <c r="DZ26" s="206">
        <v>-4.6423174000000005</v>
      </c>
      <c r="EA26" s="206">
        <v>-5.4404758600000003</v>
      </c>
      <c r="EB26" s="206">
        <v>0</v>
      </c>
      <c r="EC26" s="206">
        <v>0</v>
      </c>
      <c r="ED26" s="206">
        <v>0</v>
      </c>
      <c r="EE26" s="206">
        <v>-2.0833330000000001</v>
      </c>
      <c r="EF26" s="206">
        <v>-4.6423174000000005</v>
      </c>
      <c r="EG26" s="206">
        <v>-3.3571428599999997</v>
      </c>
      <c r="EH26" s="206">
        <v>0</v>
      </c>
      <c r="EI26" s="206">
        <v>-2.0833330000000001</v>
      </c>
      <c r="EJ26" s="206">
        <v>0</v>
      </c>
      <c r="EK26" s="206">
        <v>-1.9009521399999998</v>
      </c>
      <c r="EL26" s="206">
        <v>-4.6423174000000005</v>
      </c>
      <c r="EM26" s="206">
        <v>-5.4404758600000003</v>
      </c>
      <c r="EN26" s="206">
        <v>0</v>
      </c>
      <c r="EO26" s="206">
        <v>0</v>
      </c>
      <c r="EP26" s="206">
        <v>0</v>
      </c>
      <c r="EQ26" s="206">
        <v>-3.0338090700000002</v>
      </c>
      <c r="ER26" s="206">
        <v>-4.6423174000000005</v>
      </c>
      <c r="ES26" s="206">
        <v>-3.3571428599999997</v>
      </c>
      <c r="ET26" s="206">
        <v>0</v>
      </c>
      <c r="EU26" s="206">
        <v>-2.0833349999999999</v>
      </c>
      <c r="EV26" s="206">
        <v>0</v>
      </c>
      <c r="EW26" s="206">
        <v>-0.9504760699999999</v>
      </c>
      <c r="EX26" s="206">
        <v>-4.6423174000000005</v>
      </c>
      <c r="EY26" s="206">
        <v>-3.3571428599999997</v>
      </c>
      <c r="EZ26" s="206">
        <v>0</v>
      </c>
      <c r="FA26" s="206">
        <v>0</v>
      </c>
      <c r="FB26" s="206">
        <v>0</v>
      </c>
      <c r="FC26" s="206">
        <v>-0.9504760699999999</v>
      </c>
      <c r="FD26" s="206">
        <v>-4.6423174000000005</v>
      </c>
      <c r="FE26" s="206">
        <v>-3.3571428599999997</v>
      </c>
      <c r="FF26" s="206">
        <v>0</v>
      </c>
      <c r="FG26" s="206">
        <v>0</v>
      </c>
      <c r="FH26" s="206">
        <v>0</v>
      </c>
      <c r="FI26" s="206">
        <v>-0.9504760699999999</v>
      </c>
      <c r="FJ26" s="206">
        <v>-4.6423174000000005</v>
      </c>
      <c r="FK26" s="206">
        <v>-3.3571428599999997</v>
      </c>
      <c r="FL26" s="206">
        <v>0</v>
      </c>
      <c r="FM26" s="206">
        <v>0</v>
      </c>
      <c r="FN26" s="206">
        <v>0</v>
      </c>
      <c r="FO26" s="206">
        <v>-0.9504760699999999</v>
      </c>
      <c r="FP26" s="206">
        <v>-4.6423174000000005</v>
      </c>
      <c r="FQ26" s="206">
        <v>-3.3571428599999997</v>
      </c>
      <c r="FR26" s="206">
        <v>0</v>
      </c>
      <c r="FS26" s="206">
        <v>0</v>
      </c>
      <c r="FT26" s="206">
        <v>0</v>
      </c>
      <c r="FU26" s="206">
        <v>-0.9504760699999999</v>
      </c>
      <c r="FV26" s="206">
        <v>-4.6423174000000005</v>
      </c>
      <c r="FW26" s="206">
        <v>-3.3571428599999997</v>
      </c>
      <c r="FX26" s="206">
        <v>0</v>
      </c>
      <c r="FY26" s="206">
        <v>0</v>
      </c>
      <c r="FZ26" s="206">
        <v>0</v>
      </c>
      <c r="GA26" s="206">
        <v>-0.9504760699999999</v>
      </c>
      <c r="GB26" s="206">
        <v>-4.6423174000000005</v>
      </c>
      <c r="GC26" s="206">
        <v>-3.3571428599999997</v>
      </c>
      <c r="GD26" s="206">
        <v>0</v>
      </c>
      <c r="GE26" s="206">
        <v>0</v>
      </c>
      <c r="GF26" s="206">
        <v>0</v>
      </c>
      <c r="GG26" s="206">
        <v>-0.9504760699999999</v>
      </c>
      <c r="GH26" s="206">
        <v>-4.6423174000000005</v>
      </c>
      <c r="GI26" s="206">
        <v>-3.3571428599999997</v>
      </c>
      <c r="GJ26" s="206">
        <v>0</v>
      </c>
      <c r="GK26" s="206">
        <v>0</v>
      </c>
      <c r="GL26" s="206">
        <v>0</v>
      </c>
      <c r="GM26" s="206">
        <v>0</v>
      </c>
      <c r="GN26" s="206">
        <v>-5.592793470000001</v>
      </c>
      <c r="GO26" s="206">
        <v>-3.3571428599999997</v>
      </c>
      <c r="GP26" s="206">
        <v>0</v>
      </c>
      <c r="GQ26" s="206">
        <v>0</v>
      </c>
      <c r="GR26" s="206">
        <v>0</v>
      </c>
      <c r="GS26" s="206">
        <v>-0.95047603000000003</v>
      </c>
      <c r="GT26" s="206">
        <v>-4.6423174500000002</v>
      </c>
      <c r="GU26" s="206">
        <v>-3.3571428599999997</v>
      </c>
      <c r="GV26" s="206">
        <v>0</v>
      </c>
      <c r="GW26" s="206">
        <v>0</v>
      </c>
      <c r="GX26" s="206">
        <v>0</v>
      </c>
      <c r="GY26" s="206">
        <v>0</v>
      </c>
      <c r="GZ26" s="206">
        <v>0</v>
      </c>
      <c r="HA26" s="206">
        <v>-3.35714282</v>
      </c>
      <c r="HB26" s="206">
        <v>0</v>
      </c>
      <c r="HC26" s="206">
        <v>0</v>
      </c>
      <c r="HD26" s="206">
        <v>0</v>
      </c>
      <c r="HE26" s="206">
        <v>0</v>
      </c>
      <c r="HF26" s="206">
        <v>0</v>
      </c>
      <c r="HG26" s="206">
        <v>0</v>
      </c>
      <c r="HH26" s="206">
        <v>0</v>
      </c>
      <c r="HI26" s="206">
        <v>0</v>
      </c>
      <c r="HJ26" s="206">
        <v>0</v>
      </c>
      <c r="HK26" s="206">
        <v>0</v>
      </c>
      <c r="HL26" s="206">
        <v>0</v>
      </c>
      <c r="HM26" s="206">
        <v>0</v>
      </c>
      <c r="HN26" s="206">
        <v>0</v>
      </c>
      <c r="HO26" s="206">
        <v>0</v>
      </c>
      <c r="HP26" s="206">
        <v>0</v>
      </c>
    </row>
    <row r="27" spans="1:224" x14ac:dyDescent="0.15">
      <c r="A27" s="208"/>
      <c r="B27" s="209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>
        <v>0</v>
      </c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2"/>
      <c r="BN27" s="202"/>
      <c r="BO27" s="202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6"/>
      <c r="DM27" s="206"/>
      <c r="DN27" s="206"/>
      <c r="DO27" s="206"/>
      <c r="DP27" s="206"/>
      <c r="DQ27" s="206"/>
      <c r="DR27" s="206"/>
      <c r="DS27" s="206"/>
      <c r="DT27" s="206"/>
      <c r="DU27" s="206"/>
      <c r="DV27" s="206"/>
      <c r="DW27" s="206"/>
      <c r="DX27" s="206"/>
      <c r="DY27" s="206"/>
      <c r="DZ27" s="206"/>
      <c r="EA27" s="206"/>
      <c r="EB27" s="206"/>
      <c r="EC27" s="206"/>
      <c r="ED27" s="206"/>
      <c r="EE27" s="206"/>
      <c r="EF27" s="206"/>
      <c r="EG27" s="206"/>
      <c r="EH27" s="206"/>
      <c r="EI27" s="206"/>
      <c r="EJ27" s="206"/>
      <c r="EK27" s="206"/>
      <c r="EL27" s="206"/>
      <c r="EM27" s="206"/>
      <c r="EN27" s="206"/>
      <c r="EO27" s="206"/>
      <c r="EP27" s="206"/>
      <c r="EQ27" s="206"/>
      <c r="ER27" s="206"/>
      <c r="ES27" s="206"/>
      <c r="ET27" s="206"/>
      <c r="EU27" s="206"/>
      <c r="EV27" s="206"/>
      <c r="EW27" s="206"/>
      <c r="EX27" s="206"/>
      <c r="EY27" s="206"/>
      <c r="EZ27" s="206"/>
      <c r="FA27" s="206"/>
      <c r="FB27" s="206"/>
      <c r="FC27" s="206"/>
      <c r="FD27" s="206"/>
      <c r="FE27" s="206"/>
      <c r="FF27" s="206"/>
      <c r="FG27" s="206"/>
      <c r="FH27" s="206"/>
      <c r="FI27" s="206"/>
      <c r="FJ27" s="206"/>
      <c r="FK27" s="206"/>
      <c r="FL27" s="206"/>
      <c r="FM27" s="206"/>
      <c r="FN27" s="206"/>
      <c r="FO27" s="206"/>
      <c r="FP27" s="206"/>
      <c r="FQ27" s="206"/>
      <c r="FR27" s="206"/>
      <c r="FS27" s="206"/>
      <c r="FT27" s="206"/>
      <c r="FU27" s="206"/>
      <c r="FV27" s="206"/>
      <c r="FW27" s="206"/>
      <c r="FX27" s="206"/>
      <c r="FY27" s="206"/>
      <c r="FZ27" s="206"/>
      <c r="GA27" s="206"/>
      <c r="GB27" s="206"/>
      <c r="GC27" s="206"/>
      <c r="GD27" s="206"/>
      <c r="GE27" s="206"/>
      <c r="GF27" s="206"/>
      <c r="GG27" s="206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</row>
    <row r="28" spans="1:224" x14ac:dyDescent="0.15">
      <c r="A28" s="207">
        <v>23</v>
      </c>
      <c r="B28" s="199" t="s">
        <v>86</v>
      </c>
      <c r="C28" s="201">
        <v>1633.1722289360141</v>
      </c>
      <c r="D28" s="201">
        <v>384.8450258499999</v>
      </c>
      <c r="E28" s="201">
        <v>-14.258563940000101</v>
      </c>
      <c r="F28" s="201">
        <v>1047.3544049147372</v>
      </c>
      <c r="G28" s="201">
        <v>1292.9721850918424</v>
      </c>
      <c r="H28" s="201">
        <v>-561.41822223999793</v>
      </c>
      <c r="I28" s="201">
        <v>1131.1180577243806</v>
      </c>
      <c r="J28" s="201">
        <v>1632.1168021365779</v>
      </c>
      <c r="K28" s="201">
        <v>352.64206764094899</v>
      </c>
      <c r="L28" s="201">
        <v>835.65312486999744</v>
      </c>
      <c r="M28" s="201">
        <v>2460.8801165500008</v>
      </c>
      <c r="N28" s="201">
        <v>-938.60133444000348</v>
      </c>
      <c r="O28" s="201">
        <v>393.50876404573182</v>
      </c>
      <c r="P28" s="201">
        <v>1535.1585910760123</v>
      </c>
      <c r="Q28" s="201">
        <v>486.44971839001289</v>
      </c>
      <c r="R28" s="201">
        <v>-1112.9978464000167</v>
      </c>
      <c r="S28" s="201">
        <v>724.56176587000562</v>
      </c>
      <c r="T28" s="201">
        <v>-276.14807282000118</v>
      </c>
      <c r="U28" s="201">
        <v>655.42718178000121</v>
      </c>
      <c r="V28" s="201">
        <v>-165.79858263000111</v>
      </c>
      <c r="W28" s="201">
        <v>171.36449952000103</v>
      </c>
      <c r="X28" s="201">
        <v>566.98106822000022</v>
      </c>
      <c r="Y28" s="201">
        <v>-402.42797983999867</v>
      </c>
      <c r="Z28" s="201">
        <v>72.445539629998336</v>
      </c>
      <c r="AA28" s="201">
        <v>-251.25719194999994</v>
      </c>
      <c r="AB28" s="201">
        <v>232.81552431118371</v>
      </c>
      <c r="AC28" s="201">
        <v>251.32813368118286</v>
      </c>
      <c r="AD28" s="201">
        <v>237.30773305118601</v>
      </c>
      <c r="AE28" s="201">
        <v>325.90301387118473</v>
      </c>
      <c r="AF28" s="201">
        <v>-543.77985818703928</v>
      </c>
      <c r="AG28" s="201">
        <v>459.59678823296099</v>
      </c>
      <c r="AH28" s="201">
        <v>708.65091333296095</v>
      </c>
      <c r="AI28" s="201">
        <v>668.50434171295979</v>
      </c>
      <c r="AJ28" s="201">
        <v>-86.629609555000229</v>
      </c>
      <c r="AK28" s="201">
        <v>-13.561249474996657</v>
      </c>
      <c r="AL28" s="201">
        <v>-163.1788215550032</v>
      </c>
      <c r="AM28" s="201">
        <v>-298.04854165499785</v>
      </c>
      <c r="AN28" s="201">
        <v>649.31744492999781</v>
      </c>
      <c r="AO28" s="201">
        <v>115.49445735000052</v>
      </c>
      <c r="AP28" s="201">
        <v>334.80286076000266</v>
      </c>
      <c r="AQ28" s="201">
        <v>31.503294684379682</v>
      </c>
      <c r="AR28" s="201">
        <v>162.55058587365238</v>
      </c>
      <c r="AS28" s="201">
        <v>-150.55288325219772</v>
      </c>
      <c r="AT28" s="201">
        <v>1319.8469078986991</v>
      </c>
      <c r="AU28" s="201">
        <v>300.2721916164241</v>
      </c>
      <c r="AV28" s="201">
        <v>-374.18815613625156</v>
      </c>
      <c r="AW28" s="201">
        <v>-310.19793978722919</v>
      </c>
      <c r="AX28" s="201">
        <v>327.3408489300582</v>
      </c>
      <c r="AY28" s="201">
        <v>709.68731463437155</v>
      </c>
      <c r="AZ28" s="201">
        <v>849.73346255999422</v>
      </c>
      <c r="BA28" s="201">
        <v>-430.67458185999567</v>
      </c>
      <c r="BB28" s="201">
        <v>-84.924164219999511</v>
      </c>
      <c r="BC28" s="201">
        <v>501.5184083899984</v>
      </c>
      <c r="BD28" s="201">
        <v>530.07181776999823</v>
      </c>
      <c r="BE28" s="201">
        <v>643.72633904999748</v>
      </c>
      <c r="BF28" s="201">
        <v>1268.7230420499982</v>
      </c>
      <c r="BG28" s="201">
        <v>18.358917680006925</v>
      </c>
      <c r="BH28" s="201">
        <v>-1423.6817338900073</v>
      </c>
      <c r="BI28" s="201">
        <v>231.01674054000432</v>
      </c>
      <c r="BJ28" s="201">
        <v>228.76268061999508</v>
      </c>
      <c r="BK28" s="201">
        <v>25.300978290004423</v>
      </c>
      <c r="BL28" s="201">
        <v>500.7285333106505</v>
      </c>
      <c r="BM28" s="201">
        <v>-521.80589790934391</v>
      </c>
      <c r="BN28" s="201">
        <v>1084.5146771806558</v>
      </c>
      <c r="BO28" s="201">
        <v>-669.92854853623066</v>
      </c>
      <c r="BP28" s="201">
        <f t="shared" ref="BP28" si="180">+SUM(BP29:BP32)</f>
        <v>559.48195039000018</v>
      </c>
      <c r="BQ28" s="201">
        <f t="shared" ref="BQ28:EB28" si="181">+SUM(BQ29:BQ32)</f>
        <v>55.750575999998325</v>
      </c>
      <c r="BR28" s="201">
        <f t="shared" si="181"/>
        <v>128.73875408999993</v>
      </c>
      <c r="BS28" s="201">
        <f t="shared" si="181"/>
        <v>635.27089059998787</v>
      </c>
      <c r="BT28" s="201">
        <f t="shared" si="181"/>
        <v>-217.643463349993</v>
      </c>
      <c r="BU28" s="201">
        <f t="shared" si="181"/>
        <v>68.822291140018024</v>
      </c>
      <c r="BV28" s="201">
        <f t="shared" si="181"/>
        <v>-820.2928324999915</v>
      </c>
      <c r="BW28" s="201">
        <f t="shared" si="181"/>
        <v>-260.82482337998044</v>
      </c>
      <c r="BX28" s="201">
        <f t="shared" si="181"/>
        <v>-31.880190520044724</v>
      </c>
      <c r="BY28" s="201">
        <f t="shared" si="181"/>
        <v>89.114901500015421</v>
      </c>
      <c r="BZ28" s="201">
        <f t="shared" si="181"/>
        <v>420.74254669997651</v>
      </c>
      <c r="CA28" s="201">
        <f t="shared" si="181"/>
        <v>214.70431767001372</v>
      </c>
      <c r="CB28" s="201">
        <f t="shared" si="181"/>
        <v>40.187664273331997</v>
      </c>
      <c r="CC28" s="201">
        <f t="shared" si="181"/>
        <v>-11.856223866663512</v>
      </c>
      <c r="CD28" s="201">
        <f t="shared" si="181"/>
        <v>-304.47951322666967</v>
      </c>
      <c r="CE28" s="201">
        <f t="shared" si="181"/>
        <v>30.596050003333104</v>
      </c>
      <c r="CF28" s="201">
        <f t="shared" si="181"/>
        <v>377.80044933333409</v>
      </c>
      <c r="CG28" s="201">
        <f t="shared" si="181"/>
        <v>247.030682443334</v>
      </c>
      <c r="CH28" s="201">
        <f t="shared" si="181"/>
        <v>-371.57309237666732</v>
      </c>
      <c r="CI28" s="201">
        <f t="shared" si="181"/>
        <v>-88.091531536666778</v>
      </c>
      <c r="CJ28" s="201">
        <f t="shared" si="181"/>
        <v>293.866041283333</v>
      </c>
      <c r="CK28" s="201">
        <f t="shared" si="181"/>
        <v>101.45925122333242</v>
      </c>
      <c r="CL28" s="201">
        <f t="shared" si="181"/>
        <v>140.47882450333509</v>
      </c>
      <c r="CM28" s="201">
        <f t="shared" si="181"/>
        <v>-70.573576206666473</v>
      </c>
      <c r="CN28" s="201">
        <f t="shared" si="181"/>
        <v>638.75057189000199</v>
      </c>
      <c r="CO28" s="201">
        <f t="shared" si="181"/>
        <v>90.442879289998643</v>
      </c>
      <c r="CP28" s="201">
        <f t="shared" si="181"/>
        <v>-162.21238296000047</v>
      </c>
      <c r="CQ28" s="201">
        <f t="shared" si="181"/>
        <v>-81.365401449998899</v>
      </c>
      <c r="CR28" s="201">
        <f t="shared" si="181"/>
        <v>1929.3677710599995</v>
      </c>
      <c r="CS28" s="201">
        <f t="shared" si="181"/>
        <v>-2250.4303494499991</v>
      </c>
      <c r="CT28" s="201">
        <f t="shared" si="181"/>
        <v>-112.44452806000209</v>
      </c>
      <c r="CU28" s="201">
        <f t="shared" si="181"/>
        <v>51.153183720001834</v>
      </c>
      <c r="CV28" s="201">
        <f t="shared" si="181"/>
        <v>133.73688396999859</v>
      </c>
      <c r="CW28" s="201">
        <f t="shared" si="181"/>
        <v>-250.60268718000037</v>
      </c>
      <c r="CX28" s="201">
        <f t="shared" si="181"/>
        <v>0.13807167999908643</v>
      </c>
      <c r="CY28" s="201">
        <f t="shared" si="181"/>
        <v>-0.79257644999864851</v>
      </c>
      <c r="CZ28" s="201">
        <f t="shared" si="181"/>
        <v>374.99344355039466</v>
      </c>
      <c r="DA28" s="201">
        <f t="shared" si="181"/>
        <v>-14.298740179604465</v>
      </c>
      <c r="DB28" s="201">
        <f t="shared" si="181"/>
        <v>-127.87917905960649</v>
      </c>
      <c r="DC28" s="201">
        <f t="shared" si="181"/>
        <v>-268.57812748960492</v>
      </c>
      <c r="DD28" s="201">
        <f t="shared" si="181"/>
        <v>473.61600636039572</v>
      </c>
      <c r="DE28" s="201">
        <f t="shared" si="181"/>
        <v>46.290254810392071</v>
      </c>
      <c r="DF28" s="201">
        <f t="shared" si="181"/>
        <v>154.26340591039661</v>
      </c>
      <c r="DG28" s="201">
        <f t="shared" si="181"/>
        <v>-38.208378179604551</v>
      </c>
      <c r="DH28" s="201">
        <f t="shared" si="181"/>
        <v>121.25270532039394</v>
      </c>
      <c r="DI28" s="201">
        <f t="shared" si="181"/>
        <v>75.028722460395329</v>
      </c>
      <c r="DJ28" s="201">
        <f t="shared" si="181"/>
        <v>216.54471367039332</v>
      </c>
      <c r="DK28" s="201">
        <f t="shared" si="181"/>
        <v>34.329577740396076</v>
      </c>
      <c r="DL28" s="201">
        <f t="shared" si="181"/>
        <v>-208.91877898901112</v>
      </c>
      <c r="DM28" s="201">
        <f t="shared" si="181"/>
        <v>86.785212800986301</v>
      </c>
      <c r="DN28" s="201">
        <f t="shared" si="181"/>
        <v>-421.64629199901447</v>
      </c>
      <c r="DO28" s="201">
        <f t="shared" si="181"/>
        <v>45.374484530988013</v>
      </c>
      <c r="DP28" s="201">
        <f t="shared" si="181"/>
        <v>-54.664853849013582</v>
      </c>
      <c r="DQ28" s="201">
        <f t="shared" si="181"/>
        <v>468.88715755098656</v>
      </c>
      <c r="DR28" s="201">
        <f t="shared" si="181"/>
        <v>596.26316039098765</v>
      </c>
      <c r="DS28" s="201">
        <f t="shared" si="181"/>
        <v>598.73843377098819</v>
      </c>
      <c r="DT28" s="201">
        <f t="shared" si="181"/>
        <v>-486.35068082901489</v>
      </c>
      <c r="DU28" s="201">
        <f t="shared" si="181"/>
        <v>110.11875586098716</v>
      </c>
      <c r="DV28" s="201">
        <f t="shared" si="181"/>
        <v>160.25072572098816</v>
      </c>
      <c r="DW28" s="201">
        <f t="shared" si="181"/>
        <v>398.13486013098452</v>
      </c>
      <c r="DX28" s="201">
        <f t="shared" si="181"/>
        <v>-155.24678314833119</v>
      </c>
      <c r="DY28" s="201">
        <f t="shared" si="181"/>
        <v>42.595517941665186</v>
      </c>
      <c r="DZ28" s="201">
        <f t="shared" si="181"/>
        <v>26.003872151665771</v>
      </c>
      <c r="EA28" s="201">
        <f t="shared" si="181"/>
        <v>54.411699601666982</v>
      </c>
      <c r="EB28" s="201">
        <f t="shared" si="181"/>
        <v>-135.31550508833249</v>
      </c>
      <c r="EC28" s="201">
        <f t="shared" ref="EC28:GG28" si="182">+SUM(EC29:EC32)</f>
        <v>67.354339941668826</v>
      </c>
      <c r="ED28" s="201">
        <f t="shared" si="182"/>
        <v>-84.486112488334712</v>
      </c>
      <c r="EE28" s="201">
        <f t="shared" si="182"/>
        <v>310.48835579166649</v>
      </c>
      <c r="EF28" s="201">
        <f t="shared" si="182"/>
        <v>-389.20327170833497</v>
      </c>
      <c r="EG28" s="201">
        <f t="shared" si="182"/>
        <v>-378.44339024832976</v>
      </c>
      <c r="EH28" s="201">
        <f t="shared" si="182"/>
        <v>195.00121442166255</v>
      </c>
      <c r="EI28" s="201">
        <f t="shared" si="182"/>
        <v>-114.59973753833066</v>
      </c>
      <c r="EJ28" s="201">
        <f t="shared" si="182"/>
        <v>-14.222339063332932</v>
      </c>
      <c r="EK28" s="201">
        <f t="shared" si="182"/>
        <v>229.48779302666566</v>
      </c>
      <c r="EL28" s="201">
        <f t="shared" si="182"/>
        <v>434.04072215666508</v>
      </c>
      <c r="EM28" s="201">
        <f t="shared" si="182"/>
        <v>-59.468744973332626</v>
      </c>
      <c r="EN28" s="201">
        <f t="shared" si="182"/>
        <v>97.119693836668375</v>
      </c>
      <c r="EO28" s="201">
        <f t="shared" si="182"/>
        <v>77.832782576664769</v>
      </c>
      <c r="EP28" s="201">
        <f t="shared" si="182"/>
        <v>-208.50273296333242</v>
      </c>
      <c r="EQ28" s="201">
        <f t="shared" si="182"/>
        <v>51.445375696665387</v>
      </c>
      <c r="ER28" s="201">
        <f t="shared" si="182"/>
        <v>491.86982318666969</v>
      </c>
      <c r="ES28" s="201">
        <f t="shared" si="182"/>
        <v>-124.44626133333625</v>
      </c>
      <c r="ET28" s="201">
        <f t="shared" si="182"/>
        <v>410.99115512666805</v>
      </c>
      <c r="EU28" s="201">
        <f t="shared" si="182"/>
        <v>-255.04983218333328</v>
      </c>
      <c r="EV28" s="201">
        <f t="shared" si="182"/>
        <v>388.4804038392586</v>
      </c>
      <c r="EW28" s="201">
        <f t="shared" si="182"/>
        <v>-25.670513930724702</v>
      </c>
      <c r="EX28" s="201">
        <f t="shared" si="182"/>
        <v>-200.25647186050034</v>
      </c>
      <c r="EY28" s="201">
        <f t="shared" si="182"/>
        <v>25.072081880953586</v>
      </c>
      <c r="EZ28" s="201">
        <f t="shared" si="182"/>
        <v>-7.4578921827041995</v>
      </c>
      <c r="FA28" s="201">
        <f t="shared" si="182"/>
        <v>-168.1622972504471</v>
      </c>
      <c r="FB28" s="201">
        <f t="shared" si="182"/>
        <v>-27.676433467901315</v>
      </c>
      <c r="FC28" s="201">
        <f t="shared" si="182"/>
        <v>1281.1642153545245</v>
      </c>
      <c r="FD28" s="201">
        <f t="shared" si="182"/>
        <v>66.350345972075957</v>
      </c>
      <c r="FE28" s="201">
        <f t="shared" si="182"/>
        <v>-573.13538576362453</v>
      </c>
      <c r="FF28" s="201">
        <f t="shared" si="182"/>
        <v>425.69369292560441</v>
      </c>
      <c r="FG28" s="201">
        <f t="shared" si="182"/>
        <v>447.71388445444427</v>
      </c>
      <c r="FH28" s="201">
        <f t="shared" si="182"/>
        <v>174.60172890340073</v>
      </c>
      <c r="FI28" s="201">
        <f t="shared" si="182"/>
        <v>-514.30611342214797</v>
      </c>
      <c r="FJ28" s="201">
        <f t="shared" si="182"/>
        <v>-34.483771617504317</v>
      </c>
      <c r="FK28" s="201">
        <f t="shared" si="182"/>
        <v>100.17642011241514</v>
      </c>
      <c r="FL28" s="201">
        <f t="shared" si="182"/>
        <v>51.476522879125696</v>
      </c>
      <c r="FM28" s="201">
        <f t="shared" si="182"/>
        <v>-461.85088277877003</v>
      </c>
      <c r="FN28" s="201">
        <f t="shared" si="182"/>
        <v>179.31514933335529</v>
      </c>
      <c r="FO28" s="201">
        <f t="shared" si="182"/>
        <v>-112.74933879680066</v>
      </c>
      <c r="FP28" s="201">
        <f t="shared" si="182"/>
        <v>260.77503839350356</v>
      </c>
      <c r="FQ28" s="201">
        <f t="shared" si="182"/>
        <v>122.80626369499441</v>
      </c>
      <c r="FR28" s="201">
        <f t="shared" si="182"/>
        <v>807.7654784448024</v>
      </c>
      <c r="FS28" s="201">
        <f t="shared" si="182"/>
        <v>-220.88442750542526</v>
      </c>
      <c r="FT28" s="201">
        <f t="shared" si="182"/>
        <v>1002.596517750002</v>
      </c>
      <c r="FU28" s="201">
        <f t="shared" si="182"/>
        <v>444.81309025999326</v>
      </c>
      <c r="FV28" s="201">
        <f t="shared" si="182"/>
        <v>-597.67614545000106</v>
      </c>
      <c r="FW28" s="201">
        <f t="shared" si="182"/>
        <v>1255.114445570005</v>
      </c>
      <c r="FX28" s="201">
        <f t="shared" si="182"/>
        <v>-413.16402234000088</v>
      </c>
      <c r="FY28" s="201">
        <f t="shared" si="182"/>
        <v>-1272.6250050899998</v>
      </c>
      <c r="FZ28" s="201">
        <f t="shared" si="182"/>
        <v>-199.76367803999892</v>
      </c>
      <c r="GA28" s="201">
        <f t="shared" si="182"/>
        <v>437.25935549999849</v>
      </c>
      <c r="GB28" s="201">
        <f t="shared" si="182"/>
        <v>-322.41984167999908</v>
      </c>
      <c r="GC28" s="201">
        <f t="shared" si="182"/>
        <v>47.381575509993127</v>
      </c>
      <c r="GD28" s="201">
        <f t="shared" si="182"/>
        <v>501.46167702000639</v>
      </c>
      <c r="GE28" s="201">
        <f t="shared" si="182"/>
        <v>-47.324844140001119</v>
      </c>
      <c r="GF28" s="201">
        <f t="shared" si="182"/>
        <v>122.41309321999506</v>
      </c>
      <c r="GG28" s="201">
        <f t="shared" si="182"/>
        <v>350.91061066000293</v>
      </c>
      <c r="GH28" s="201">
        <f t="shared" ref="GH28:GI28" si="183">+SUM(GH29:GH32)</f>
        <v>56.748113890000241</v>
      </c>
      <c r="GI28" s="201">
        <f t="shared" si="183"/>
        <v>569.01948268999877</v>
      </c>
      <c r="GJ28" s="201">
        <f t="shared" ref="GJ28" si="184">+SUM(GJ29:GJ32)</f>
        <v>-82.830414849995577</v>
      </c>
      <c r="GK28" s="201">
        <f t="shared" ref="GK28" si="185">+SUM(GK29:GK32)</f>
        <v>157.53727120999429</v>
      </c>
      <c r="GL28" s="201">
        <f t="shared" ref="GL28" si="186">+SUM(GL29:GL32)</f>
        <v>596.58675163000225</v>
      </c>
      <c r="GM28" s="201">
        <f t="shared" ref="GM28" si="187">+SUM(GM29:GM32)</f>
        <v>611.72815981399617</v>
      </c>
      <c r="GN28" s="201">
        <f t="shared" ref="GN28" si="188">+SUM(GN29:GN32)</f>
        <v>60.408130605999759</v>
      </c>
      <c r="GO28" s="201">
        <f t="shared" ref="GO28" si="189">+SUM(GO29:GO32)</f>
        <v>12.567883370005802</v>
      </c>
      <c r="GP28" s="201">
        <f t="shared" ref="GP28" si="190">+SUM(GP29:GP32)</f>
        <v>436.0387208899956</v>
      </c>
      <c r="GQ28" s="201">
        <f t="shared" ref="GQ28" si="191">+SUM(GQ29:GQ32)</f>
        <v>-430.24768657999448</v>
      </c>
      <c r="GR28" s="201">
        <f t="shared" ref="GR28" si="192">+SUM(GR29:GR32)</f>
        <v>4.5726160599915602</v>
      </c>
      <c r="GS28" s="201">
        <f t="shared" ref="GS28" si="193">+SUM(GS29:GS32)</f>
        <v>300.37325669000165</v>
      </c>
      <c r="GT28" s="201">
        <f t="shared" ref="GT28" si="194">+SUM(GT29:GT32)</f>
        <v>-1728.6276066400005</v>
      </c>
      <c r="GU28" s="201">
        <f t="shared" ref="GU28" si="195">+SUM(GU29:GU32)</f>
        <v>515.74941281000065</v>
      </c>
      <c r="GV28" s="201">
        <f t="shared" ref="GV28" si="196">+SUM(GV29:GV32)</f>
        <v>-429.13114605999908</v>
      </c>
      <c r="GW28" s="201">
        <f t="shared" ref="GW28" si="197">+SUM(GW29:GW32)</f>
        <v>144.39847379000275</v>
      </c>
      <c r="GX28" s="201">
        <f t="shared" ref="GX28" si="198">+SUM(GX29:GX32)</f>
        <v>1160.7820636599972</v>
      </c>
      <c r="GY28" s="201">
        <f t="shared" ref="GY28" si="199">+SUM(GY29:GY32)</f>
        <v>-633.46473858999707</v>
      </c>
      <c r="GZ28" s="201">
        <f t="shared" ref="GZ28" si="200">+SUM(GZ29:GZ32)</f>
        <v>-298.55464445000507</v>
      </c>
      <c r="HA28" s="201">
        <f t="shared" ref="HA28" si="201">+SUM(HA29:HA32)</f>
        <v>102.72401860000537</v>
      </c>
      <c r="HB28" s="201">
        <f t="shared" ref="HB28:HC28" si="202">+SUM(HB29:HB32)</f>
        <v>-484.35660519000157</v>
      </c>
      <c r="HC28" s="201">
        <f t="shared" si="202"/>
        <v>406.93356488000063</v>
      </c>
      <c r="HD28" s="201">
        <f t="shared" ref="HD28:HE28" si="203">+SUM(HD29:HD32)</f>
        <v>399.87622299687609</v>
      </c>
      <c r="HE28" s="201">
        <f t="shared" si="203"/>
        <v>31.026729746894489</v>
      </c>
      <c r="HF28" s="201">
        <f t="shared" ref="HF28:HG28" si="204">+SUM(HF29:HF32)</f>
        <v>69.825580566879921</v>
      </c>
      <c r="HG28" s="201">
        <f t="shared" si="204"/>
        <v>-6.5256049631116184</v>
      </c>
      <c r="HH28" s="201">
        <f t="shared" ref="HH28:HI28" si="205">+SUM(HH29:HH32)</f>
        <v>-611.14773474311733</v>
      </c>
      <c r="HI28" s="201">
        <f t="shared" si="205"/>
        <v>95.867441796885032</v>
      </c>
      <c r="HJ28" s="201">
        <f t="shared" ref="HJ28:HK28" si="206">+SUM(HJ29:HJ32)</f>
        <v>-1047.8037650331153</v>
      </c>
      <c r="HK28" s="201">
        <f t="shared" si="206"/>
        <v>108.35855244688173</v>
      </c>
      <c r="HL28" s="201">
        <f t="shared" ref="HL28:HM28" si="207">+SUM(HL29:HL32)</f>
        <v>2023.9598897668893</v>
      </c>
      <c r="HM28" s="201">
        <f t="shared" si="207"/>
        <v>467.62665161999757</v>
      </c>
      <c r="HN28" s="201">
        <f t="shared" ref="HN28:HO28" si="208">+SUM(HN29:HN32)</f>
        <v>-1066.6157154331122</v>
      </c>
      <c r="HO28" s="201">
        <f t="shared" si="208"/>
        <v>-70.939484723116038</v>
      </c>
      <c r="HP28" s="201">
        <f t="shared" ref="HP28" si="209">+SUM(HP29:HP32)</f>
        <v>372.37756826027777</v>
      </c>
    </row>
    <row r="29" spans="1:224" x14ac:dyDescent="0.15">
      <c r="A29" s="208">
        <v>231</v>
      </c>
      <c r="B29" s="213" t="s">
        <v>106</v>
      </c>
      <c r="C29" s="205">
        <v>1633.6282463160142</v>
      </c>
      <c r="D29" s="205">
        <v>127.67228264999994</v>
      </c>
      <c r="E29" s="205">
        <v>-14.257007350000094</v>
      </c>
      <c r="F29" s="205">
        <v>1047.3532221747373</v>
      </c>
      <c r="G29" s="205">
        <v>1292.9718400318425</v>
      </c>
      <c r="H29" s="205">
        <v>-561.41676845999791</v>
      </c>
      <c r="I29" s="205">
        <v>1131.1363660143807</v>
      </c>
      <c r="J29" s="205">
        <v>1632.1168571365779</v>
      </c>
      <c r="K29" s="205">
        <v>352.64328945094894</v>
      </c>
      <c r="L29" s="205">
        <v>835.65321930999744</v>
      </c>
      <c r="M29" s="205">
        <v>2460.8801165500008</v>
      </c>
      <c r="N29" s="205">
        <v>-938.60133444000348</v>
      </c>
      <c r="O29" s="205">
        <v>393.50864061573157</v>
      </c>
      <c r="P29" s="205">
        <v>1535.1533568460122</v>
      </c>
      <c r="Q29" s="205">
        <v>486.44970821001289</v>
      </c>
      <c r="R29" s="205">
        <v>-1112.9978072100166</v>
      </c>
      <c r="S29" s="205">
        <v>725.02298847000566</v>
      </c>
      <c r="T29" s="205">
        <v>-276.1483517300012</v>
      </c>
      <c r="U29" s="205">
        <v>655.42723180000121</v>
      </c>
      <c r="V29" s="205">
        <v>-346.8435422900011</v>
      </c>
      <c r="W29" s="205">
        <v>95.236944870001025</v>
      </c>
      <c r="X29" s="205">
        <v>566.98195053000018</v>
      </c>
      <c r="Y29" s="205">
        <v>-402.42803674999868</v>
      </c>
      <c r="Z29" s="205">
        <v>72.445542449998356</v>
      </c>
      <c r="AA29" s="205">
        <v>-251.25646357999995</v>
      </c>
      <c r="AB29" s="205">
        <v>232.81552418118372</v>
      </c>
      <c r="AC29" s="205">
        <v>251.32694820118286</v>
      </c>
      <c r="AD29" s="205">
        <v>237.30773305118601</v>
      </c>
      <c r="AE29" s="205">
        <v>325.90301674118473</v>
      </c>
      <c r="AF29" s="205">
        <v>-543.77985818703928</v>
      </c>
      <c r="AG29" s="205">
        <v>459.59636214296097</v>
      </c>
      <c r="AH29" s="205">
        <v>708.65091333296095</v>
      </c>
      <c r="AI29" s="205">
        <v>668.50442274295983</v>
      </c>
      <c r="AJ29" s="205">
        <v>-86.629372655000225</v>
      </c>
      <c r="AK29" s="205">
        <v>-13.561249474996657</v>
      </c>
      <c r="AL29" s="205">
        <v>-163.1788215550032</v>
      </c>
      <c r="AM29" s="205">
        <v>-298.04732477499783</v>
      </c>
      <c r="AN29" s="205">
        <v>649.31735048999781</v>
      </c>
      <c r="AO29" s="205">
        <v>115.51269008000054</v>
      </c>
      <c r="AP29" s="205">
        <v>334.80286076000266</v>
      </c>
      <c r="AQ29" s="205">
        <v>31.503464684379651</v>
      </c>
      <c r="AR29" s="205">
        <v>162.55058587365238</v>
      </c>
      <c r="AS29" s="205">
        <v>-150.55288325219772</v>
      </c>
      <c r="AT29" s="205">
        <v>1319.8469428986991</v>
      </c>
      <c r="AU29" s="205">
        <v>300.2722116164241</v>
      </c>
      <c r="AV29" s="205">
        <v>-374.18815613625156</v>
      </c>
      <c r="AW29" s="205">
        <v>-310.19793978722919</v>
      </c>
      <c r="AX29" s="205">
        <v>327.3408489300582</v>
      </c>
      <c r="AY29" s="205">
        <v>709.68853644437149</v>
      </c>
      <c r="AZ29" s="205">
        <v>849.73346255999422</v>
      </c>
      <c r="BA29" s="205">
        <v>-430.67458185999567</v>
      </c>
      <c r="BB29" s="205">
        <v>-84.924164219999511</v>
      </c>
      <c r="BC29" s="205">
        <v>501.5185028299984</v>
      </c>
      <c r="BD29" s="205">
        <v>530.07181776999823</v>
      </c>
      <c r="BE29" s="205">
        <v>643.72633904999748</v>
      </c>
      <c r="BF29" s="205">
        <v>1268.7230420499982</v>
      </c>
      <c r="BG29" s="205">
        <v>18.358917680006925</v>
      </c>
      <c r="BH29" s="205">
        <v>-1423.6817338900073</v>
      </c>
      <c r="BI29" s="205">
        <v>231.01674054000432</v>
      </c>
      <c r="BJ29" s="205">
        <v>228.76268061999508</v>
      </c>
      <c r="BK29" s="205">
        <v>25.300978290004423</v>
      </c>
      <c r="BL29" s="205">
        <v>500.7285325906505</v>
      </c>
      <c r="BM29" s="205">
        <v>-521.80589790934391</v>
      </c>
      <c r="BN29" s="205">
        <v>1084.5145544706556</v>
      </c>
      <c r="BO29" s="205">
        <v>-669.92854853623066</v>
      </c>
      <c r="BP29" s="206">
        <v>559.48197891000018</v>
      </c>
      <c r="BQ29" s="206">
        <v>55.745435699998325</v>
      </c>
      <c r="BR29" s="206">
        <v>128.73875408999993</v>
      </c>
      <c r="BS29" s="206">
        <v>635.27088041998786</v>
      </c>
      <c r="BT29" s="206">
        <v>-217.643463349993</v>
      </c>
      <c r="BU29" s="206">
        <v>68.822291140018024</v>
      </c>
      <c r="BV29" s="206">
        <v>-820.29283285999145</v>
      </c>
      <c r="BW29" s="206">
        <v>-260.82482337998044</v>
      </c>
      <c r="BX29" s="206">
        <v>-31.880150970044724</v>
      </c>
      <c r="BY29" s="206">
        <v>89.575949180015414</v>
      </c>
      <c r="BZ29" s="206">
        <v>420.74254081997651</v>
      </c>
      <c r="CA29" s="206">
        <v>214.70449847001373</v>
      </c>
      <c r="CB29" s="206">
        <v>40.187424273331999</v>
      </c>
      <c r="CC29" s="206">
        <v>-11.856222846663513</v>
      </c>
      <c r="CD29" s="206">
        <v>-304.47955315666968</v>
      </c>
      <c r="CE29" s="206">
        <v>30.596131603333106</v>
      </c>
      <c r="CF29" s="206">
        <v>377.80042139333409</v>
      </c>
      <c r="CG29" s="206">
        <v>247.03067880333401</v>
      </c>
      <c r="CH29" s="206">
        <v>-371.57281377666732</v>
      </c>
      <c r="CI29" s="206">
        <v>-163.95556625666677</v>
      </c>
      <c r="CJ29" s="206">
        <v>188.68483774333299</v>
      </c>
      <c r="CK29" s="206">
        <v>25.326156783332408</v>
      </c>
      <c r="CL29" s="206">
        <v>140.47882450333509</v>
      </c>
      <c r="CM29" s="206">
        <v>-70.568036416666473</v>
      </c>
      <c r="CN29" s="206">
        <v>638.75057189000199</v>
      </c>
      <c r="CO29" s="206">
        <v>90.443761599998652</v>
      </c>
      <c r="CP29" s="206">
        <v>-162.21238296000047</v>
      </c>
      <c r="CQ29" s="206">
        <v>-81.365436449998924</v>
      </c>
      <c r="CR29" s="206">
        <v>1929.3677710599995</v>
      </c>
      <c r="CS29" s="206">
        <v>-2250.4303713599993</v>
      </c>
      <c r="CT29" s="206">
        <v>-112.44452806000209</v>
      </c>
      <c r="CU29" s="206">
        <v>51.153183720001834</v>
      </c>
      <c r="CV29" s="206">
        <v>133.73688678999861</v>
      </c>
      <c r="CW29" s="206">
        <v>-250.60239719000037</v>
      </c>
      <c r="CX29" s="206">
        <v>0.13840625999910117</v>
      </c>
      <c r="CY29" s="206">
        <v>-0.79247264999867184</v>
      </c>
      <c r="CZ29" s="206">
        <v>374.99344355039466</v>
      </c>
      <c r="DA29" s="206">
        <v>-14.298740179604465</v>
      </c>
      <c r="DB29" s="206">
        <v>-127.87917918960648</v>
      </c>
      <c r="DC29" s="206">
        <v>-268.57906742960495</v>
      </c>
      <c r="DD29" s="206">
        <v>473.61576082039574</v>
      </c>
      <c r="DE29" s="206">
        <v>46.290254810392071</v>
      </c>
      <c r="DF29" s="206">
        <v>154.26340591039661</v>
      </c>
      <c r="DG29" s="206">
        <v>-38.208378179604551</v>
      </c>
      <c r="DH29" s="206">
        <v>121.25270532039394</v>
      </c>
      <c r="DI29" s="206">
        <v>75.028722460395329</v>
      </c>
      <c r="DJ29" s="206">
        <v>216.54471367039332</v>
      </c>
      <c r="DK29" s="206">
        <v>34.329580610396079</v>
      </c>
      <c r="DL29" s="206">
        <v>-208.91877898901112</v>
      </c>
      <c r="DM29" s="206">
        <v>86.785212800986301</v>
      </c>
      <c r="DN29" s="206">
        <v>-421.64629199901447</v>
      </c>
      <c r="DO29" s="206">
        <v>45.37405921098798</v>
      </c>
      <c r="DP29" s="206">
        <v>-54.664854619013568</v>
      </c>
      <c r="DQ29" s="206">
        <v>468.88715755098656</v>
      </c>
      <c r="DR29" s="206">
        <v>596.26316039098765</v>
      </c>
      <c r="DS29" s="206">
        <v>598.73843377098819</v>
      </c>
      <c r="DT29" s="206">
        <v>-486.35068082901489</v>
      </c>
      <c r="DU29" s="206">
        <v>110.1187208609872</v>
      </c>
      <c r="DV29" s="206">
        <v>160.25072572098816</v>
      </c>
      <c r="DW29" s="206">
        <v>398.13497616098448</v>
      </c>
      <c r="DX29" s="206">
        <v>-155.24627416833118</v>
      </c>
      <c r="DY29" s="206">
        <v>42.599490231665186</v>
      </c>
      <c r="DZ29" s="206">
        <v>26.017411281665773</v>
      </c>
      <c r="EA29" s="206">
        <v>54.413952861666985</v>
      </c>
      <c r="EB29" s="206">
        <v>-135.31304992833248</v>
      </c>
      <c r="EC29" s="206">
        <v>67.337847591668833</v>
      </c>
      <c r="ED29" s="206">
        <v>-84.463715158334708</v>
      </c>
      <c r="EE29" s="206">
        <v>310.48161546166648</v>
      </c>
      <c r="EF29" s="206">
        <v>-389.19672185833497</v>
      </c>
      <c r="EG29" s="206">
        <v>-378.45328551832972</v>
      </c>
      <c r="EH29" s="206">
        <v>194.96408823166257</v>
      </c>
      <c r="EI29" s="206">
        <v>-114.55812748833068</v>
      </c>
      <c r="EJ29" s="206">
        <v>-14.213344963332929</v>
      </c>
      <c r="EK29" s="206">
        <v>229.47148750666565</v>
      </c>
      <c r="EL29" s="206">
        <v>434.05920794666508</v>
      </c>
      <c r="EM29" s="206">
        <v>-59.477667163332626</v>
      </c>
      <c r="EN29" s="206">
        <v>97.136779216668401</v>
      </c>
      <c r="EO29" s="206">
        <v>77.853578026664763</v>
      </c>
      <c r="EP29" s="206">
        <v>-208.52062019333243</v>
      </c>
      <c r="EQ29" s="206">
        <v>51.459852116665388</v>
      </c>
      <c r="ER29" s="206">
        <v>491.8636288366697</v>
      </c>
      <c r="ES29" s="206">
        <v>-124.43809588333625</v>
      </c>
      <c r="ET29" s="206">
        <v>410.99075453834757</v>
      </c>
      <c r="EU29" s="206">
        <v>-255.04919397063168</v>
      </c>
      <c r="EV29" s="206">
        <v>388.46062026487743</v>
      </c>
      <c r="EW29" s="206">
        <v>-25.650611190724703</v>
      </c>
      <c r="EX29" s="206">
        <v>-200.25942320050035</v>
      </c>
      <c r="EY29" s="206">
        <v>25.065796290953585</v>
      </c>
      <c r="EZ29" s="206">
        <v>-7.4578921827041995</v>
      </c>
      <c r="FA29" s="206">
        <v>-168.1607873604471</v>
      </c>
      <c r="FB29" s="206">
        <v>-27.667618427901289</v>
      </c>
      <c r="FC29" s="206">
        <v>1281.1642153545245</v>
      </c>
      <c r="FD29" s="206">
        <v>66.350345972075957</v>
      </c>
      <c r="FE29" s="206">
        <v>-573.13536576362458</v>
      </c>
      <c r="FF29" s="206">
        <v>425.69369292560441</v>
      </c>
      <c r="FG29" s="206">
        <v>447.71388445444427</v>
      </c>
      <c r="FH29" s="206">
        <v>174.60172890340073</v>
      </c>
      <c r="FI29" s="206">
        <v>-514.30611342214797</v>
      </c>
      <c r="FJ29" s="206">
        <v>-34.483771617504317</v>
      </c>
      <c r="FK29" s="206">
        <v>100.17642011241514</v>
      </c>
      <c r="FL29" s="206">
        <v>51.476522879125696</v>
      </c>
      <c r="FM29" s="206">
        <v>-461.85088277877003</v>
      </c>
      <c r="FN29" s="206">
        <v>179.31514933335529</v>
      </c>
      <c r="FO29" s="206">
        <v>-112.74933879680066</v>
      </c>
      <c r="FP29" s="206">
        <v>260.77503839350356</v>
      </c>
      <c r="FQ29" s="206">
        <v>122.80626369499441</v>
      </c>
      <c r="FR29" s="206">
        <v>807.76670025480234</v>
      </c>
      <c r="FS29" s="206">
        <v>-220.88442750542526</v>
      </c>
      <c r="FT29" s="206">
        <v>1002.596517750002</v>
      </c>
      <c r="FU29" s="206">
        <v>444.81309025999326</v>
      </c>
      <c r="FV29" s="206">
        <v>-597.67614545000106</v>
      </c>
      <c r="FW29" s="206">
        <v>1255.114445570005</v>
      </c>
      <c r="FX29" s="206">
        <v>-413.16402234000088</v>
      </c>
      <c r="FY29" s="206">
        <v>-1272.6250050899998</v>
      </c>
      <c r="FZ29" s="206">
        <v>-199.76367803999892</v>
      </c>
      <c r="GA29" s="206">
        <v>437.25935549999849</v>
      </c>
      <c r="GB29" s="206">
        <v>-322.41984167999908</v>
      </c>
      <c r="GC29" s="206">
        <v>47.381575509993127</v>
      </c>
      <c r="GD29" s="206">
        <v>501.46167702000639</v>
      </c>
      <c r="GE29" s="206">
        <v>-47.324749700001121</v>
      </c>
      <c r="GF29" s="206">
        <v>122.41309321999506</v>
      </c>
      <c r="GG29" s="206">
        <v>350.91061066000293</v>
      </c>
      <c r="GH29" s="206">
        <v>56.748113890000241</v>
      </c>
      <c r="GI29" s="206">
        <v>569.01948268999877</v>
      </c>
      <c r="GJ29" s="206">
        <v>-82.830414849995577</v>
      </c>
      <c r="GK29" s="206">
        <v>157.53727120999429</v>
      </c>
      <c r="GL29" s="206">
        <v>596.58675163000225</v>
      </c>
      <c r="GM29" s="206">
        <v>611.72815981399617</v>
      </c>
      <c r="GN29" s="206">
        <v>60.408130605999759</v>
      </c>
      <c r="GO29" s="206">
        <v>12.567883370005802</v>
      </c>
      <c r="GP29" s="206">
        <v>436.0387208899956</v>
      </c>
      <c r="GQ29" s="206">
        <v>-430.24768657999448</v>
      </c>
      <c r="GR29" s="206">
        <v>4.5726160599915602</v>
      </c>
      <c r="GS29" s="206">
        <v>300.37325669000165</v>
      </c>
      <c r="GT29" s="206">
        <v>-1728.6276066400005</v>
      </c>
      <c r="GU29" s="206">
        <v>515.74941281000065</v>
      </c>
      <c r="GV29" s="206">
        <v>-429.13114605999908</v>
      </c>
      <c r="GW29" s="206">
        <v>144.39847379000275</v>
      </c>
      <c r="GX29" s="206">
        <v>1160.7820636599972</v>
      </c>
      <c r="GY29" s="206">
        <v>-633.46473858999707</v>
      </c>
      <c r="GZ29" s="206">
        <v>-298.55464445000507</v>
      </c>
      <c r="HA29" s="206">
        <v>102.72401860000537</v>
      </c>
      <c r="HB29" s="206">
        <v>-484.35660519000157</v>
      </c>
      <c r="HC29" s="206">
        <v>406.93356488000063</v>
      </c>
      <c r="HD29" s="206">
        <v>399.87622299687609</v>
      </c>
      <c r="HE29" s="206">
        <v>31.026729746894489</v>
      </c>
      <c r="HF29" s="206">
        <v>69.825579846879918</v>
      </c>
      <c r="HG29" s="206">
        <v>-6.5256049631116184</v>
      </c>
      <c r="HH29" s="206">
        <v>-611.14773474311733</v>
      </c>
      <c r="HI29" s="206">
        <v>95.867441796885032</v>
      </c>
      <c r="HJ29" s="206">
        <v>-1047.8037650331153</v>
      </c>
      <c r="HK29" s="206">
        <v>108.35855244688173</v>
      </c>
      <c r="HL29" s="206">
        <v>2023.9597670568892</v>
      </c>
      <c r="HM29" s="206">
        <v>467.62665161999757</v>
      </c>
      <c r="HN29" s="206">
        <v>-1066.6157154331122</v>
      </c>
      <c r="HO29" s="206">
        <v>-70.939484723116038</v>
      </c>
      <c r="HP29" s="206">
        <v>372.37756924027781</v>
      </c>
    </row>
    <row r="30" spans="1:224" x14ac:dyDescent="0.15">
      <c r="A30" s="208">
        <v>232</v>
      </c>
      <c r="B30" s="213" t="s">
        <v>92</v>
      </c>
      <c r="C30" s="205">
        <v>-0.45601738000000785</v>
      </c>
      <c r="D30" s="205">
        <v>257.17274319999996</v>
      </c>
      <c r="E30" s="205">
        <v>-1.5565900000069632E-3</v>
      </c>
      <c r="F30" s="205">
        <v>1.18273999999019E-3</v>
      </c>
      <c r="G30" s="205">
        <v>3.45060000029207E-4</v>
      </c>
      <c r="H30" s="205">
        <v>-1.4537800000198331E-3</v>
      </c>
      <c r="I30" s="205">
        <v>-1.8308289999993121E-2</v>
      </c>
      <c r="J30" s="205">
        <v>-5.5000000031668606E-5</v>
      </c>
      <c r="K30" s="205">
        <v>0</v>
      </c>
      <c r="L30" s="205">
        <v>-9.4439999998030544E-5</v>
      </c>
      <c r="M30" s="205">
        <v>0</v>
      </c>
      <c r="N30" s="205">
        <v>0</v>
      </c>
      <c r="O30" s="205">
        <v>1.2343000003056659E-4</v>
      </c>
      <c r="P30" s="205">
        <v>5.2342299999921238E-3</v>
      </c>
      <c r="Q30" s="205">
        <v>1.0179999999970768E-5</v>
      </c>
      <c r="R30" s="205">
        <v>-3.9189999999966751E-5</v>
      </c>
      <c r="S30" s="205">
        <v>-0.46122259999999998</v>
      </c>
      <c r="T30" s="205">
        <v>2.7891000000003149E-4</v>
      </c>
      <c r="U30" s="205">
        <v>-5.0020000000001313E-5</v>
      </c>
      <c r="V30" s="205">
        <v>181.04495965999999</v>
      </c>
      <c r="W30" s="205">
        <v>76.127554650000008</v>
      </c>
      <c r="X30" s="205">
        <v>-8.8231000000860149E-4</v>
      </c>
      <c r="Y30" s="205">
        <v>5.691000001206703E-5</v>
      </c>
      <c r="Z30" s="205">
        <v>-2.8200000201650255E-6</v>
      </c>
      <c r="AA30" s="205">
        <v>-7.2836999999026375E-4</v>
      </c>
      <c r="AB30" s="205">
        <v>1.2999998943996616E-7</v>
      </c>
      <c r="AC30" s="205">
        <v>1.1854800000037358E-3</v>
      </c>
      <c r="AD30" s="205">
        <v>0</v>
      </c>
      <c r="AE30" s="205">
        <v>-2.870000002985762E-6</v>
      </c>
      <c r="AF30" s="205">
        <v>0</v>
      </c>
      <c r="AG30" s="205">
        <v>4.2609000001903041E-4</v>
      </c>
      <c r="AH30" s="205">
        <v>0</v>
      </c>
      <c r="AI30" s="205">
        <v>-8.1029999989823409E-5</v>
      </c>
      <c r="AJ30" s="205">
        <v>-2.3690000000442524E-4</v>
      </c>
      <c r="AK30" s="205">
        <v>0</v>
      </c>
      <c r="AL30" s="205">
        <v>0</v>
      </c>
      <c r="AM30" s="205">
        <v>-1.2168800000154079E-3</v>
      </c>
      <c r="AN30" s="205">
        <v>9.4439999998030544E-5</v>
      </c>
      <c r="AO30" s="205">
        <v>-1.8232730000022457E-2</v>
      </c>
      <c r="AP30" s="205">
        <v>0</v>
      </c>
      <c r="AQ30" s="205">
        <v>-1.6999999996869519E-4</v>
      </c>
      <c r="AR30" s="205">
        <v>0</v>
      </c>
      <c r="AS30" s="205">
        <v>0</v>
      </c>
      <c r="AT30" s="205">
        <v>-3.5000000025320332E-5</v>
      </c>
      <c r="AU30" s="205">
        <v>-2.0000000006348273E-5</v>
      </c>
      <c r="AV30" s="205">
        <v>0</v>
      </c>
      <c r="AW30" s="205">
        <v>0</v>
      </c>
      <c r="AX30" s="205">
        <v>0</v>
      </c>
      <c r="AY30" s="205">
        <v>0</v>
      </c>
      <c r="AZ30" s="205">
        <v>0</v>
      </c>
      <c r="BA30" s="205">
        <v>0</v>
      </c>
      <c r="BB30" s="205">
        <v>0</v>
      </c>
      <c r="BC30" s="205">
        <v>-9.4439999998030544E-5</v>
      </c>
      <c r="BD30" s="205">
        <v>0</v>
      </c>
      <c r="BE30" s="205">
        <v>0</v>
      </c>
      <c r="BF30" s="205">
        <v>0</v>
      </c>
      <c r="BG30" s="205">
        <v>0</v>
      </c>
      <c r="BH30" s="205">
        <v>0</v>
      </c>
      <c r="BI30" s="205">
        <v>0</v>
      </c>
      <c r="BJ30" s="205">
        <v>0</v>
      </c>
      <c r="BK30" s="205">
        <v>0</v>
      </c>
      <c r="BL30" s="205">
        <v>7.2000000272964826E-7</v>
      </c>
      <c r="BM30" s="205">
        <v>0</v>
      </c>
      <c r="BN30" s="205">
        <v>1.2271000002783694E-4</v>
      </c>
      <c r="BO30" s="205">
        <v>0</v>
      </c>
      <c r="BP30" s="206">
        <v>-2.8520000000031853E-5</v>
      </c>
      <c r="BQ30" s="206">
        <v>5.1403000000000421E-3</v>
      </c>
      <c r="BR30" s="206">
        <v>0</v>
      </c>
      <c r="BS30" s="206">
        <v>1.0179999999970768E-5</v>
      </c>
      <c r="BT30" s="206">
        <v>0</v>
      </c>
      <c r="BU30" s="206">
        <v>0</v>
      </c>
      <c r="BV30" s="206">
        <v>3.600000000325565E-7</v>
      </c>
      <c r="BW30" s="206">
        <v>0</v>
      </c>
      <c r="BX30" s="206">
        <v>-3.9549999999999308E-5</v>
      </c>
      <c r="BY30" s="206">
        <v>-0.46104768000000002</v>
      </c>
      <c r="BZ30" s="206">
        <v>5.8799999999997743E-6</v>
      </c>
      <c r="CA30" s="206">
        <v>-1.8080000000000179E-4</v>
      </c>
      <c r="CB30" s="206">
        <v>2.4000000000003185E-4</v>
      </c>
      <c r="CC30" s="206">
        <v>-1.0200000000008813E-6</v>
      </c>
      <c r="CD30" s="206">
        <v>3.9930000000000521E-5</v>
      </c>
      <c r="CE30" s="206">
        <v>-8.1599999999997647E-5</v>
      </c>
      <c r="CF30" s="206">
        <v>2.7939999999997134E-5</v>
      </c>
      <c r="CG30" s="206">
        <v>3.6399999999991994E-6</v>
      </c>
      <c r="CH30" s="206">
        <v>-2.7859999999999691E-4</v>
      </c>
      <c r="CI30" s="206">
        <v>75.864034719999992</v>
      </c>
      <c r="CJ30" s="206">
        <v>105.18120354</v>
      </c>
      <c r="CK30" s="206">
        <v>76.133094440000008</v>
      </c>
      <c r="CL30" s="206">
        <v>0</v>
      </c>
      <c r="CM30" s="206">
        <v>-5.5397900000002664E-3</v>
      </c>
      <c r="CN30" s="206">
        <v>0</v>
      </c>
      <c r="CO30" s="206">
        <v>-8.8231000000860149E-4</v>
      </c>
      <c r="CP30" s="206">
        <v>0</v>
      </c>
      <c r="CQ30" s="206">
        <v>3.5000000025320332E-5</v>
      </c>
      <c r="CR30" s="206">
        <v>0</v>
      </c>
      <c r="CS30" s="206">
        <v>2.1909999986746698E-5</v>
      </c>
      <c r="CT30" s="206">
        <v>0</v>
      </c>
      <c r="CU30" s="206">
        <v>0</v>
      </c>
      <c r="CV30" s="206">
        <v>-2.8200000201650255E-6</v>
      </c>
      <c r="CW30" s="206">
        <v>-2.89989999998852E-4</v>
      </c>
      <c r="CX30" s="206">
        <v>-3.345800000147392E-4</v>
      </c>
      <c r="CY30" s="206">
        <v>-1.0379999997667255E-4</v>
      </c>
      <c r="CZ30" s="206">
        <v>0</v>
      </c>
      <c r="DA30" s="206">
        <v>0</v>
      </c>
      <c r="DB30" s="206">
        <v>1.2999998943996616E-7</v>
      </c>
      <c r="DC30" s="206">
        <v>9.3994000002339817E-4</v>
      </c>
      <c r="DD30" s="206">
        <v>2.455399999803376E-4</v>
      </c>
      <c r="DE30" s="206">
        <v>0</v>
      </c>
      <c r="DF30" s="206">
        <v>0</v>
      </c>
      <c r="DG30" s="206">
        <v>0</v>
      </c>
      <c r="DH30" s="206">
        <v>0</v>
      </c>
      <c r="DI30" s="206">
        <v>0</v>
      </c>
      <c r="DJ30" s="206">
        <v>0</v>
      </c>
      <c r="DK30" s="206">
        <v>-2.870000002985762E-6</v>
      </c>
      <c r="DL30" s="206">
        <v>0</v>
      </c>
      <c r="DM30" s="206">
        <v>0</v>
      </c>
      <c r="DN30" s="206">
        <v>0</v>
      </c>
      <c r="DO30" s="206">
        <v>4.2532000003348003E-4</v>
      </c>
      <c r="DP30" s="206">
        <v>7.6999998555038474E-7</v>
      </c>
      <c r="DQ30" s="206">
        <v>0</v>
      </c>
      <c r="DR30" s="206">
        <v>0</v>
      </c>
      <c r="DS30" s="206">
        <v>0</v>
      </c>
      <c r="DT30" s="206">
        <v>0</v>
      </c>
      <c r="DU30" s="206">
        <v>3.4999999968476914E-5</v>
      </c>
      <c r="DV30" s="206">
        <v>0</v>
      </c>
      <c r="DW30" s="206">
        <v>-1.1602999995830032E-4</v>
      </c>
      <c r="DX30" s="206">
        <v>-2.3690000000442524E-4</v>
      </c>
      <c r="DY30" s="206">
        <v>0</v>
      </c>
      <c r="DZ30" s="206">
        <v>0</v>
      </c>
      <c r="EA30" s="206">
        <v>0</v>
      </c>
      <c r="EB30" s="206">
        <v>0</v>
      </c>
      <c r="EC30" s="206">
        <v>0</v>
      </c>
      <c r="ED30" s="206">
        <v>0</v>
      </c>
      <c r="EE30" s="206">
        <v>0</v>
      </c>
      <c r="EF30" s="206">
        <v>0</v>
      </c>
      <c r="EG30" s="206">
        <v>-2.2760000035759731E-5</v>
      </c>
      <c r="EH30" s="206">
        <v>-1.1591200000111712E-3</v>
      </c>
      <c r="EI30" s="206">
        <v>-3.4999999968476914E-5</v>
      </c>
      <c r="EJ30" s="206">
        <v>9.4439999998030544E-5</v>
      </c>
      <c r="EK30" s="206">
        <v>0</v>
      </c>
      <c r="EL30" s="206">
        <v>0</v>
      </c>
      <c r="EM30" s="206">
        <v>0</v>
      </c>
      <c r="EN30" s="206">
        <v>-1.8232730000022457E-2</v>
      </c>
      <c r="EO30" s="206">
        <v>0</v>
      </c>
      <c r="EP30" s="206">
        <v>0</v>
      </c>
      <c r="EQ30" s="206">
        <v>0</v>
      </c>
      <c r="ER30" s="206">
        <v>0</v>
      </c>
      <c r="ES30" s="206">
        <v>0</v>
      </c>
      <c r="ET30" s="206">
        <v>0</v>
      </c>
      <c r="EU30" s="206">
        <v>-1.6999999996869519E-4</v>
      </c>
      <c r="EV30" s="206">
        <v>0</v>
      </c>
      <c r="EW30" s="206">
        <v>0</v>
      </c>
      <c r="EX30" s="206">
        <v>0</v>
      </c>
      <c r="EY30" s="206">
        <v>0</v>
      </c>
      <c r="EZ30" s="206">
        <v>0</v>
      </c>
      <c r="FA30" s="206">
        <v>0</v>
      </c>
      <c r="FB30" s="206">
        <v>-3.5000000025320332E-5</v>
      </c>
      <c r="FC30" s="206">
        <v>0</v>
      </c>
      <c r="FD30" s="206">
        <v>0</v>
      </c>
      <c r="FE30" s="206">
        <v>-2.0000000006348273E-5</v>
      </c>
      <c r="FF30" s="206">
        <v>0</v>
      </c>
      <c r="FG30" s="206">
        <v>0</v>
      </c>
      <c r="FH30" s="206">
        <v>0</v>
      </c>
      <c r="FI30" s="206">
        <v>0</v>
      </c>
      <c r="FJ30" s="206">
        <v>0</v>
      </c>
      <c r="FK30" s="206">
        <v>0</v>
      </c>
      <c r="FL30" s="206">
        <v>0</v>
      </c>
      <c r="FM30" s="206">
        <v>0</v>
      </c>
      <c r="FN30" s="206">
        <v>0</v>
      </c>
      <c r="FO30" s="206">
        <v>0</v>
      </c>
      <c r="FP30" s="206">
        <v>0</v>
      </c>
      <c r="FQ30" s="206">
        <v>0</v>
      </c>
      <c r="FR30" s="206">
        <v>0</v>
      </c>
      <c r="FS30" s="206">
        <v>0</v>
      </c>
      <c r="FT30" s="206">
        <v>0</v>
      </c>
      <c r="FU30" s="206">
        <v>0</v>
      </c>
      <c r="FV30" s="206">
        <v>0</v>
      </c>
      <c r="FW30" s="206">
        <v>0</v>
      </c>
      <c r="FX30" s="206">
        <v>0</v>
      </c>
      <c r="FY30" s="206">
        <v>0</v>
      </c>
      <c r="FZ30" s="206">
        <v>0</v>
      </c>
      <c r="GA30" s="206">
        <v>0</v>
      </c>
      <c r="GB30" s="206">
        <v>0</v>
      </c>
      <c r="GC30" s="206">
        <v>0</v>
      </c>
      <c r="GD30" s="206">
        <v>0</v>
      </c>
      <c r="GE30" s="206">
        <v>-9.4439999998030544E-5</v>
      </c>
      <c r="GF30" s="206">
        <v>0</v>
      </c>
      <c r="GG30" s="206">
        <v>0</v>
      </c>
      <c r="GH30" s="206">
        <v>0</v>
      </c>
      <c r="GI30" s="206">
        <v>0</v>
      </c>
      <c r="GJ30" s="206">
        <v>0</v>
      </c>
      <c r="GK30" s="206">
        <v>0</v>
      </c>
      <c r="GL30" s="206">
        <v>0</v>
      </c>
      <c r="GM30" s="206">
        <v>0</v>
      </c>
      <c r="GN30" s="206">
        <v>0</v>
      </c>
      <c r="GO30" s="206">
        <v>0</v>
      </c>
      <c r="GP30" s="206">
        <v>0</v>
      </c>
      <c r="GQ30" s="206">
        <v>0</v>
      </c>
      <c r="GR30" s="206">
        <v>0</v>
      </c>
      <c r="GS30" s="206">
        <v>0</v>
      </c>
      <c r="GT30" s="206">
        <v>0</v>
      </c>
      <c r="GU30" s="206">
        <v>0</v>
      </c>
      <c r="GV30" s="206">
        <v>0</v>
      </c>
      <c r="GW30" s="206">
        <v>0</v>
      </c>
      <c r="GX30" s="206">
        <v>0</v>
      </c>
      <c r="GY30" s="206">
        <v>0</v>
      </c>
      <c r="GZ30" s="206">
        <v>0</v>
      </c>
      <c r="HA30" s="206">
        <v>0</v>
      </c>
      <c r="HB30" s="206">
        <v>0</v>
      </c>
      <c r="HC30" s="206">
        <v>0</v>
      </c>
      <c r="HD30" s="206">
        <v>0</v>
      </c>
      <c r="HE30" s="206">
        <v>0</v>
      </c>
      <c r="HF30" s="206">
        <v>7.2000000272964826E-7</v>
      </c>
      <c r="HG30" s="206">
        <v>0</v>
      </c>
      <c r="HH30" s="206">
        <v>0</v>
      </c>
      <c r="HI30" s="206">
        <v>0</v>
      </c>
      <c r="HJ30" s="206">
        <v>0</v>
      </c>
      <c r="HK30" s="206">
        <v>0</v>
      </c>
      <c r="HL30" s="206">
        <v>1.2271000002783694E-4</v>
      </c>
      <c r="HM30" s="206">
        <v>0</v>
      </c>
      <c r="HN30" s="206">
        <v>0</v>
      </c>
      <c r="HO30" s="206">
        <v>0</v>
      </c>
      <c r="HP30" s="206">
        <v>-9.8000003845299943E-7</v>
      </c>
    </row>
    <row r="31" spans="1:224" x14ac:dyDescent="0.15">
      <c r="A31" s="208">
        <v>233</v>
      </c>
      <c r="B31" s="213" t="s">
        <v>145</v>
      </c>
      <c r="C31" s="205">
        <v>0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0</v>
      </c>
      <c r="S31" s="205">
        <v>0</v>
      </c>
      <c r="T31" s="205">
        <v>0</v>
      </c>
      <c r="U31" s="205">
        <v>0</v>
      </c>
      <c r="V31" s="205">
        <v>0</v>
      </c>
      <c r="W31" s="205">
        <v>0</v>
      </c>
      <c r="X31" s="205">
        <v>0</v>
      </c>
      <c r="Y31" s="205">
        <v>0</v>
      </c>
      <c r="Z31" s="205">
        <v>0</v>
      </c>
      <c r="AA31" s="205">
        <v>0</v>
      </c>
      <c r="AB31" s="205">
        <v>0</v>
      </c>
      <c r="AC31" s="205">
        <v>0</v>
      </c>
      <c r="AD31" s="205">
        <v>0</v>
      </c>
      <c r="AE31" s="205">
        <v>0</v>
      </c>
      <c r="AF31" s="205">
        <v>0</v>
      </c>
      <c r="AG31" s="205">
        <v>0</v>
      </c>
      <c r="AH31" s="205">
        <v>0</v>
      </c>
      <c r="AI31" s="205">
        <v>0</v>
      </c>
      <c r="AJ31" s="205">
        <v>0</v>
      </c>
      <c r="AK31" s="205">
        <v>0</v>
      </c>
      <c r="AL31" s="205">
        <v>0</v>
      </c>
      <c r="AM31" s="205">
        <v>0</v>
      </c>
      <c r="AN31" s="205">
        <v>0</v>
      </c>
      <c r="AO31" s="205">
        <v>0</v>
      </c>
      <c r="AP31" s="205">
        <v>0</v>
      </c>
      <c r="AQ31" s="205">
        <v>0</v>
      </c>
      <c r="AR31" s="205">
        <v>0</v>
      </c>
      <c r="AS31" s="205">
        <v>0</v>
      </c>
      <c r="AT31" s="205">
        <v>0</v>
      </c>
      <c r="AU31" s="205">
        <v>0</v>
      </c>
      <c r="AV31" s="205">
        <v>0</v>
      </c>
      <c r="AW31" s="205">
        <v>0</v>
      </c>
      <c r="AX31" s="205">
        <v>0</v>
      </c>
      <c r="AY31" s="205">
        <v>0</v>
      </c>
      <c r="AZ31" s="205">
        <v>0</v>
      </c>
      <c r="BA31" s="205">
        <v>0</v>
      </c>
      <c r="BB31" s="205">
        <v>0</v>
      </c>
      <c r="BC31" s="205">
        <v>0</v>
      </c>
      <c r="BD31" s="205">
        <v>0</v>
      </c>
      <c r="BE31" s="205">
        <v>0</v>
      </c>
      <c r="BF31" s="205">
        <v>0</v>
      </c>
      <c r="BG31" s="205">
        <v>0</v>
      </c>
      <c r="BH31" s="205">
        <v>0</v>
      </c>
      <c r="BI31" s="205">
        <v>0</v>
      </c>
      <c r="BJ31" s="205">
        <v>0</v>
      </c>
      <c r="BK31" s="205">
        <v>0</v>
      </c>
      <c r="BL31" s="205">
        <v>0</v>
      </c>
      <c r="BM31" s="205">
        <v>0</v>
      </c>
      <c r="BN31" s="205">
        <v>0</v>
      </c>
      <c r="BO31" s="205">
        <v>0</v>
      </c>
      <c r="BP31" s="206">
        <v>0</v>
      </c>
      <c r="BQ31" s="206">
        <v>0</v>
      </c>
      <c r="BR31" s="206">
        <v>0</v>
      </c>
      <c r="BS31" s="206">
        <v>0</v>
      </c>
      <c r="BT31" s="206">
        <v>0</v>
      </c>
      <c r="BU31" s="206">
        <v>0</v>
      </c>
      <c r="BV31" s="206">
        <v>0</v>
      </c>
      <c r="BW31" s="206">
        <v>0</v>
      </c>
      <c r="BX31" s="206">
        <v>0</v>
      </c>
      <c r="BY31" s="206">
        <v>0</v>
      </c>
      <c r="BZ31" s="206">
        <v>0</v>
      </c>
      <c r="CA31" s="206">
        <v>0</v>
      </c>
      <c r="CB31" s="206">
        <v>0</v>
      </c>
      <c r="CC31" s="206">
        <v>0</v>
      </c>
      <c r="CD31" s="206">
        <v>0</v>
      </c>
      <c r="CE31" s="206">
        <v>0</v>
      </c>
      <c r="CF31" s="206">
        <v>0</v>
      </c>
      <c r="CG31" s="206">
        <v>0</v>
      </c>
      <c r="CH31" s="206">
        <v>0</v>
      </c>
      <c r="CI31" s="206">
        <v>0</v>
      </c>
      <c r="CJ31" s="206">
        <v>0</v>
      </c>
      <c r="CK31" s="206">
        <v>0</v>
      </c>
      <c r="CL31" s="206">
        <v>0</v>
      </c>
      <c r="CM31" s="206">
        <v>0</v>
      </c>
      <c r="CN31" s="206">
        <v>0</v>
      </c>
      <c r="CO31" s="206">
        <v>0</v>
      </c>
      <c r="CP31" s="206">
        <v>0</v>
      </c>
      <c r="CQ31" s="206">
        <v>0</v>
      </c>
      <c r="CR31" s="206">
        <v>0</v>
      </c>
      <c r="CS31" s="206">
        <v>0</v>
      </c>
      <c r="CT31" s="206">
        <v>0</v>
      </c>
      <c r="CU31" s="206">
        <v>0</v>
      </c>
      <c r="CV31" s="206">
        <v>0</v>
      </c>
      <c r="CW31" s="206">
        <v>0</v>
      </c>
      <c r="CX31" s="206">
        <v>0</v>
      </c>
      <c r="CY31" s="206">
        <v>0</v>
      </c>
      <c r="CZ31" s="206">
        <v>0</v>
      </c>
      <c r="DA31" s="206">
        <v>0</v>
      </c>
      <c r="DB31" s="206">
        <v>0</v>
      </c>
      <c r="DC31" s="206">
        <v>0</v>
      </c>
      <c r="DD31" s="206">
        <v>0</v>
      </c>
      <c r="DE31" s="206">
        <v>0</v>
      </c>
      <c r="DF31" s="206">
        <v>0</v>
      </c>
      <c r="DG31" s="206">
        <v>0</v>
      </c>
      <c r="DH31" s="206">
        <v>0</v>
      </c>
      <c r="DI31" s="206">
        <v>0</v>
      </c>
      <c r="DJ31" s="206">
        <v>0</v>
      </c>
      <c r="DK31" s="206">
        <v>0</v>
      </c>
      <c r="DL31" s="206">
        <v>0</v>
      </c>
      <c r="DM31" s="206">
        <v>0</v>
      </c>
      <c r="DN31" s="206">
        <v>0</v>
      </c>
      <c r="DO31" s="206">
        <v>0</v>
      </c>
      <c r="DP31" s="206">
        <v>0</v>
      </c>
      <c r="DQ31" s="206">
        <v>0</v>
      </c>
      <c r="DR31" s="206">
        <v>0</v>
      </c>
      <c r="DS31" s="206">
        <v>0</v>
      </c>
      <c r="DT31" s="206">
        <v>0</v>
      </c>
      <c r="DU31" s="206">
        <v>0</v>
      </c>
      <c r="DV31" s="206">
        <v>0</v>
      </c>
      <c r="DW31" s="206">
        <v>0</v>
      </c>
      <c r="DX31" s="206">
        <v>0</v>
      </c>
      <c r="DY31" s="206">
        <v>0</v>
      </c>
      <c r="DZ31" s="206">
        <v>0</v>
      </c>
      <c r="EA31" s="206">
        <v>0</v>
      </c>
      <c r="EB31" s="206">
        <v>0</v>
      </c>
      <c r="EC31" s="206">
        <v>0</v>
      </c>
      <c r="ED31" s="206">
        <v>0</v>
      </c>
      <c r="EE31" s="206">
        <v>0</v>
      </c>
      <c r="EF31" s="206">
        <v>0</v>
      </c>
      <c r="EG31" s="206">
        <v>0</v>
      </c>
      <c r="EH31" s="206">
        <v>0</v>
      </c>
      <c r="EI31" s="206">
        <v>0</v>
      </c>
      <c r="EJ31" s="206">
        <v>0</v>
      </c>
      <c r="EK31" s="206">
        <v>0</v>
      </c>
      <c r="EL31" s="206">
        <v>0</v>
      </c>
      <c r="EM31" s="206">
        <v>0</v>
      </c>
      <c r="EN31" s="206">
        <v>0</v>
      </c>
      <c r="EO31" s="206">
        <v>0</v>
      </c>
      <c r="EP31" s="206">
        <v>0</v>
      </c>
      <c r="EQ31" s="206">
        <v>0</v>
      </c>
      <c r="ER31" s="206">
        <v>0</v>
      </c>
      <c r="ES31" s="206">
        <v>0</v>
      </c>
      <c r="ET31" s="206">
        <v>0</v>
      </c>
      <c r="EU31" s="206">
        <v>0</v>
      </c>
      <c r="EV31" s="206">
        <v>0</v>
      </c>
      <c r="EW31" s="206">
        <v>0</v>
      </c>
      <c r="EX31" s="206">
        <v>0</v>
      </c>
      <c r="EY31" s="206">
        <v>0</v>
      </c>
      <c r="EZ31" s="206">
        <v>0</v>
      </c>
      <c r="FA31" s="206">
        <v>0</v>
      </c>
      <c r="FB31" s="206">
        <v>0</v>
      </c>
      <c r="FC31" s="206">
        <v>0</v>
      </c>
      <c r="FD31" s="206">
        <v>0</v>
      </c>
      <c r="FE31" s="206">
        <v>0</v>
      </c>
      <c r="FF31" s="206">
        <v>0</v>
      </c>
      <c r="FG31" s="206">
        <v>0</v>
      </c>
      <c r="FH31" s="206">
        <v>0</v>
      </c>
      <c r="FI31" s="206">
        <v>0</v>
      </c>
      <c r="FJ31" s="206">
        <v>0</v>
      </c>
      <c r="FK31" s="206">
        <v>0</v>
      </c>
      <c r="FL31" s="206">
        <v>0</v>
      </c>
      <c r="FM31" s="206">
        <v>0</v>
      </c>
      <c r="FN31" s="206">
        <v>0</v>
      </c>
      <c r="FO31" s="206">
        <v>0</v>
      </c>
      <c r="FP31" s="206">
        <v>0</v>
      </c>
      <c r="FQ31" s="206">
        <v>0</v>
      </c>
      <c r="FR31" s="206">
        <v>0</v>
      </c>
      <c r="FS31" s="206">
        <v>0</v>
      </c>
      <c r="FT31" s="206">
        <v>0</v>
      </c>
      <c r="FU31" s="206">
        <v>0</v>
      </c>
      <c r="FV31" s="206">
        <v>0</v>
      </c>
      <c r="FW31" s="206">
        <v>0</v>
      </c>
      <c r="FX31" s="206">
        <v>0</v>
      </c>
      <c r="FY31" s="206">
        <v>0</v>
      </c>
      <c r="FZ31" s="206">
        <v>0</v>
      </c>
      <c r="GA31" s="206">
        <v>0</v>
      </c>
      <c r="GB31" s="206">
        <v>0</v>
      </c>
      <c r="GC31" s="206">
        <v>0</v>
      </c>
      <c r="GD31" s="206">
        <v>0</v>
      </c>
      <c r="GE31" s="206">
        <v>0</v>
      </c>
      <c r="GF31" s="206">
        <v>0</v>
      </c>
      <c r="GG31" s="206">
        <v>0</v>
      </c>
      <c r="GH31" s="206">
        <v>0</v>
      </c>
      <c r="GI31" s="206">
        <v>0</v>
      </c>
      <c r="GJ31" s="206">
        <v>0</v>
      </c>
      <c r="GK31" s="206">
        <v>0</v>
      </c>
      <c r="GL31" s="206">
        <v>0</v>
      </c>
      <c r="GM31" s="206">
        <v>0</v>
      </c>
      <c r="GN31" s="206">
        <v>0</v>
      </c>
      <c r="GO31" s="206">
        <v>0</v>
      </c>
      <c r="GP31" s="206">
        <v>0</v>
      </c>
      <c r="GQ31" s="206">
        <v>0</v>
      </c>
      <c r="GR31" s="206">
        <v>0</v>
      </c>
      <c r="GS31" s="206">
        <v>0</v>
      </c>
      <c r="GT31" s="206">
        <v>0</v>
      </c>
      <c r="GU31" s="206">
        <v>0</v>
      </c>
      <c r="GV31" s="206">
        <v>0</v>
      </c>
      <c r="GW31" s="206">
        <v>0</v>
      </c>
      <c r="GX31" s="206">
        <v>0</v>
      </c>
      <c r="GY31" s="206">
        <v>0</v>
      </c>
      <c r="GZ31" s="206">
        <v>0</v>
      </c>
      <c r="HA31" s="206">
        <v>0</v>
      </c>
      <c r="HB31" s="206">
        <v>0</v>
      </c>
      <c r="HC31" s="206">
        <v>0</v>
      </c>
      <c r="HD31" s="206">
        <v>0</v>
      </c>
      <c r="HE31" s="206">
        <v>0</v>
      </c>
      <c r="HF31" s="206">
        <v>0</v>
      </c>
      <c r="HG31" s="206">
        <v>0</v>
      </c>
      <c r="HH31" s="206">
        <v>0</v>
      </c>
      <c r="HI31" s="206">
        <v>0</v>
      </c>
      <c r="HJ31" s="206">
        <v>0</v>
      </c>
      <c r="HK31" s="206">
        <v>0</v>
      </c>
      <c r="HL31" s="206">
        <v>0</v>
      </c>
      <c r="HM31" s="206">
        <v>0</v>
      </c>
      <c r="HN31" s="206">
        <v>0</v>
      </c>
      <c r="HO31" s="206">
        <v>0</v>
      </c>
      <c r="HP31" s="206">
        <v>0</v>
      </c>
    </row>
    <row r="32" spans="1:224" x14ac:dyDescent="0.15">
      <c r="A32" s="208">
        <v>234</v>
      </c>
      <c r="B32" s="213" t="s">
        <v>146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  <c r="H32" s="205">
        <v>-2.1578130000000008E-2</v>
      </c>
      <c r="I32" s="205">
        <v>-2.0622634381141348E-2</v>
      </c>
      <c r="J32" s="205">
        <v>-1.1721656188586494E-3</v>
      </c>
      <c r="K32" s="205">
        <v>-1.2218099999999985E-3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05">
        <v>0</v>
      </c>
      <c r="S32" s="205">
        <v>0</v>
      </c>
      <c r="T32" s="205">
        <v>0</v>
      </c>
      <c r="U32" s="205">
        <v>0</v>
      </c>
      <c r="V32" s="205">
        <v>0</v>
      </c>
      <c r="W32" s="205">
        <v>0</v>
      </c>
      <c r="X32" s="205">
        <v>0</v>
      </c>
      <c r="Y32" s="205">
        <v>0</v>
      </c>
      <c r="Z32" s="205">
        <v>0</v>
      </c>
      <c r="AA32" s="205">
        <v>0</v>
      </c>
      <c r="AB32" s="205">
        <v>0</v>
      </c>
      <c r="AC32" s="205">
        <v>0</v>
      </c>
      <c r="AD32" s="205">
        <v>0</v>
      </c>
      <c r="AE32" s="205">
        <v>0</v>
      </c>
      <c r="AF32" s="205">
        <v>0</v>
      </c>
      <c r="AG32" s="205">
        <v>0</v>
      </c>
      <c r="AH32" s="205">
        <v>0</v>
      </c>
      <c r="AI32" s="205">
        <v>0</v>
      </c>
      <c r="AJ32" s="205">
        <v>-1.7783500000000008E-2</v>
      </c>
      <c r="AK32" s="205">
        <v>1.1783930000000005E-2</v>
      </c>
      <c r="AL32" s="205">
        <v>-2.2206849999999997E-2</v>
      </c>
      <c r="AM32" s="205">
        <v>6.628289999999995E-3</v>
      </c>
      <c r="AN32" s="205">
        <v>-1.1268810000000001E-2</v>
      </c>
      <c r="AO32" s="205">
        <v>-1.0725909999999998E-2</v>
      </c>
      <c r="AP32" s="205">
        <v>9.6051600000000015E-3</v>
      </c>
      <c r="AQ32" s="205">
        <v>-8.2330743811413511E-3</v>
      </c>
      <c r="AR32" s="205">
        <v>2.8321743811413509E-3</v>
      </c>
      <c r="AS32" s="205">
        <v>4.7757000000000008E-3</v>
      </c>
      <c r="AT32" s="205">
        <v>-8.7800400000000011E-3</v>
      </c>
      <c r="AU32" s="205">
        <v>0</v>
      </c>
      <c r="AV32" s="205">
        <v>0</v>
      </c>
      <c r="AW32" s="205">
        <v>0</v>
      </c>
      <c r="AX32" s="205">
        <v>0</v>
      </c>
      <c r="AY32" s="205">
        <v>-1.2218099999999985E-3</v>
      </c>
      <c r="AZ32" s="205">
        <v>0</v>
      </c>
      <c r="BA32" s="205">
        <v>0</v>
      </c>
      <c r="BB32" s="205">
        <v>0</v>
      </c>
      <c r="BC32" s="205">
        <v>0</v>
      </c>
      <c r="BD32" s="205">
        <v>0</v>
      </c>
      <c r="BE32" s="205">
        <v>0</v>
      </c>
      <c r="BF32" s="205">
        <v>0</v>
      </c>
      <c r="BG32" s="205">
        <v>0</v>
      </c>
      <c r="BH32" s="205">
        <v>0</v>
      </c>
      <c r="BI32" s="205">
        <v>0</v>
      </c>
      <c r="BJ32" s="205">
        <v>0</v>
      </c>
      <c r="BK32" s="205">
        <v>0</v>
      </c>
      <c r="BL32" s="205">
        <v>0</v>
      </c>
      <c r="BM32" s="205">
        <v>0</v>
      </c>
      <c r="BN32" s="205">
        <v>0</v>
      </c>
      <c r="BO32" s="205">
        <v>0</v>
      </c>
      <c r="BP32" s="206">
        <v>0</v>
      </c>
      <c r="BQ32" s="206">
        <v>0</v>
      </c>
      <c r="BR32" s="206">
        <v>0</v>
      </c>
      <c r="BS32" s="206">
        <v>0</v>
      </c>
      <c r="BT32" s="206">
        <v>0</v>
      </c>
      <c r="BU32" s="206">
        <v>0</v>
      </c>
      <c r="BV32" s="206">
        <v>0</v>
      </c>
      <c r="BW32" s="206">
        <v>0</v>
      </c>
      <c r="BX32" s="206">
        <v>0</v>
      </c>
      <c r="BY32" s="206">
        <v>0</v>
      </c>
      <c r="BZ32" s="206">
        <v>0</v>
      </c>
      <c r="CA32" s="206">
        <v>0</v>
      </c>
      <c r="CB32" s="206">
        <v>0</v>
      </c>
      <c r="CC32" s="206">
        <v>0</v>
      </c>
      <c r="CD32" s="206">
        <v>0</v>
      </c>
      <c r="CE32" s="206">
        <v>0</v>
      </c>
      <c r="CF32" s="206">
        <v>0</v>
      </c>
      <c r="CG32" s="206">
        <v>0</v>
      </c>
      <c r="CH32" s="206">
        <v>0</v>
      </c>
      <c r="CI32" s="206">
        <v>0</v>
      </c>
      <c r="CJ32" s="206">
        <v>0</v>
      </c>
      <c r="CK32" s="206">
        <v>0</v>
      </c>
      <c r="CL32" s="206">
        <v>0</v>
      </c>
      <c r="CM32" s="206">
        <v>0</v>
      </c>
      <c r="CN32" s="206">
        <v>0</v>
      </c>
      <c r="CO32" s="206">
        <v>0</v>
      </c>
      <c r="CP32" s="206">
        <v>0</v>
      </c>
      <c r="CQ32" s="206">
        <v>0</v>
      </c>
      <c r="CR32" s="206">
        <v>0</v>
      </c>
      <c r="CS32" s="206">
        <v>0</v>
      </c>
      <c r="CT32" s="206">
        <v>0</v>
      </c>
      <c r="CU32" s="206">
        <v>0</v>
      </c>
      <c r="CV32" s="206">
        <v>0</v>
      </c>
      <c r="CW32" s="206">
        <v>0</v>
      </c>
      <c r="CX32" s="206">
        <v>0</v>
      </c>
      <c r="CY32" s="206">
        <v>0</v>
      </c>
      <c r="CZ32" s="206">
        <v>0</v>
      </c>
      <c r="DA32" s="206">
        <v>0</v>
      </c>
      <c r="DB32" s="206">
        <v>0</v>
      </c>
      <c r="DC32" s="206">
        <v>0</v>
      </c>
      <c r="DD32" s="206">
        <v>0</v>
      </c>
      <c r="DE32" s="206">
        <v>0</v>
      </c>
      <c r="DF32" s="206">
        <v>0</v>
      </c>
      <c r="DG32" s="206">
        <v>0</v>
      </c>
      <c r="DH32" s="206">
        <v>0</v>
      </c>
      <c r="DI32" s="206">
        <v>0</v>
      </c>
      <c r="DJ32" s="206">
        <v>0</v>
      </c>
      <c r="DK32" s="206">
        <v>0</v>
      </c>
      <c r="DL32" s="206">
        <v>0</v>
      </c>
      <c r="DM32" s="206">
        <v>0</v>
      </c>
      <c r="DN32" s="206">
        <v>0</v>
      </c>
      <c r="DO32" s="206">
        <v>0</v>
      </c>
      <c r="DP32" s="206">
        <v>0</v>
      </c>
      <c r="DQ32" s="206">
        <v>0</v>
      </c>
      <c r="DR32" s="206">
        <v>0</v>
      </c>
      <c r="DS32" s="206">
        <v>0</v>
      </c>
      <c r="DT32" s="206">
        <v>0</v>
      </c>
      <c r="DU32" s="206">
        <v>0</v>
      </c>
      <c r="DV32" s="206">
        <v>0</v>
      </c>
      <c r="DW32" s="206">
        <v>0</v>
      </c>
      <c r="DX32" s="206">
        <v>-2.7208000000000093E-4</v>
      </c>
      <c r="DY32" s="206">
        <v>-3.9722900000000103E-3</v>
      </c>
      <c r="DZ32" s="206">
        <v>-1.3539129999999996E-2</v>
      </c>
      <c r="EA32" s="206">
        <v>-2.253259999999993E-3</v>
      </c>
      <c r="EB32" s="206">
        <v>-2.4551600000000014E-3</v>
      </c>
      <c r="EC32" s="206">
        <v>1.6492349999999999E-2</v>
      </c>
      <c r="ED32" s="206">
        <v>-2.239733E-2</v>
      </c>
      <c r="EE32" s="206">
        <v>6.7403299999999992E-3</v>
      </c>
      <c r="EF32" s="206">
        <v>-6.549849999999996E-3</v>
      </c>
      <c r="EG32" s="206">
        <v>9.9180299999999978E-3</v>
      </c>
      <c r="EH32" s="206">
        <v>3.8285309999999996E-2</v>
      </c>
      <c r="EI32" s="206">
        <v>-4.1575050000000002E-2</v>
      </c>
      <c r="EJ32" s="206">
        <v>-9.0885399999999956E-3</v>
      </c>
      <c r="EK32" s="206">
        <v>1.6305519999999993E-2</v>
      </c>
      <c r="EL32" s="206">
        <v>-1.8485789999999998E-2</v>
      </c>
      <c r="EM32" s="206">
        <v>8.9221900000000035E-3</v>
      </c>
      <c r="EN32" s="206">
        <v>1.1473499999999984E-3</v>
      </c>
      <c r="EO32" s="206">
        <v>-2.079545E-2</v>
      </c>
      <c r="EP32" s="206">
        <v>1.788723E-2</v>
      </c>
      <c r="EQ32" s="206">
        <v>-1.447642E-2</v>
      </c>
      <c r="ER32" s="206">
        <v>6.1943500000000012E-3</v>
      </c>
      <c r="ES32" s="206">
        <v>-8.1654499999999994E-3</v>
      </c>
      <c r="ET32" s="206">
        <v>4.0058832050163598E-4</v>
      </c>
      <c r="EU32" s="206">
        <v>-4.682127016429876E-4</v>
      </c>
      <c r="EV32" s="206">
        <v>1.9783574381141353E-2</v>
      </c>
      <c r="EW32" s="206">
        <v>-1.9902740000000002E-2</v>
      </c>
      <c r="EX32" s="206">
        <v>2.9513400000000002E-3</v>
      </c>
      <c r="EY32" s="206">
        <v>6.2855900000000006E-3</v>
      </c>
      <c r="EZ32" s="206">
        <v>0</v>
      </c>
      <c r="FA32" s="206">
        <v>-1.5098899999999998E-3</v>
      </c>
      <c r="FB32" s="206">
        <v>-8.7800400000000011E-3</v>
      </c>
      <c r="FC32" s="206">
        <v>0</v>
      </c>
      <c r="FD32" s="206">
        <v>0</v>
      </c>
      <c r="FE32" s="206">
        <v>0</v>
      </c>
      <c r="FF32" s="206">
        <v>0</v>
      </c>
      <c r="FG32" s="206">
        <v>0</v>
      </c>
      <c r="FH32" s="206">
        <v>0</v>
      </c>
      <c r="FI32" s="206">
        <v>0</v>
      </c>
      <c r="FJ32" s="206">
        <v>0</v>
      </c>
      <c r="FK32" s="206">
        <v>0</v>
      </c>
      <c r="FL32" s="206">
        <v>0</v>
      </c>
      <c r="FM32" s="206">
        <v>0</v>
      </c>
      <c r="FN32" s="206">
        <v>0</v>
      </c>
      <c r="FO32" s="206">
        <v>0</v>
      </c>
      <c r="FP32" s="206">
        <v>0</v>
      </c>
      <c r="FQ32" s="206">
        <v>0</v>
      </c>
      <c r="FR32" s="206">
        <v>-1.2218099999999985E-3</v>
      </c>
      <c r="FS32" s="206">
        <v>0</v>
      </c>
      <c r="FT32" s="206">
        <v>0</v>
      </c>
      <c r="FU32" s="206">
        <v>0</v>
      </c>
      <c r="FV32" s="206">
        <v>0</v>
      </c>
      <c r="FW32" s="206">
        <v>0</v>
      </c>
      <c r="FX32" s="206">
        <v>0</v>
      </c>
      <c r="FY32" s="206">
        <v>0</v>
      </c>
      <c r="FZ32" s="206">
        <v>0</v>
      </c>
      <c r="GA32" s="206">
        <v>0</v>
      </c>
      <c r="GB32" s="206">
        <v>0</v>
      </c>
      <c r="GC32" s="206">
        <v>0</v>
      </c>
      <c r="GD32" s="206">
        <v>0</v>
      </c>
      <c r="GE32" s="206">
        <v>0</v>
      </c>
      <c r="GF32" s="206">
        <v>0</v>
      </c>
      <c r="GG32" s="206">
        <v>0</v>
      </c>
      <c r="GH32" s="206">
        <v>0</v>
      </c>
      <c r="GI32" s="206">
        <v>0</v>
      </c>
      <c r="GJ32" s="206">
        <v>0</v>
      </c>
      <c r="GK32" s="206">
        <v>0</v>
      </c>
      <c r="GL32" s="206">
        <v>0</v>
      </c>
      <c r="GM32" s="206">
        <v>0</v>
      </c>
      <c r="GN32" s="206">
        <v>0</v>
      </c>
      <c r="GO32" s="206">
        <v>0</v>
      </c>
      <c r="GP32" s="206">
        <v>0</v>
      </c>
      <c r="GQ32" s="206">
        <v>0</v>
      </c>
      <c r="GR32" s="206">
        <v>0</v>
      </c>
      <c r="GS32" s="206">
        <v>0</v>
      </c>
      <c r="GT32" s="206">
        <v>0</v>
      </c>
      <c r="GU32" s="206">
        <v>0</v>
      </c>
      <c r="GV32" s="206">
        <v>0</v>
      </c>
      <c r="GW32" s="206">
        <v>0</v>
      </c>
      <c r="GX32" s="206">
        <v>0</v>
      </c>
      <c r="GY32" s="206">
        <v>0</v>
      </c>
      <c r="GZ32" s="206">
        <v>0</v>
      </c>
      <c r="HA32" s="206">
        <v>0</v>
      </c>
      <c r="HB32" s="206">
        <v>0</v>
      </c>
      <c r="HC32" s="206">
        <v>0</v>
      </c>
      <c r="HD32" s="206">
        <v>0</v>
      </c>
      <c r="HE32" s="206">
        <v>0</v>
      </c>
      <c r="HF32" s="206">
        <v>0</v>
      </c>
      <c r="HG32" s="206">
        <v>0</v>
      </c>
      <c r="HH32" s="206">
        <v>0</v>
      </c>
      <c r="HI32" s="206">
        <v>0</v>
      </c>
      <c r="HJ32" s="206">
        <v>0</v>
      </c>
      <c r="HK32" s="206">
        <v>0</v>
      </c>
      <c r="HL32" s="206">
        <v>0</v>
      </c>
      <c r="HM32" s="206">
        <v>0</v>
      </c>
      <c r="HN32" s="206">
        <v>0</v>
      </c>
      <c r="HO32" s="206">
        <v>0</v>
      </c>
      <c r="HP32" s="206">
        <v>0</v>
      </c>
    </row>
    <row r="33" spans="1:224" s="10" customFormat="1" x14ac:dyDescent="0.15">
      <c r="A33" s="207">
        <v>24</v>
      </c>
      <c r="B33" s="199" t="s">
        <v>123</v>
      </c>
      <c r="C33" s="200">
        <v>2655.4829889799967</v>
      </c>
      <c r="D33" s="200">
        <v>1057.5946555299997</v>
      </c>
      <c r="E33" s="200">
        <v>380.88036410000132</v>
      </c>
      <c r="F33" s="200">
        <v>411.78431076999914</v>
      </c>
      <c r="G33" s="200">
        <v>411.00694472000123</v>
      </c>
      <c r="H33" s="200">
        <v>704.91480969999793</v>
      </c>
      <c r="I33" s="200">
        <v>938.1106866600021</v>
      </c>
      <c r="J33" s="200">
        <v>896.02933213999859</v>
      </c>
      <c r="K33" s="200">
        <v>658.65906982999695</v>
      </c>
      <c r="L33" s="200">
        <v>980.76769989000422</v>
      </c>
      <c r="M33" s="200">
        <v>600.65625488000114</v>
      </c>
      <c r="N33" s="200">
        <v>746.0982693399983</v>
      </c>
      <c r="O33" s="200">
        <v>953.11931057000038</v>
      </c>
      <c r="P33" s="200">
        <v>1785.0106538199962</v>
      </c>
      <c r="Q33" s="200">
        <v>115.67765401000179</v>
      </c>
      <c r="R33" s="200">
        <v>205.10554108999895</v>
      </c>
      <c r="S33" s="200">
        <v>549.68914005999977</v>
      </c>
      <c r="T33" s="200">
        <v>141.07660301999931</v>
      </c>
      <c r="U33" s="200">
        <v>267.97099725000135</v>
      </c>
      <c r="V33" s="200">
        <v>52.237479319999693</v>
      </c>
      <c r="W33" s="200">
        <v>596.30957593999938</v>
      </c>
      <c r="X33" s="200">
        <v>-461.69905921999998</v>
      </c>
      <c r="Y33" s="200">
        <v>376.65893228000004</v>
      </c>
      <c r="Z33" s="200">
        <v>197.11738645999958</v>
      </c>
      <c r="AA33" s="200">
        <v>268.80310458000167</v>
      </c>
      <c r="AB33" s="200">
        <v>101.615501459999</v>
      </c>
      <c r="AC33" s="200">
        <v>145.13635054999941</v>
      </c>
      <c r="AD33" s="200">
        <v>47.353388290000112</v>
      </c>
      <c r="AE33" s="200">
        <v>117.67907047000062</v>
      </c>
      <c r="AF33" s="200">
        <v>190.10377642000003</v>
      </c>
      <c r="AG33" s="200">
        <v>158.08338001999982</v>
      </c>
      <c r="AH33" s="200">
        <v>12.021344359999603</v>
      </c>
      <c r="AI33" s="200">
        <v>50.798443920001773</v>
      </c>
      <c r="AJ33" s="200">
        <v>81.283276819998719</v>
      </c>
      <c r="AK33" s="200">
        <v>260.58187697999983</v>
      </c>
      <c r="AL33" s="200">
        <v>133.76526404000015</v>
      </c>
      <c r="AM33" s="200">
        <v>229.28439185999923</v>
      </c>
      <c r="AN33" s="200">
        <v>147.05818891000126</v>
      </c>
      <c r="AO33" s="200">
        <v>327.45225912999922</v>
      </c>
      <c r="AP33" s="200">
        <v>183.27713090000179</v>
      </c>
      <c r="AQ33" s="200">
        <v>280.32310771999983</v>
      </c>
      <c r="AR33" s="200">
        <v>202.39458991999709</v>
      </c>
      <c r="AS33" s="200">
        <v>245.88441396000053</v>
      </c>
      <c r="AT33" s="200">
        <v>51.59737473000132</v>
      </c>
      <c r="AU33" s="200">
        <v>396.15295352999965</v>
      </c>
      <c r="AV33" s="200">
        <v>125.99794784000005</v>
      </c>
      <c r="AW33" s="200">
        <v>197.66691919999903</v>
      </c>
      <c r="AX33" s="200">
        <v>82.759081139998671</v>
      </c>
      <c r="AY33" s="200">
        <v>252.2351216499992</v>
      </c>
      <c r="AZ33" s="200">
        <v>226.26615128000594</v>
      </c>
      <c r="BA33" s="200">
        <v>269.67470385000161</v>
      </c>
      <c r="BB33" s="200">
        <v>247.74673864000033</v>
      </c>
      <c r="BC33" s="200">
        <v>237.08010611999634</v>
      </c>
      <c r="BD33" s="200">
        <v>203.90253733999816</v>
      </c>
      <c r="BE33" s="200">
        <v>350.80983252000078</v>
      </c>
      <c r="BF33" s="200">
        <v>32.80822956000884</v>
      </c>
      <c r="BG33" s="200">
        <v>13.135655459993359</v>
      </c>
      <c r="BH33" s="200">
        <v>134.93510420999883</v>
      </c>
      <c r="BI33" s="200">
        <v>234.08078687999841</v>
      </c>
      <c r="BJ33" s="200">
        <v>161.42846852000366</v>
      </c>
      <c r="BK33" s="200">
        <v>215.65390972999739</v>
      </c>
      <c r="BL33" s="200">
        <v>215.99934753000161</v>
      </c>
      <c r="BM33" s="200">
        <v>260.80744225999661</v>
      </c>
      <c r="BN33" s="200">
        <v>170.38572771000145</v>
      </c>
      <c r="BO33" s="200">
        <v>305.92679307000071</v>
      </c>
      <c r="BP33" s="201">
        <v>487.97168796000005</v>
      </c>
      <c r="BQ33" s="201">
        <v>16.791214159999981</v>
      </c>
      <c r="BR33" s="201">
        <v>57.801999529999193</v>
      </c>
      <c r="BS33" s="201">
        <v>4.4288024799998311</v>
      </c>
      <c r="BT33" s="201">
        <v>71.435276180000983</v>
      </c>
      <c r="BU33" s="201">
        <v>39.813575350000974</v>
      </c>
      <c r="BV33" s="201">
        <v>105.50957018000008</v>
      </c>
      <c r="BW33" s="201">
        <v>29.634261799998967</v>
      </c>
      <c r="BX33" s="201">
        <v>69.961709109999902</v>
      </c>
      <c r="BY33" s="201">
        <v>55.592088320000585</v>
      </c>
      <c r="BZ33" s="201">
        <v>60.089800269998705</v>
      </c>
      <c r="CA33" s="201">
        <v>434.00725147000048</v>
      </c>
      <c r="CB33" s="201">
        <v>80.099487949999457</v>
      </c>
      <c r="CC33" s="201">
        <v>-8.131770859999051</v>
      </c>
      <c r="CD33" s="201">
        <v>69.108885929998905</v>
      </c>
      <c r="CE33" s="201">
        <v>85.030733780001356</v>
      </c>
      <c r="CF33" s="201">
        <v>61.950511430000006</v>
      </c>
      <c r="CG33" s="201">
        <v>120.98975203999998</v>
      </c>
      <c r="CH33" s="201">
        <v>56.3466863499998</v>
      </c>
      <c r="CI33" s="201">
        <v>-36.313629770001171</v>
      </c>
      <c r="CJ33" s="201">
        <v>32.204422740001064</v>
      </c>
      <c r="CK33" s="201">
        <v>52.604379479999807</v>
      </c>
      <c r="CL33" s="201">
        <v>60.617412269998567</v>
      </c>
      <c r="CM33" s="201">
        <v>483.087784190001</v>
      </c>
      <c r="CN33" s="201">
        <v>-606.38732245999836</v>
      </c>
      <c r="CO33" s="201">
        <v>66.268083119998664</v>
      </c>
      <c r="CP33" s="201">
        <v>78.420180119999713</v>
      </c>
      <c r="CQ33" s="201">
        <v>124.04098382000029</v>
      </c>
      <c r="CR33" s="201">
        <v>76.962877860000845</v>
      </c>
      <c r="CS33" s="201">
        <v>175.65507059999891</v>
      </c>
      <c r="CT33" s="201">
        <v>78.003391310000552</v>
      </c>
      <c r="CU33" s="201">
        <v>77.286752019999767</v>
      </c>
      <c r="CV33" s="201">
        <v>41.82724312999926</v>
      </c>
      <c r="CW33" s="201">
        <v>96.22485929999948</v>
      </c>
      <c r="CX33" s="201">
        <v>94.35966295000253</v>
      </c>
      <c r="CY33" s="201">
        <v>78.218582329999663</v>
      </c>
      <c r="CZ33" s="201">
        <v>9.9775038999996468</v>
      </c>
      <c r="DA33" s="201">
        <v>54.248478819999036</v>
      </c>
      <c r="DB33" s="201">
        <v>37.389518740000312</v>
      </c>
      <c r="DC33" s="201">
        <v>70.368733809999867</v>
      </c>
      <c r="DD33" s="201">
        <v>-5.1862957899993489</v>
      </c>
      <c r="DE33" s="201">
        <v>79.953912529998888</v>
      </c>
      <c r="DF33" s="201">
        <v>15.192888260001382</v>
      </c>
      <c r="DG33" s="201">
        <v>50.548939829999654</v>
      </c>
      <c r="DH33" s="201">
        <v>-18.388439800000924</v>
      </c>
      <c r="DI33" s="201">
        <v>62.625608990000728</v>
      </c>
      <c r="DJ33" s="201">
        <v>-115.91758772999947</v>
      </c>
      <c r="DK33" s="201">
        <v>170.97104920999936</v>
      </c>
      <c r="DL33" s="201">
        <v>1.67885521000062</v>
      </c>
      <c r="DM33" s="201">
        <v>42.761794259999988</v>
      </c>
      <c r="DN33" s="201">
        <v>145.66312694999942</v>
      </c>
      <c r="DO33" s="201">
        <v>49.814268190000803</v>
      </c>
      <c r="DP33" s="201">
        <v>38.619176069999412</v>
      </c>
      <c r="DQ33" s="201">
        <v>69.649935759999607</v>
      </c>
      <c r="DR33" s="201">
        <v>28.131414469999982</v>
      </c>
      <c r="DS33" s="201">
        <v>1.8787949899997329</v>
      </c>
      <c r="DT33" s="201">
        <v>-17.988865100000112</v>
      </c>
      <c r="DU33" s="201">
        <v>3.2180079299996578</v>
      </c>
      <c r="DV33" s="201">
        <v>-50.192815889998201</v>
      </c>
      <c r="DW33" s="201">
        <v>97.773251880000316</v>
      </c>
      <c r="DX33" s="201">
        <v>-0.65204159000131767</v>
      </c>
      <c r="DY33" s="201">
        <v>-1.8323205199994845</v>
      </c>
      <c r="DZ33" s="201">
        <v>83.767638929999521</v>
      </c>
      <c r="EA33" s="201">
        <v>31.83387594999931</v>
      </c>
      <c r="EB33" s="201">
        <v>117.56517531999998</v>
      </c>
      <c r="EC33" s="201">
        <v>111.18282571000054</v>
      </c>
      <c r="ED33" s="201">
        <v>72.547954390000086</v>
      </c>
      <c r="EE33" s="201">
        <v>-11.842085740000584</v>
      </c>
      <c r="EF33" s="201">
        <v>73.059395390000645</v>
      </c>
      <c r="EG33" s="201">
        <v>50.635371700000178</v>
      </c>
      <c r="EH33" s="201">
        <v>78.813798610000049</v>
      </c>
      <c r="EI33" s="201">
        <v>99.835221549999005</v>
      </c>
      <c r="EJ33" s="201">
        <v>4.2133505700003298</v>
      </c>
      <c r="EK33" s="201">
        <v>63.41993377000108</v>
      </c>
      <c r="EL33" s="201">
        <v>79.424904569999853</v>
      </c>
      <c r="EM33" s="201">
        <v>131.02890606000074</v>
      </c>
      <c r="EN33" s="201">
        <v>163.11226286999772</v>
      </c>
      <c r="EO33" s="201">
        <v>33.311090200000763</v>
      </c>
      <c r="EP33" s="201">
        <v>90.632868510001572</v>
      </c>
      <c r="EQ33" s="201">
        <v>38.539783079999324</v>
      </c>
      <c r="ER33" s="201">
        <v>54.104479310000897</v>
      </c>
      <c r="ES33" s="201">
        <v>63.450701639998442</v>
      </c>
      <c r="ET33" s="201">
        <v>162.81489779999902</v>
      </c>
      <c r="EU33" s="201">
        <v>54.057508280002367</v>
      </c>
      <c r="EV33" s="201">
        <v>16.760477100000571</v>
      </c>
      <c r="EW33" s="201">
        <v>42.722448629998325</v>
      </c>
      <c r="EX33" s="201">
        <v>142.91166418999819</v>
      </c>
      <c r="EY33" s="201">
        <v>81.559311210001397</v>
      </c>
      <c r="EZ33" s="201">
        <v>84.986961489999885</v>
      </c>
      <c r="FA33" s="201">
        <v>79.338141259999247</v>
      </c>
      <c r="FB33" s="201">
        <v>21.407324140000128</v>
      </c>
      <c r="FC33" s="201">
        <v>34.362164690001009</v>
      </c>
      <c r="FD33" s="201">
        <v>-4.172114099999817</v>
      </c>
      <c r="FE33" s="201">
        <v>93.519568859999708</v>
      </c>
      <c r="FF33" s="201">
        <v>59.188179119999404</v>
      </c>
      <c r="FG33" s="201">
        <v>243.44520555000054</v>
      </c>
      <c r="FH33" s="201">
        <v>65.921920250002586</v>
      </c>
      <c r="FI33" s="201">
        <v>9.0601329599976452</v>
      </c>
      <c r="FJ33" s="201">
        <v>51.015894629999821</v>
      </c>
      <c r="FK33" s="201">
        <v>33.342442550001579</v>
      </c>
      <c r="FL33" s="201">
        <v>116.13285039000039</v>
      </c>
      <c r="FM33" s="201">
        <v>48.191626259997065</v>
      </c>
      <c r="FN33" s="201">
        <v>64.126412040001014</v>
      </c>
      <c r="FO33" s="201">
        <v>61.602297709998311</v>
      </c>
      <c r="FP33" s="201">
        <v>-42.969628610000655</v>
      </c>
      <c r="FQ33" s="201">
        <v>70.741792619999615</v>
      </c>
      <c r="FR33" s="201">
        <v>105.08960282999942</v>
      </c>
      <c r="FS33" s="201">
        <v>76.403726200000165</v>
      </c>
      <c r="FT33" s="201">
        <v>101.89874371000406</v>
      </c>
      <c r="FU33" s="201">
        <v>59.722351360000175</v>
      </c>
      <c r="FV33" s="201">
        <v>64.645056210001712</v>
      </c>
      <c r="FW33" s="201">
        <v>57.350677910000741</v>
      </c>
      <c r="FX33" s="201">
        <v>128.13637043999734</v>
      </c>
      <c r="FY33" s="201">
        <v>84.18765550000353</v>
      </c>
      <c r="FZ33" s="201">
        <v>89.07978565999656</v>
      </c>
      <c r="GA33" s="201">
        <v>69.437420610000117</v>
      </c>
      <c r="GB33" s="201">
        <v>89.229532370003653</v>
      </c>
      <c r="GC33" s="201">
        <v>69.997508739996192</v>
      </c>
      <c r="GD33" s="201">
        <v>55.630372980001994</v>
      </c>
      <c r="GE33" s="201">
        <v>111.45222439999816</v>
      </c>
      <c r="GF33" s="201">
        <v>81.390082379999512</v>
      </c>
      <c r="GG33" s="201">
        <v>64.824004000000059</v>
      </c>
      <c r="GH33" s="201">
        <v>57.68845095999859</v>
      </c>
      <c r="GI33" s="201">
        <v>65.435777540002164</v>
      </c>
      <c r="GJ33" s="201">
        <v>151.44254560000081</v>
      </c>
      <c r="GK33" s="201">
        <v>133.93150937999781</v>
      </c>
      <c r="GL33" s="201">
        <v>25.908658220001598</v>
      </c>
      <c r="GM33" s="201">
        <v>1.3328844299994671</v>
      </c>
      <c r="GN33" s="201">
        <v>5.5666869100077747</v>
      </c>
      <c r="GO33" s="201">
        <v>-232.25283493000825</v>
      </c>
      <c r="GP33" s="201">
        <v>126.17281829000422</v>
      </c>
      <c r="GQ33" s="201">
        <v>119.21567209999739</v>
      </c>
      <c r="GR33" s="201">
        <v>42.549901839996892</v>
      </c>
      <c r="GS33" s="201">
        <v>-35.010168829996474</v>
      </c>
      <c r="GT33" s="201">
        <v>127.39537119999841</v>
      </c>
      <c r="GU33" s="201">
        <v>119.7636611300004</v>
      </c>
      <c r="GV33" s="201">
        <v>97.810305759996481</v>
      </c>
      <c r="GW33" s="201">
        <v>16.506819990001532</v>
      </c>
      <c r="GX33" s="201">
        <v>16.456449159999465</v>
      </c>
      <c r="GY33" s="201">
        <v>113.08876463000161</v>
      </c>
      <c r="GZ33" s="201">
        <v>31.883254730002591</v>
      </c>
      <c r="HA33" s="201">
        <v>37.052884289996655</v>
      </c>
      <c r="HB33" s="201">
        <v>61.331290410002111</v>
      </c>
      <c r="HC33" s="201">
        <v>117.26973502999863</v>
      </c>
      <c r="HD33" s="201">
        <v>67.920151590000387</v>
      </c>
      <c r="HE33" s="201">
        <v>62.33449316000042</v>
      </c>
      <c r="HF33" s="201">
        <v>85.744702780000807</v>
      </c>
      <c r="HG33" s="201">
        <v>126.20651478999935</v>
      </c>
      <c r="HH33" s="201">
        <v>111.27720589000091</v>
      </c>
      <c r="HI33" s="201">
        <v>23.323721579996345</v>
      </c>
      <c r="HJ33" s="201">
        <v>85.335828230003244</v>
      </c>
      <c r="HK33" s="201">
        <v>92.935021159997632</v>
      </c>
      <c r="HL33" s="201">
        <v>-7.885121679999429</v>
      </c>
      <c r="HM33" s="201">
        <v>118.6109214600001</v>
      </c>
      <c r="HN33" s="201">
        <v>81.70623440000054</v>
      </c>
      <c r="HO33" s="201">
        <v>105.60963721000007</v>
      </c>
      <c r="HP33" s="201">
        <v>53.672531869999148</v>
      </c>
    </row>
    <row r="34" spans="1:224" x14ac:dyDescent="0.15">
      <c r="A34" s="207">
        <v>25</v>
      </c>
      <c r="B34" s="199" t="s">
        <v>133</v>
      </c>
      <c r="C34" s="205">
        <v>0</v>
      </c>
      <c r="D34" s="205">
        <v>0</v>
      </c>
      <c r="E34" s="205">
        <v>0</v>
      </c>
      <c r="F34" s="205">
        <v>0</v>
      </c>
      <c r="G34" s="205">
        <v>0</v>
      </c>
      <c r="H34" s="205">
        <v>0</v>
      </c>
      <c r="I34" s="205">
        <v>0</v>
      </c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0</v>
      </c>
      <c r="Q34" s="205">
        <v>0</v>
      </c>
      <c r="R34" s="205">
        <v>0</v>
      </c>
      <c r="S34" s="205">
        <v>0</v>
      </c>
      <c r="T34" s="205">
        <v>0</v>
      </c>
      <c r="U34" s="205">
        <v>0</v>
      </c>
      <c r="V34" s="205">
        <v>0</v>
      </c>
      <c r="W34" s="205">
        <v>0</v>
      </c>
      <c r="X34" s="205">
        <v>0</v>
      </c>
      <c r="Y34" s="205">
        <v>0</v>
      </c>
      <c r="Z34" s="205">
        <v>0</v>
      </c>
      <c r="AA34" s="205">
        <v>0</v>
      </c>
      <c r="AB34" s="205">
        <v>0</v>
      </c>
      <c r="AC34" s="205">
        <v>0</v>
      </c>
      <c r="AD34" s="205">
        <v>0</v>
      </c>
      <c r="AE34" s="205">
        <v>0</v>
      </c>
      <c r="AF34" s="205">
        <v>0</v>
      </c>
      <c r="AG34" s="205">
        <v>0</v>
      </c>
      <c r="AH34" s="205">
        <v>0</v>
      </c>
      <c r="AI34" s="205">
        <v>0</v>
      </c>
      <c r="AJ34" s="205">
        <v>0</v>
      </c>
      <c r="AK34" s="205">
        <v>0</v>
      </c>
      <c r="AL34" s="205">
        <v>0</v>
      </c>
      <c r="AM34" s="205">
        <v>0</v>
      </c>
      <c r="AN34" s="205">
        <v>0</v>
      </c>
      <c r="AO34" s="205">
        <v>0</v>
      </c>
      <c r="AP34" s="205">
        <v>0</v>
      </c>
      <c r="AQ34" s="205">
        <v>0</v>
      </c>
      <c r="AR34" s="205">
        <v>0</v>
      </c>
      <c r="AS34" s="205">
        <v>0</v>
      </c>
      <c r="AT34" s="205">
        <v>0</v>
      </c>
      <c r="AU34" s="205">
        <v>0</v>
      </c>
      <c r="AV34" s="205">
        <v>0</v>
      </c>
      <c r="AW34" s="205">
        <v>0</v>
      </c>
      <c r="AX34" s="205">
        <v>0</v>
      </c>
      <c r="AY34" s="205">
        <v>0</v>
      </c>
      <c r="AZ34" s="205">
        <v>0</v>
      </c>
      <c r="BA34" s="205">
        <v>0</v>
      </c>
      <c r="BB34" s="205">
        <v>0</v>
      </c>
      <c r="BC34" s="205">
        <v>0</v>
      </c>
      <c r="BD34" s="205">
        <v>0</v>
      </c>
      <c r="BE34" s="205">
        <v>0</v>
      </c>
      <c r="BF34" s="205">
        <v>0</v>
      </c>
      <c r="BG34" s="205">
        <v>0</v>
      </c>
      <c r="BH34" s="205">
        <v>0</v>
      </c>
      <c r="BI34" s="205">
        <v>0</v>
      </c>
      <c r="BJ34" s="205">
        <v>0</v>
      </c>
      <c r="BK34" s="205">
        <v>0</v>
      </c>
      <c r="BL34" s="205">
        <v>0</v>
      </c>
      <c r="BM34" s="205">
        <v>0</v>
      </c>
      <c r="BN34" s="205">
        <v>0</v>
      </c>
      <c r="BO34" s="205">
        <v>0</v>
      </c>
      <c r="BP34" s="206"/>
      <c r="BQ34" s="206"/>
      <c r="BR34" s="206"/>
      <c r="BS34" s="206"/>
      <c r="BT34" s="206"/>
      <c r="BU34" s="206"/>
      <c r="BV34" s="206"/>
      <c r="BW34" s="206"/>
      <c r="BX34" s="206"/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  <c r="CK34" s="206"/>
      <c r="CL34" s="206"/>
      <c r="CM34" s="206"/>
      <c r="CN34" s="206"/>
      <c r="CO34" s="206"/>
      <c r="CP34" s="206"/>
      <c r="CQ34" s="206"/>
      <c r="CR34" s="206"/>
      <c r="CS34" s="206"/>
      <c r="CT34" s="206"/>
      <c r="CU34" s="206"/>
      <c r="CV34" s="206"/>
      <c r="CW34" s="206"/>
      <c r="CX34" s="206"/>
      <c r="CY34" s="206"/>
      <c r="CZ34" s="206"/>
      <c r="DA34" s="206"/>
      <c r="DB34" s="206"/>
      <c r="DC34" s="206"/>
      <c r="DD34" s="206"/>
      <c r="DE34" s="206"/>
      <c r="DF34" s="206"/>
      <c r="DG34" s="206"/>
      <c r="DH34" s="206"/>
      <c r="DI34" s="206"/>
      <c r="DJ34" s="206"/>
      <c r="DK34" s="206"/>
      <c r="DL34" s="206"/>
      <c r="DM34" s="206"/>
      <c r="DN34" s="206"/>
      <c r="DO34" s="206"/>
      <c r="DP34" s="206"/>
      <c r="DQ34" s="206"/>
      <c r="DR34" s="206"/>
      <c r="DS34" s="206"/>
      <c r="DT34" s="206"/>
      <c r="DU34" s="206"/>
      <c r="DV34" s="206"/>
      <c r="DW34" s="206"/>
      <c r="DX34" s="206"/>
      <c r="DY34" s="206"/>
      <c r="DZ34" s="206"/>
      <c r="EA34" s="206"/>
      <c r="EB34" s="206"/>
      <c r="EC34" s="206"/>
      <c r="ED34" s="206"/>
      <c r="EE34" s="206"/>
      <c r="EF34" s="206"/>
      <c r="EG34" s="206"/>
      <c r="EH34" s="206"/>
      <c r="EI34" s="206"/>
      <c r="EJ34" s="206"/>
      <c r="EK34" s="206"/>
      <c r="EL34" s="206"/>
      <c r="EM34" s="206"/>
      <c r="EN34" s="206"/>
      <c r="EO34" s="206"/>
      <c r="EP34" s="206"/>
      <c r="EQ34" s="206"/>
      <c r="ER34" s="206"/>
      <c r="ES34" s="206"/>
      <c r="ET34" s="206"/>
      <c r="EU34" s="206"/>
      <c r="EV34" s="206"/>
      <c r="EW34" s="206"/>
      <c r="EX34" s="206"/>
      <c r="EY34" s="206"/>
      <c r="EZ34" s="206"/>
      <c r="FA34" s="206"/>
      <c r="FB34" s="206"/>
      <c r="FC34" s="206"/>
      <c r="FD34" s="206"/>
      <c r="FE34" s="206"/>
      <c r="FF34" s="206"/>
      <c r="FG34" s="206"/>
      <c r="FH34" s="206"/>
      <c r="FI34" s="206"/>
      <c r="FJ34" s="206"/>
      <c r="FK34" s="206"/>
      <c r="FL34" s="206"/>
      <c r="FM34" s="206"/>
      <c r="FN34" s="206"/>
      <c r="FO34" s="206"/>
      <c r="FP34" s="206"/>
      <c r="FQ34" s="206"/>
      <c r="FR34" s="206"/>
      <c r="FS34" s="206"/>
      <c r="FT34" s="206"/>
      <c r="FU34" s="206"/>
      <c r="FV34" s="206"/>
      <c r="FW34" s="206"/>
      <c r="FX34" s="206"/>
      <c r="FY34" s="206"/>
      <c r="FZ34" s="206"/>
      <c r="GA34" s="206"/>
      <c r="GB34" s="206"/>
      <c r="GC34" s="206"/>
      <c r="GD34" s="206"/>
      <c r="GE34" s="206"/>
      <c r="GF34" s="206"/>
      <c r="GG34" s="206"/>
      <c r="GH34" s="206"/>
      <c r="GI34" s="206"/>
      <c r="GJ34" s="206"/>
      <c r="GK34" s="206"/>
      <c r="GL34" s="206"/>
      <c r="GM34" s="206"/>
      <c r="GN34" s="206"/>
      <c r="GO34" s="206"/>
      <c r="GP34" s="206"/>
      <c r="GQ34" s="206"/>
      <c r="GR34" s="206"/>
      <c r="GS34" s="206"/>
      <c r="GT34" s="206"/>
      <c r="GU34" s="206"/>
      <c r="GV34" s="206"/>
      <c r="GW34" s="206"/>
      <c r="GX34" s="206"/>
      <c r="GY34" s="206"/>
      <c r="GZ34" s="206"/>
      <c r="HA34" s="206"/>
      <c r="HB34" s="206"/>
      <c r="HC34" s="206"/>
      <c r="HD34" s="206"/>
      <c r="HE34" s="206"/>
      <c r="HF34" s="206"/>
      <c r="HG34" s="206"/>
      <c r="HH34" s="206"/>
      <c r="HI34" s="206"/>
      <c r="HJ34" s="206"/>
      <c r="HK34" s="206"/>
      <c r="HL34" s="206"/>
      <c r="HM34" s="206"/>
      <c r="HN34" s="206"/>
      <c r="HO34" s="206"/>
      <c r="HP34" s="206"/>
    </row>
    <row r="35" spans="1:224" x14ac:dyDescent="0.15">
      <c r="A35" s="208"/>
      <c r="B35" s="213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>
        <v>0</v>
      </c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>
        <v>0</v>
      </c>
      <c r="BE35" s="205">
        <v>0</v>
      </c>
      <c r="BF35" s="205">
        <v>0</v>
      </c>
      <c r="BG35" s="205">
        <v>0</v>
      </c>
      <c r="BH35" s="205">
        <v>0</v>
      </c>
      <c r="BI35" s="205">
        <v>0</v>
      </c>
      <c r="BJ35" s="205">
        <v>0</v>
      </c>
      <c r="BK35" s="205">
        <v>0</v>
      </c>
      <c r="BL35" s="205">
        <v>0</v>
      </c>
      <c r="BM35" s="205">
        <v>0</v>
      </c>
      <c r="BN35" s="205">
        <v>0</v>
      </c>
      <c r="BO35" s="205">
        <v>0</v>
      </c>
      <c r="BP35" s="206"/>
      <c r="BQ35" s="206"/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206"/>
      <c r="CM35" s="206"/>
      <c r="CN35" s="206"/>
      <c r="CO35" s="206"/>
      <c r="CP35" s="206"/>
      <c r="CQ35" s="206"/>
      <c r="CR35" s="206"/>
      <c r="CS35" s="206"/>
      <c r="CT35" s="206"/>
      <c r="CU35" s="206"/>
      <c r="CV35" s="206"/>
      <c r="CW35" s="206"/>
      <c r="CX35" s="206"/>
      <c r="CY35" s="206"/>
      <c r="CZ35" s="206"/>
      <c r="DA35" s="206"/>
      <c r="DB35" s="206"/>
      <c r="DC35" s="206"/>
      <c r="DD35" s="206"/>
      <c r="DE35" s="206"/>
      <c r="DF35" s="206"/>
      <c r="DG35" s="206"/>
      <c r="DH35" s="206"/>
      <c r="DI35" s="206"/>
      <c r="DJ35" s="206"/>
      <c r="DK35" s="206"/>
      <c r="DL35" s="206"/>
      <c r="DM35" s="206"/>
      <c r="DN35" s="206"/>
      <c r="DO35" s="206"/>
      <c r="DP35" s="206"/>
      <c r="DQ35" s="206"/>
      <c r="DR35" s="206"/>
      <c r="DS35" s="206"/>
      <c r="DT35" s="206"/>
      <c r="DU35" s="206"/>
      <c r="DV35" s="206"/>
      <c r="DW35" s="206"/>
      <c r="DX35" s="206"/>
      <c r="DY35" s="206"/>
      <c r="DZ35" s="206"/>
      <c r="EA35" s="206"/>
      <c r="EB35" s="206"/>
      <c r="EC35" s="206"/>
      <c r="ED35" s="206"/>
      <c r="EE35" s="206"/>
      <c r="EF35" s="206"/>
      <c r="EG35" s="206"/>
      <c r="EH35" s="206"/>
      <c r="EI35" s="206"/>
      <c r="EJ35" s="206"/>
      <c r="EK35" s="206"/>
      <c r="EL35" s="206"/>
      <c r="EM35" s="206"/>
      <c r="EN35" s="206"/>
      <c r="EO35" s="206"/>
      <c r="EP35" s="206"/>
      <c r="EQ35" s="206"/>
      <c r="ER35" s="206"/>
      <c r="ES35" s="206"/>
      <c r="ET35" s="206"/>
      <c r="EU35" s="206"/>
      <c r="EV35" s="206"/>
      <c r="EW35" s="206"/>
      <c r="EX35" s="206"/>
      <c r="EY35" s="206"/>
      <c r="EZ35" s="206"/>
      <c r="FA35" s="206"/>
      <c r="FB35" s="206"/>
      <c r="FC35" s="206"/>
      <c r="FD35" s="206"/>
      <c r="FE35" s="206"/>
      <c r="FF35" s="206"/>
      <c r="FG35" s="206"/>
      <c r="FH35" s="206"/>
      <c r="FI35" s="206"/>
      <c r="FJ35" s="206"/>
      <c r="FK35" s="206"/>
      <c r="FL35" s="206"/>
      <c r="FM35" s="206"/>
      <c r="FN35" s="206"/>
      <c r="FO35" s="206"/>
      <c r="FP35" s="206"/>
      <c r="FQ35" s="206"/>
      <c r="FR35" s="206"/>
      <c r="FS35" s="206"/>
      <c r="FT35" s="206"/>
      <c r="FU35" s="206"/>
      <c r="FV35" s="206"/>
      <c r="FW35" s="206"/>
      <c r="FX35" s="206"/>
      <c r="FY35" s="206"/>
      <c r="FZ35" s="206"/>
      <c r="GA35" s="206"/>
      <c r="GB35" s="206"/>
      <c r="GC35" s="206"/>
      <c r="GD35" s="206"/>
      <c r="GE35" s="206"/>
      <c r="GF35" s="206"/>
      <c r="GG35" s="206"/>
      <c r="GH35" s="206"/>
      <c r="GI35" s="206"/>
      <c r="GJ35" s="206"/>
      <c r="GK35" s="206"/>
      <c r="GL35" s="206"/>
      <c r="GM35" s="206"/>
      <c r="GN35" s="206"/>
      <c r="GO35" s="206"/>
      <c r="GP35" s="206"/>
      <c r="GQ35" s="206"/>
      <c r="GR35" s="206"/>
      <c r="GS35" s="206"/>
      <c r="GT35" s="206"/>
      <c r="GU35" s="206"/>
      <c r="GV35" s="206"/>
      <c r="GW35" s="206"/>
      <c r="GX35" s="206"/>
      <c r="GY35" s="206"/>
      <c r="GZ35" s="206"/>
      <c r="HA35" s="206"/>
      <c r="HB35" s="206"/>
      <c r="HC35" s="206"/>
      <c r="HD35" s="206"/>
      <c r="HE35" s="206"/>
      <c r="HF35" s="206"/>
      <c r="HG35" s="206"/>
      <c r="HH35" s="206"/>
      <c r="HI35" s="206"/>
      <c r="HJ35" s="206"/>
      <c r="HK35" s="206"/>
      <c r="HL35" s="206"/>
      <c r="HM35" s="206"/>
      <c r="HN35" s="206"/>
      <c r="HO35" s="206"/>
      <c r="HP35" s="206"/>
    </row>
    <row r="36" spans="1:224" s="14" customFormat="1" x14ac:dyDescent="0.15">
      <c r="A36" s="215">
        <v>3</v>
      </c>
      <c r="B36" s="216" t="s">
        <v>150</v>
      </c>
      <c r="C36" s="217">
        <v>2589.8249514431</v>
      </c>
      <c r="D36" s="217">
        <v>1235.7657795233433</v>
      </c>
      <c r="E36" s="217">
        <v>1999.2340352793478</v>
      </c>
      <c r="F36" s="217">
        <v>137.89941875585509</v>
      </c>
      <c r="G36" s="217">
        <v>1236.8858750794891</v>
      </c>
      <c r="H36" s="217">
        <v>402.77129300566583</v>
      </c>
      <c r="I36" s="217">
        <v>1467.1030981681461</v>
      </c>
      <c r="J36" s="217">
        <v>1009.5469037220491</v>
      </c>
      <c r="K36" s="217">
        <v>1182.3938931273387</v>
      </c>
      <c r="L36" s="217">
        <v>1533.091133599276</v>
      </c>
      <c r="M36" s="217">
        <v>666.7631202416876</v>
      </c>
      <c r="N36" s="217">
        <v>1414.1615824073729</v>
      </c>
      <c r="O36" s="217">
        <v>976.00374642681425</v>
      </c>
      <c r="P36" s="217">
        <v>1946.2028717737358</v>
      </c>
      <c r="Q36" s="217">
        <v>791.56342108324031</v>
      </c>
      <c r="R36" s="217">
        <v>265.21332066897435</v>
      </c>
      <c r="S36" s="217">
        <v>-413.15466208285159</v>
      </c>
      <c r="T36" s="217">
        <v>524.31585270947278</v>
      </c>
      <c r="U36" s="217">
        <v>486.51783018434082</v>
      </c>
      <c r="V36" s="217">
        <v>73.842106107116052</v>
      </c>
      <c r="W36" s="217">
        <v>151.08999052241313</v>
      </c>
      <c r="X36" s="217">
        <v>612.41506281576721</v>
      </c>
      <c r="Y36" s="217">
        <v>656.58035179313356</v>
      </c>
      <c r="Z36" s="217">
        <v>264.07460774862346</v>
      </c>
      <c r="AA36" s="217">
        <v>466.16401292182366</v>
      </c>
      <c r="AB36" s="217">
        <v>321.31546924808129</v>
      </c>
      <c r="AC36" s="217">
        <v>-68.070067107858506</v>
      </c>
      <c r="AD36" s="217">
        <v>134.51077169082606</v>
      </c>
      <c r="AE36" s="217">
        <v>-249.8567550751938</v>
      </c>
      <c r="AF36" s="217">
        <v>994.68322737004314</v>
      </c>
      <c r="AG36" s="217">
        <v>285.05916570404293</v>
      </c>
      <c r="AH36" s="217">
        <v>-442.36541459196235</v>
      </c>
      <c r="AI36" s="217">
        <v>399.50889659736549</v>
      </c>
      <c r="AJ36" s="217">
        <v>459.21604024500471</v>
      </c>
      <c r="AK36" s="217">
        <v>186.98025790066862</v>
      </c>
      <c r="AL36" s="217">
        <v>-46.616537675002888</v>
      </c>
      <c r="AM36" s="217">
        <v>-196.8084674650047</v>
      </c>
      <c r="AN36" s="217">
        <v>614.96320881405506</v>
      </c>
      <c r="AO36" s="217">
        <v>302.6015461319962</v>
      </c>
      <c r="AP36" s="217">
        <v>348.87456338799745</v>
      </c>
      <c r="AQ36" s="217">
        <v>200.66377983409728</v>
      </c>
      <c r="AR36" s="217">
        <v>444.77762026235786</v>
      </c>
      <c r="AS36" s="217">
        <v>380.4417294052422</v>
      </c>
      <c r="AT36" s="217">
        <v>291.52455506933961</v>
      </c>
      <c r="AU36" s="217">
        <v>-107.19700101488979</v>
      </c>
      <c r="AV36" s="217">
        <v>252.35219378624333</v>
      </c>
      <c r="AW36" s="217">
        <v>265.23086559405789</v>
      </c>
      <c r="AX36" s="217">
        <v>394.55249200141105</v>
      </c>
      <c r="AY36" s="217">
        <v>270.25834174562692</v>
      </c>
      <c r="AZ36" s="217">
        <v>413.2805982546106</v>
      </c>
      <c r="BA36" s="217">
        <v>579.2058582387175</v>
      </c>
      <c r="BB36" s="217">
        <v>-10.203640076062612</v>
      </c>
      <c r="BC36" s="217">
        <v>550.80831718200989</v>
      </c>
      <c r="BD36" s="217">
        <v>321.24771794035905</v>
      </c>
      <c r="BE36" s="217">
        <v>342.81078557072061</v>
      </c>
      <c r="BF36" s="217">
        <v>303.2126011379903</v>
      </c>
      <c r="BG36" s="217">
        <v>-300.50798440738214</v>
      </c>
      <c r="BH36" s="217">
        <v>801.1358621396206</v>
      </c>
      <c r="BI36" s="217">
        <v>302.06242827713936</v>
      </c>
      <c r="BJ36" s="217">
        <v>255.20624256221345</v>
      </c>
      <c r="BK36" s="217">
        <v>55.757049428399228</v>
      </c>
      <c r="BL36" s="217">
        <v>406.71186254561587</v>
      </c>
      <c r="BM36" s="217">
        <v>445.30994371984099</v>
      </c>
      <c r="BN36" s="217">
        <v>159.32529742896611</v>
      </c>
      <c r="BO36" s="217">
        <v>-35.343357267608781</v>
      </c>
      <c r="BP36" s="217">
        <f t="shared" ref="BP36" si="210">+BP6-BP18</f>
        <v>511.07882956386834</v>
      </c>
      <c r="BQ36" s="217">
        <f t="shared" ref="BQ36:EB36" si="211">+BQ6-BQ18</f>
        <v>89.481183238681751</v>
      </c>
      <c r="BR36" s="217">
        <f t="shared" si="211"/>
        <v>228.45948990324638</v>
      </c>
      <c r="BS36" s="217">
        <f t="shared" si="211"/>
        <v>432.76785113546237</v>
      </c>
      <c r="BT36" s="217">
        <f t="shared" si="211"/>
        <v>142.68552354677524</v>
      </c>
      <c r="BU36" s="217">
        <f t="shared" si="211"/>
        <v>216.11004640100276</v>
      </c>
      <c r="BV36" s="217">
        <f t="shared" si="211"/>
        <v>56.474343519488571</v>
      </c>
      <c r="BW36" s="217">
        <f t="shared" si="211"/>
        <v>123.66112936211789</v>
      </c>
      <c r="BX36" s="217">
        <f t="shared" si="211"/>
        <v>85.077847787368086</v>
      </c>
      <c r="BY36" s="217">
        <f t="shared" si="211"/>
        <v>333.68876424713238</v>
      </c>
      <c r="BZ36" s="217">
        <f t="shared" si="211"/>
        <v>48.652517433036905</v>
      </c>
      <c r="CA36" s="217">
        <f t="shared" si="211"/>
        <v>-795.49594376302093</v>
      </c>
      <c r="CB36" s="217">
        <f t="shared" si="211"/>
        <v>382.59223367178367</v>
      </c>
      <c r="CC36" s="217">
        <f t="shared" si="211"/>
        <v>131.25762233479907</v>
      </c>
      <c r="CD36" s="217">
        <f t="shared" si="211"/>
        <v>10.465996702890067</v>
      </c>
      <c r="CE36" s="217">
        <f t="shared" si="211"/>
        <v>26.806591079316505</v>
      </c>
      <c r="CF36" s="217">
        <f t="shared" si="211"/>
        <v>190.83747625670719</v>
      </c>
      <c r="CG36" s="217">
        <f t="shared" si="211"/>
        <v>268.87376284831697</v>
      </c>
      <c r="CH36" s="217">
        <f t="shared" si="211"/>
        <v>168.70459085099895</v>
      </c>
      <c r="CI36" s="217">
        <f t="shared" si="211"/>
        <v>-66.632821227265097</v>
      </c>
      <c r="CJ36" s="217">
        <f t="shared" si="211"/>
        <v>-28.229663516617791</v>
      </c>
      <c r="CK36" s="217">
        <f t="shared" si="211"/>
        <v>206.53783330412946</v>
      </c>
      <c r="CL36" s="217">
        <f t="shared" si="211"/>
        <v>124.86720407631071</v>
      </c>
      <c r="CM36" s="217">
        <f t="shared" si="211"/>
        <v>-180.31504685802713</v>
      </c>
      <c r="CN36" s="217">
        <f t="shared" si="211"/>
        <v>303.38594396586575</v>
      </c>
      <c r="CO36" s="217">
        <f t="shared" si="211"/>
        <v>147.83491009143876</v>
      </c>
      <c r="CP36" s="217">
        <f t="shared" si="211"/>
        <v>161.19420875846271</v>
      </c>
      <c r="CQ36" s="217">
        <f t="shared" si="211"/>
        <v>300.70560436617671</v>
      </c>
      <c r="CR36" s="217">
        <f t="shared" si="211"/>
        <v>-241.9795358105348</v>
      </c>
      <c r="CS36" s="217">
        <f t="shared" si="211"/>
        <v>597.85428323749147</v>
      </c>
      <c r="CT36" s="217">
        <f t="shared" si="211"/>
        <v>253.85358523668933</v>
      </c>
      <c r="CU36" s="217">
        <f t="shared" si="211"/>
        <v>8.0579089279900131</v>
      </c>
      <c r="CV36" s="217">
        <f t="shared" si="211"/>
        <v>2.1631135839441242</v>
      </c>
      <c r="CW36" s="217">
        <f t="shared" si="211"/>
        <v>279.22385414330768</v>
      </c>
      <c r="CX36" s="217">
        <f t="shared" si="211"/>
        <v>21.264323829227095</v>
      </c>
      <c r="CY36" s="217">
        <f t="shared" si="211"/>
        <v>165.67583494928891</v>
      </c>
      <c r="CZ36" s="217">
        <f t="shared" si="211"/>
        <v>197.52701239886665</v>
      </c>
      <c r="DA36" s="217">
        <f t="shared" si="211"/>
        <v>10.15988288960672</v>
      </c>
      <c r="DB36" s="217">
        <f t="shared" si="211"/>
        <v>113.62857395960799</v>
      </c>
      <c r="DC36" s="217">
        <f t="shared" si="211"/>
        <v>254.5608264696011</v>
      </c>
      <c r="DD36" s="217">
        <f t="shared" si="211"/>
        <v>-161.69564427039614</v>
      </c>
      <c r="DE36" s="217">
        <f t="shared" si="211"/>
        <v>-160.93524930706343</v>
      </c>
      <c r="DF36" s="217">
        <f t="shared" si="211"/>
        <v>80.82228942627404</v>
      </c>
      <c r="DG36" s="217">
        <f t="shared" si="211"/>
        <v>76.057477266266133</v>
      </c>
      <c r="DH36" s="217">
        <f t="shared" si="211"/>
        <v>-22.368995001714083</v>
      </c>
      <c r="DI36" s="217">
        <f t="shared" si="211"/>
        <v>-56.563545509733416</v>
      </c>
      <c r="DJ36" s="217">
        <f t="shared" si="211"/>
        <v>11.616652928272515</v>
      </c>
      <c r="DK36" s="217">
        <f t="shared" si="211"/>
        <v>-204.90986249373293</v>
      </c>
      <c r="DL36" s="217">
        <f t="shared" si="211"/>
        <v>335.98736182301587</v>
      </c>
      <c r="DM36" s="217">
        <f t="shared" si="211"/>
        <v>70.515010697007483</v>
      </c>
      <c r="DN36" s="217">
        <f t="shared" si="211"/>
        <v>588.18085485001961</v>
      </c>
      <c r="DO36" s="217">
        <f t="shared" si="211"/>
        <v>142.41157679400987</v>
      </c>
      <c r="DP36" s="217">
        <f t="shared" si="211"/>
        <v>149.23931154101331</v>
      </c>
      <c r="DQ36" s="217">
        <f t="shared" si="211"/>
        <v>-6.5917226309802572</v>
      </c>
      <c r="DR36" s="217">
        <f t="shared" si="211"/>
        <v>-553.44394721699098</v>
      </c>
      <c r="DS36" s="217">
        <f t="shared" si="211"/>
        <v>-324.25733440098963</v>
      </c>
      <c r="DT36" s="217">
        <f t="shared" si="211"/>
        <v>435.33586702601838</v>
      </c>
      <c r="DU36" s="217">
        <f t="shared" si="211"/>
        <v>287.62147649934718</v>
      </c>
      <c r="DV36" s="217">
        <f t="shared" si="211"/>
        <v>269.30202459900755</v>
      </c>
      <c r="DW36" s="217">
        <f t="shared" si="211"/>
        <v>-157.4146045009893</v>
      </c>
      <c r="DX36" s="217">
        <f t="shared" si="211"/>
        <v>236.48329786832846</v>
      </c>
      <c r="DY36" s="217">
        <f t="shared" si="211"/>
        <v>257.3665286883375</v>
      </c>
      <c r="DZ36" s="217">
        <f t="shared" si="211"/>
        <v>-34.616002811661218</v>
      </c>
      <c r="EA36" s="217">
        <f t="shared" si="211"/>
        <v>162.13430711732994</v>
      </c>
      <c r="EB36" s="217">
        <f t="shared" si="211"/>
        <v>115.30135825500179</v>
      </c>
      <c r="EC36" s="217">
        <f t="shared" ref="EC36:GG36" si="212">+EC6-EC18</f>
        <v>-90.46719140166303</v>
      </c>
      <c r="ED36" s="217">
        <f t="shared" si="212"/>
        <v>-137.1924555616726</v>
      </c>
      <c r="EE36" s="217">
        <f t="shared" si="212"/>
        <v>67.320411088333401</v>
      </c>
      <c r="EF36" s="217">
        <f t="shared" si="212"/>
        <v>23.27771364833626</v>
      </c>
      <c r="EG36" s="217">
        <f t="shared" si="212"/>
        <v>16.869492328331148</v>
      </c>
      <c r="EH36" s="217">
        <f t="shared" si="212"/>
        <v>84.163782228332195</v>
      </c>
      <c r="EI36" s="217">
        <f t="shared" si="212"/>
        <v>-297.84837031166796</v>
      </c>
      <c r="EJ36" s="217">
        <f t="shared" si="212"/>
        <v>378.53089624333381</v>
      </c>
      <c r="EK36" s="217">
        <f t="shared" si="212"/>
        <v>145.16520456133702</v>
      </c>
      <c r="EL36" s="217">
        <f t="shared" si="212"/>
        <v>91.278376819384334</v>
      </c>
      <c r="EM36" s="217">
        <f t="shared" si="212"/>
        <v>178.26036086732924</v>
      </c>
      <c r="EN36" s="217">
        <f t="shared" si="212"/>
        <v>14.56075983333011</v>
      </c>
      <c r="EO36" s="217">
        <f t="shared" si="212"/>
        <v>109.79115134133683</v>
      </c>
      <c r="EP36" s="217">
        <f t="shared" si="212"/>
        <v>152.05426595733397</v>
      </c>
      <c r="EQ36" s="217">
        <f t="shared" si="212"/>
        <v>123.67622856132813</v>
      </c>
      <c r="ER36" s="217">
        <f t="shared" si="212"/>
        <v>73.134463709335364</v>
      </c>
      <c r="ES36" s="217">
        <f t="shared" si="212"/>
        <v>190.32888819882163</v>
      </c>
      <c r="ET36" s="217">
        <f t="shared" si="212"/>
        <v>-250.98831519467308</v>
      </c>
      <c r="EU36" s="217">
        <f t="shared" si="212"/>
        <v>261.33143990433007</v>
      </c>
      <c r="EV36" s="217">
        <f t="shared" si="212"/>
        <v>328.15419746275069</v>
      </c>
      <c r="EW36" s="217">
        <f t="shared" si="212"/>
        <v>65.565610334722948</v>
      </c>
      <c r="EX36" s="217">
        <f t="shared" si="212"/>
        <v>51.054980290503011</v>
      </c>
      <c r="EY36" s="217">
        <f t="shared" si="212"/>
        <v>129.73758618904122</v>
      </c>
      <c r="EZ36" s="217">
        <f t="shared" si="212"/>
        <v>74.364412445758575</v>
      </c>
      <c r="FA36" s="217">
        <f t="shared" si="212"/>
        <v>176.33495507044233</v>
      </c>
      <c r="FB36" s="217">
        <f t="shared" si="212"/>
        <v>242.59008790871894</v>
      </c>
      <c r="FC36" s="217">
        <f t="shared" si="212"/>
        <v>-57.043144694523107</v>
      </c>
      <c r="FD36" s="217">
        <f t="shared" si="212"/>
        <v>105.98639189514361</v>
      </c>
      <c r="FE36" s="217">
        <f t="shared" si="212"/>
        <v>10.078166729849556</v>
      </c>
      <c r="FF36" s="217">
        <f t="shared" si="212"/>
        <v>-46.241144742483868</v>
      </c>
      <c r="FG36" s="217">
        <f t="shared" si="212"/>
        <v>-71.034023002255935</v>
      </c>
      <c r="FH36" s="217">
        <f t="shared" si="212"/>
        <v>97.979403386595379</v>
      </c>
      <c r="FI36" s="217">
        <f t="shared" si="212"/>
        <v>244.67375516214378</v>
      </c>
      <c r="FJ36" s="217">
        <f t="shared" si="212"/>
        <v>-90.300964762495681</v>
      </c>
      <c r="FK36" s="217">
        <f t="shared" si="212"/>
        <v>225.97355812095708</v>
      </c>
      <c r="FL36" s="217">
        <f t="shared" si="212"/>
        <v>-111.05491760072692</v>
      </c>
      <c r="FM36" s="217">
        <f t="shared" si="212"/>
        <v>150.31222507382768</v>
      </c>
      <c r="FN36" s="217">
        <f t="shared" si="212"/>
        <v>44.745450818114705</v>
      </c>
      <c r="FO36" s="217">
        <f t="shared" si="212"/>
        <v>59.034674836799198</v>
      </c>
      <c r="FP36" s="217">
        <f t="shared" si="212"/>
        <v>290.77236634649717</v>
      </c>
      <c r="FQ36" s="217">
        <f t="shared" si="212"/>
        <v>299.46062915200355</v>
      </c>
      <c r="FR36" s="217">
        <f t="shared" si="212"/>
        <v>177.40264005819574</v>
      </c>
      <c r="FS36" s="217">
        <f t="shared" si="212"/>
        <v>-206.60492746457231</v>
      </c>
      <c r="FT36" s="217">
        <f t="shared" si="212"/>
        <v>180.43188646999488</v>
      </c>
      <c r="FU36" s="217">
        <f t="shared" si="212"/>
        <v>164.95060838461922</v>
      </c>
      <c r="FV36" s="217">
        <f t="shared" si="212"/>
        <v>67.898103399996444</v>
      </c>
      <c r="FW36" s="217">
        <f t="shared" si="212"/>
        <v>162.39855015000421</v>
      </c>
      <c r="FX36" s="217">
        <f t="shared" si="212"/>
        <v>143.63081618871144</v>
      </c>
      <c r="FY36" s="217">
        <f t="shared" si="212"/>
        <v>273.17649190000191</v>
      </c>
      <c r="FZ36" s="217">
        <f t="shared" si="212"/>
        <v>-94.71708303699566</v>
      </c>
      <c r="GA36" s="217">
        <f t="shared" si="212"/>
        <v>-70.779071369059466</v>
      </c>
      <c r="GB36" s="217">
        <f t="shared" si="212"/>
        <v>155.29251432999251</v>
      </c>
      <c r="GC36" s="217">
        <f t="shared" si="212"/>
        <v>390.76664450000948</v>
      </c>
      <c r="GD36" s="217">
        <f t="shared" si="212"/>
        <v>156.57516420199261</v>
      </c>
      <c r="GE36" s="217">
        <f t="shared" si="212"/>
        <v>3.4665084800078887</v>
      </c>
      <c r="GF36" s="217">
        <f t="shared" si="212"/>
        <v>43.468657778006389</v>
      </c>
      <c r="GG36" s="217">
        <f t="shared" si="212"/>
        <v>241.73819958999667</v>
      </c>
      <c r="GH36" s="217">
        <f t="shared" ref="GH36:GI36" si="213">+GH6-GH18</f>
        <v>36.040860572355967</v>
      </c>
      <c r="GI36" s="217">
        <f t="shared" si="213"/>
        <v>172.07947130199273</v>
      </c>
      <c r="GJ36" s="217">
        <f t="shared" ref="GJ36" si="214">+GJ6-GJ18</f>
        <v>137.69800202199735</v>
      </c>
      <c r="GK36" s="217">
        <f t="shared" ref="GK36" si="215">+GK6-GK18</f>
        <v>33.033312246730532</v>
      </c>
      <c r="GL36" s="217">
        <f t="shared" ref="GL36" si="216">+GL6-GL18</f>
        <v>139.9361324979958</v>
      </c>
      <c r="GM36" s="217">
        <f t="shared" ref="GM36" si="217">+GM6-GM18</f>
        <v>19.040365396012589</v>
      </c>
      <c r="GN36" s="217">
        <f t="shared" ref="GN36" si="218">+GN6-GN18</f>
        <v>144.23610324398192</v>
      </c>
      <c r="GO36" s="217">
        <f t="shared" ref="GO36" si="219">+GO6-GO18</f>
        <v>98.054133684615465</v>
      </c>
      <c r="GP36" s="217">
        <f t="shared" ref="GP36" si="220">+GP6-GP18</f>
        <v>-8.7647968199970592</v>
      </c>
      <c r="GQ36" s="217">
        <f t="shared" ref="GQ36" si="221">+GQ6-GQ18</f>
        <v>-389.79732127200054</v>
      </c>
      <c r="GR36" s="217">
        <f t="shared" ref="GR36" si="222">+GR6-GR18</f>
        <v>312.74679908071391</v>
      </c>
      <c r="GS36" s="217">
        <f t="shared" ref="GS36" si="223">+GS6-GS18</f>
        <v>404.31055799890532</v>
      </c>
      <c r="GT36" s="217">
        <f t="shared" ref="GT36" si="224">+GT6-GT18</f>
        <v>84.078505060001362</v>
      </c>
      <c r="GU36" s="217">
        <f t="shared" ref="GU36" si="225">+GU6-GU18</f>
        <v>211.86476418833126</v>
      </c>
      <c r="GV36" s="217">
        <f t="shared" ref="GV36" si="226">+GV6-GV18</f>
        <v>81.730126254262245</v>
      </c>
      <c r="GW36" s="217">
        <f t="shared" ref="GW36" si="227">+GW6-GW18</f>
        <v>8.4675378345458796</v>
      </c>
      <c r="GX36" s="217">
        <f t="shared" ref="GX36" si="228">+GX6-GX18</f>
        <v>-83.856420113733293</v>
      </c>
      <c r="GY36" s="217">
        <f t="shared" ref="GY36" si="229">+GY6-GY18</f>
        <v>165.41212613032849</v>
      </c>
      <c r="GZ36" s="217">
        <f t="shared" ref="GZ36" si="230">+GZ6-GZ18</f>
        <v>173.65053654561825</v>
      </c>
      <c r="HA36" s="217">
        <f t="shared" ref="HA36" si="231">+HA6-HA18</f>
        <v>8.5332233699938627</v>
      </c>
      <c r="HB36" s="217">
        <f t="shared" ref="HB36:HC36" si="232">+HB6-HB18</f>
        <v>288.83845970751531</v>
      </c>
      <c r="HC36" s="217">
        <f t="shared" si="232"/>
        <v>-241.61463364910992</v>
      </c>
      <c r="HD36" s="217">
        <f t="shared" ref="HD36:HE36" si="233">+HD6-HD18</f>
        <v>138.72714860366443</v>
      </c>
      <c r="HE36" s="217">
        <f t="shared" si="233"/>
        <v>135.18831287334024</v>
      </c>
      <c r="HF36" s="217">
        <f t="shared" ref="HF36:HG36" si="234">+HF6-HF18</f>
        <v>132.7964010686112</v>
      </c>
      <c r="HG36" s="217">
        <f t="shared" si="234"/>
        <v>135.17412835860853</v>
      </c>
      <c r="HH36" s="217">
        <f t="shared" ref="HH36:HI36" si="235">+HH6-HH18</f>
        <v>195.66732796812005</v>
      </c>
      <c r="HI36" s="217">
        <f t="shared" si="235"/>
        <v>114.46848739311241</v>
      </c>
      <c r="HJ36" s="217">
        <f t="shared" ref="HJ36:HK36" si="236">+HJ6-HJ18</f>
        <v>47.472773934752922</v>
      </c>
      <c r="HK36" s="217">
        <f t="shared" si="236"/>
        <v>-26.100565716874712</v>
      </c>
      <c r="HL36" s="217">
        <f t="shared" ref="HL36:HM36" si="237">+HL6-HL18</f>
        <v>137.9530892110879</v>
      </c>
      <c r="HM36" s="217">
        <f t="shared" si="237"/>
        <v>193.65561315281229</v>
      </c>
      <c r="HN36" s="217">
        <f t="shared" ref="HN36:HO36" si="238">+HN6-HN18</f>
        <v>304.97265720687597</v>
      </c>
      <c r="HO36" s="217">
        <f t="shared" si="238"/>
        <v>-533.97162762729704</v>
      </c>
      <c r="HP36" s="217">
        <f t="shared" ref="HP36" si="239">+HP6-HP18</f>
        <v>85.422573212726377</v>
      </c>
    </row>
    <row r="37" spans="1:224" s="15" customFormat="1" x14ac:dyDescent="0.15">
      <c r="A37" s="219">
        <v>3</v>
      </c>
      <c r="B37" s="220" t="s">
        <v>151</v>
      </c>
      <c r="C37" s="221">
        <v>1645.3589031020319</v>
      </c>
      <c r="D37" s="221">
        <v>1671.9223548625769</v>
      </c>
      <c r="E37" s="221">
        <v>1381.2505099850005</v>
      </c>
      <c r="F37" s="221">
        <v>-347.98342354309352</v>
      </c>
      <c r="G37" s="221">
        <v>152.20799845815691</v>
      </c>
      <c r="H37" s="221">
        <v>484.31000536900137</v>
      </c>
      <c r="I37" s="221">
        <v>1574.0694391919296</v>
      </c>
      <c r="J37" s="221">
        <v>869.58149034757298</v>
      </c>
      <c r="K37" s="221">
        <v>1156.5778714480566</v>
      </c>
      <c r="L37" s="221">
        <v>1538.5491889720015</v>
      </c>
      <c r="M37" s="221">
        <v>1329.3469119243744</v>
      </c>
      <c r="N37" s="221">
        <v>1244.0160065500011</v>
      </c>
      <c r="O37" s="221">
        <v>1059.1051580311014</v>
      </c>
      <c r="P37" s="221">
        <v>635.08253499451303</v>
      </c>
      <c r="Q37" s="221">
        <v>655.53069507174541</v>
      </c>
      <c r="R37" s="221">
        <v>303.71911833001309</v>
      </c>
      <c r="S37" s="221">
        <v>51.026554705759054</v>
      </c>
      <c r="T37" s="221">
        <v>647.82167900283594</v>
      </c>
      <c r="U37" s="221">
        <v>725.10060327429051</v>
      </c>
      <c r="V37" s="221">
        <v>78.720085077117801</v>
      </c>
      <c r="W37" s="221">
        <v>220.27998750833149</v>
      </c>
      <c r="X37" s="221">
        <v>611.72540158242396</v>
      </c>
      <c r="Y37" s="221">
        <v>629.68212885203366</v>
      </c>
      <c r="Z37" s="221">
        <v>118.85223477860291</v>
      </c>
      <c r="AA37" s="221">
        <v>20.990744771939717</v>
      </c>
      <c r="AB37" s="221">
        <v>298.18941255548157</v>
      </c>
      <c r="AC37" s="221">
        <v>-47.809173201184421</v>
      </c>
      <c r="AD37" s="221">
        <v>-40.102846466207438</v>
      </c>
      <c r="AE37" s="221">
        <v>-558.26081643118368</v>
      </c>
      <c r="AF37" s="221">
        <v>206.7186807870396</v>
      </c>
      <c r="AG37" s="221">
        <v>52.194718736039249</v>
      </c>
      <c r="AH37" s="221">
        <v>20.802625738038387</v>
      </c>
      <c r="AI37" s="221">
        <v>-127.50802680295919</v>
      </c>
      <c r="AJ37" s="221">
        <v>397.81401259500035</v>
      </c>
      <c r="AK37" s="221">
        <v>223.00451232400064</v>
      </c>
      <c r="AL37" s="221">
        <v>30.811124704999202</v>
      </c>
      <c r="AM37" s="221">
        <v>-167.31964425500018</v>
      </c>
      <c r="AN37" s="221">
        <v>534.53152356805003</v>
      </c>
      <c r="AO37" s="221">
        <v>439.40365934199963</v>
      </c>
      <c r="AP37" s="221">
        <v>386.08578606440005</v>
      </c>
      <c r="AQ37" s="221">
        <v>214.04847021748219</v>
      </c>
      <c r="AR37" s="221">
        <v>433.26451205636522</v>
      </c>
      <c r="AS37" s="221">
        <v>453.74936239140015</v>
      </c>
      <c r="AT37" s="221">
        <v>263.13372593790018</v>
      </c>
      <c r="AU37" s="221">
        <v>-280.56611003809121</v>
      </c>
      <c r="AV37" s="221">
        <v>263.20876103125102</v>
      </c>
      <c r="AW37" s="221">
        <v>260.84357743122882</v>
      </c>
      <c r="AX37" s="221">
        <v>289.95313552370044</v>
      </c>
      <c r="AY37" s="221">
        <v>342.57239746187588</v>
      </c>
      <c r="AZ37" s="221">
        <v>368.77410952999935</v>
      </c>
      <c r="BA37" s="221">
        <v>508.06604723999908</v>
      </c>
      <c r="BB37" s="221">
        <v>486.76314714333375</v>
      </c>
      <c r="BC37" s="221">
        <v>174.94588505866705</v>
      </c>
      <c r="BD37" s="221">
        <v>363.44895204000011</v>
      </c>
      <c r="BE37" s="221">
        <v>704.24399187400002</v>
      </c>
      <c r="BF37" s="221">
        <v>311.25684726599923</v>
      </c>
      <c r="BG37" s="221">
        <v>-49.602879255624998</v>
      </c>
      <c r="BH37" s="221">
        <v>602.85011851000127</v>
      </c>
      <c r="BI37" s="221">
        <v>482.94742051000014</v>
      </c>
      <c r="BJ37" s="221">
        <v>92.902353339999763</v>
      </c>
      <c r="BK37" s="221">
        <v>65.316114190000121</v>
      </c>
      <c r="BL37" s="221">
        <v>326.01528521734656</v>
      </c>
      <c r="BM37" s="221">
        <v>346.45139307469515</v>
      </c>
      <c r="BN37" s="221">
        <v>375.04363246290666</v>
      </c>
      <c r="BO37" s="221">
        <v>11.594847276152905</v>
      </c>
      <c r="BP37" s="221">
        <v>267.06642050423523</v>
      </c>
      <c r="BQ37" s="221">
        <v>100.4487127676403</v>
      </c>
      <c r="BR37" s="221">
        <v>267.56740172263756</v>
      </c>
      <c r="BS37" s="221">
        <v>240.93508995606675</v>
      </c>
      <c r="BT37" s="221">
        <v>209.30263773680974</v>
      </c>
      <c r="BU37" s="221">
        <v>205.29296737886887</v>
      </c>
      <c r="BV37" s="221">
        <v>65.055357729512195</v>
      </c>
      <c r="BW37" s="221">
        <v>56.734421083167888</v>
      </c>
      <c r="BX37" s="221">
        <v>181.92933951733301</v>
      </c>
      <c r="BY37" s="221">
        <v>250.50948580720774</v>
      </c>
      <c r="BZ37" s="221">
        <v>189.28473092291733</v>
      </c>
      <c r="CA37" s="221">
        <v>-388.76766202436602</v>
      </c>
      <c r="CB37" s="221">
        <v>291.0094470917694</v>
      </c>
      <c r="CC37" s="221">
        <v>186.1028322348036</v>
      </c>
      <c r="CD37" s="221">
        <v>170.70939967626299</v>
      </c>
      <c r="CE37" s="221">
        <v>196.10871473926005</v>
      </c>
      <c r="CF37" s="221">
        <v>256.99991816339121</v>
      </c>
      <c r="CG37" s="221">
        <v>271.99197037163924</v>
      </c>
      <c r="CH37" s="221">
        <v>134.73841399100007</v>
      </c>
      <c r="CI37" s="221">
        <v>10.386977172730326</v>
      </c>
      <c r="CJ37" s="221">
        <v>-66.405306086612711</v>
      </c>
      <c r="CK37" s="221">
        <v>299.88529674413292</v>
      </c>
      <c r="CL37" s="221">
        <v>357.27576864630828</v>
      </c>
      <c r="CM37" s="221">
        <v>-436.88107788210993</v>
      </c>
      <c r="CN37" s="221">
        <v>358.60862041252057</v>
      </c>
      <c r="CO37" s="221">
        <v>118.6373885214374</v>
      </c>
      <c r="CP37" s="221">
        <v>134.47939264846616</v>
      </c>
      <c r="CQ37" s="221">
        <v>201.98434382616858</v>
      </c>
      <c r="CR37" s="221">
        <v>134.92780107947442</v>
      </c>
      <c r="CS37" s="221">
        <v>292.76998394639077</v>
      </c>
      <c r="CT37" s="221">
        <v>22.431711536689818</v>
      </c>
      <c r="CU37" s="221">
        <v>-20.99780591089791</v>
      </c>
      <c r="CV37" s="221">
        <v>117.41832915281094</v>
      </c>
      <c r="CW37" s="221">
        <v>111.41613318443024</v>
      </c>
      <c r="CX37" s="221">
        <v>113.2818616024349</v>
      </c>
      <c r="CY37" s="221">
        <v>-203.70725001492531</v>
      </c>
      <c r="CZ37" s="221">
        <v>151.47711511727169</v>
      </c>
      <c r="DA37" s="221">
        <v>41.725859148055861</v>
      </c>
      <c r="DB37" s="221">
        <v>104.98643829015384</v>
      </c>
      <c r="DC37" s="221">
        <v>100.99110955284607</v>
      </c>
      <c r="DD37" s="221">
        <v>-30.747518603635626</v>
      </c>
      <c r="DE37" s="221">
        <v>-118.05276415039498</v>
      </c>
      <c r="DF37" s="221">
        <v>17.307250079605069</v>
      </c>
      <c r="DG37" s="221">
        <v>-97.812886062083976</v>
      </c>
      <c r="DH37" s="221">
        <v>40.402789516271582</v>
      </c>
      <c r="DI37" s="221">
        <v>-6.361850913728631</v>
      </c>
      <c r="DJ37" s="221">
        <v>80.98016757627272</v>
      </c>
      <c r="DK37" s="221">
        <v>-632.87913309372777</v>
      </c>
      <c r="DL37" s="221">
        <v>169.50718722901308</v>
      </c>
      <c r="DM37" s="221">
        <v>53.544259199013027</v>
      </c>
      <c r="DN37" s="221">
        <v>-16.332765640986736</v>
      </c>
      <c r="DO37" s="221">
        <v>102.0096547290126</v>
      </c>
      <c r="DP37" s="221">
        <v>39.222082679012829</v>
      </c>
      <c r="DQ37" s="221">
        <v>-89.037018671986402</v>
      </c>
      <c r="DR37" s="221">
        <v>-157.26789130998702</v>
      </c>
      <c r="DS37" s="221">
        <v>-249.7963316409876</v>
      </c>
      <c r="DT37" s="221">
        <v>427.86684868901295</v>
      </c>
      <c r="DU37" s="221">
        <v>210.57795747901355</v>
      </c>
      <c r="DV37" s="221">
        <v>95.955598159013334</v>
      </c>
      <c r="DW37" s="221">
        <v>-434.04158244098642</v>
      </c>
      <c r="DX37" s="221">
        <v>190.48067043833316</v>
      </c>
      <c r="DY37" s="221">
        <v>205.54229861833358</v>
      </c>
      <c r="DZ37" s="221">
        <v>1.7910435383333834</v>
      </c>
      <c r="EA37" s="221">
        <v>187.98954715733373</v>
      </c>
      <c r="EB37" s="221">
        <v>112.30440203833348</v>
      </c>
      <c r="EC37" s="221">
        <v>-77.289436871666453</v>
      </c>
      <c r="ED37" s="221">
        <v>-57.440874971666744</v>
      </c>
      <c r="EE37" s="221">
        <v>63.083925968333801</v>
      </c>
      <c r="EF37" s="221">
        <v>25.168073708332713</v>
      </c>
      <c r="EG37" s="221">
        <v>93.171979238332824</v>
      </c>
      <c r="EH37" s="221">
        <v>87.66101210833358</v>
      </c>
      <c r="EI37" s="221">
        <v>-348.15263560166693</v>
      </c>
      <c r="EJ37" s="221">
        <v>375.42098223333323</v>
      </c>
      <c r="EK37" s="221">
        <v>184.99438899733298</v>
      </c>
      <c r="EL37" s="221">
        <v>-25.883847662616745</v>
      </c>
      <c r="EM37" s="221">
        <v>185.41790326333307</v>
      </c>
      <c r="EN37" s="221">
        <v>97.507952189333309</v>
      </c>
      <c r="EO37" s="221">
        <v>156.47780388933325</v>
      </c>
      <c r="EP37" s="221">
        <v>115.00284928933331</v>
      </c>
      <c r="EQ37" s="221">
        <v>128.72497070133306</v>
      </c>
      <c r="ER37" s="221">
        <v>142.35796607373334</v>
      </c>
      <c r="ES37" s="221">
        <v>164.89537884881611</v>
      </c>
      <c r="ET37" s="221">
        <v>-326.85276900666707</v>
      </c>
      <c r="EU37" s="221">
        <v>376.00586037533367</v>
      </c>
      <c r="EV37" s="221">
        <v>259.16891481274001</v>
      </c>
      <c r="EW37" s="221">
        <v>86.616108074725048</v>
      </c>
      <c r="EX37" s="221">
        <v>87.479489168899931</v>
      </c>
      <c r="EY37" s="221">
        <v>142.34212460465005</v>
      </c>
      <c r="EZ37" s="221">
        <v>191.61640673229977</v>
      </c>
      <c r="FA37" s="221">
        <v>119.79083105444977</v>
      </c>
      <c r="FB37" s="221">
        <v>136.89486311550002</v>
      </c>
      <c r="FC37" s="221">
        <v>17.774661553074907</v>
      </c>
      <c r="FD37" s="221">
        <v>108.46420126932492</v>
      </c>
      <c r="FE37" s="221">
        <v>27.459822694736431</v>
      </c>
      <c r="FF37" s="221">
        <v>76.083604896622319</v>
      </c>
      <c r="FG37" s="221">
        <v>-384.10953762944951</v>
      </c>
      <c r="FH37" s="221">
        <v>52.633412001599595</v>
      </c>
      <c r="FI37" s="221">
        <v>212.37889972215089</v>
      </c>
      <c r="FJ37" s="221">
        <v>-1.8035506924994706</v>
      </c>
      <c r="FK37" s="221">
        <v>236.24865285758472</v>
      </c>
      <c r="FL37" s="221">
        <v>-123.05977243912514</v>
      </c>
      <c r="FM37" s="221">
        <v>147.65469701276891</v>
      </c>
      <c r="FN37" s="221">
        <v>110.08254004998344</v>
      </c>
      <c r="FO37" s="221">
        <v>60.14599767346715</v>
      </c>
      <c r="FP37" s="221">
        <v>119.72459780024951</v>
      </c>
      <c r="FQ37" s="221">
        <v>325.6000623912505</v>
      </c>
      <c r="FR37" s="221">
        <v>70.244151245199305</v>
      </c>
      <c r="FS37" s="221">
        <v>-53.271816174574496</v>
      </c>
      <c r="FT37" s="221">
        <v>124.81854923999947</v>
      </c>
      <c r="FU37" s="221">
        <v>159.23447673999999</v>
      </c>
      <c r="FV37" s="221">
        <v>84.721083550000117</v>
      </c>
      <c r="FW37" s="221">
        <v>133.86792459999992</v>
      </c>
      <c r="FX37" s="221">
        <v>192.22346980000009</v>
      </c>
      <c r="FY37" s="221">
        <v>181.97465283999975</v>
      </c>
      <c r="FZ37" s="221">
        <v>50.610195840000074</v>
      </c>
      <c r="GA37" s="221">
        <v>82.5118017100001</v>
      </c>
      <c r="GB37" s="221">
        <v>353.64114959333347</v>
      </c>
      <c r="GC37" s="221">
        <v>247.9868518166669</v>
      </c>
      <c r="GD37" s="221">
        <v>149.494679572</v>
      </c>
      <c r="GE37" s="221">
        <v>-222.53564632999996</v>
      </c>
      <c r="GF37" s="221">
        <v>195.04568411000002</v>
      </c>
      <c r="GG37" s="221">
        <v>150.99496583999985</v>
      </c>
      <c r="GH37" s="221">
        <v>17.408302090000234</v>
      </c>
      <c r="GI37" s="221">
        <v>406.54581065000002</v>
      </c>
      <c r="GJ37" s="221">
        <v>182.68478289999996</v>
      </c>
      <c r="GK37" s="221">
        <v>115.01339832400004</v>
      </c>
      <c r="GL37" s="221">
        <v>109.52555529599999</v>
      </c>
      <c r="GM37" s="221">
        <v>46.80283775999942</v>
      </c>
      <c r="GN37" s="221">
        <v>154.92845420999981</v>
      </c>
      <c r="GO37" s="221">
        <v>179.19787889999998</v>
      </c>
      <c r="GP37" s="221">
        <v>66.561038661499992</v>
      </c>
      <c r="GQ37" s="221">
        <v>-295.36179681712497</v>
      </c>
      <c r="GR37" s="221">
        <v>252.96821540000053</v>
      </c>
      <c r="GS37" s="221">
        <v>317.98456016000034</v>
      </c>
      <c r="GT37" s="221">
        <v>31.897342950000393</v>
      </c>
      <c r="GU37" s="221">
        <v>136.64127930999985</v>
      </c>
      <c r="GV37" s="221">
        <v>216.98745468000004</v>
      </c>
      <c r="GW37" s="221">
        <v>129.31868652000026</v>
      </c>
      <c r="GX37" s="221">
        <v>-34.522067349999816</v>
      </c>
      <c r="GY37" s="221">
        <v>6.828128560000323</v>
      </c>
      <c r="GZ37" s="221">
        <v>120.59629212999926</v>
      </c>
      <c r="HA37" s="221">
        <v>170.92241234000039</v>
      </c>
      <c r="HB37" s="221">
        <v>187.87214917000017</v>
      </c>
      <c r="HC37" s="221">
        <v>-293.47844732000044</v>
      </c>
      <c r="HD37" s="221">
        <v>170.37853327311575</v>
      </c>
      <c r="HE37" s="221">
        <v>132.74077564311551</v>
      </c>
      <c r="HF37" s="221">
        <v>22.895976301115297</v>
      </c>
      <c r="HG37" s="221">
        <v>157.3656360184649</v>
      </c>
      <c r="HH37" s="221">
        <v>21.542069843115087</v>
      </c>
      <c r="HI37" s="221">
        <v>167.54368721311516</v>
      </c>
      <c r="HJ37" s="221">
        <v>76.728463539782069</v>
      </c>
      <c r="HK37" s="221">
        <v>40.480083682559552</v>
      </c>
      <c r="HL37" s="221">
        <v>257.83508524056504</v>
      </c>
      <c r="HM37" s="221">
        <v>211.19058650311513</v>
      </c>
      <c r="HN37" s="221">
        <v>216.17029614033731</v>
      </c>
      <c r="HO37" s="221">
        <v>-415.76603536729954</v>
      </c>
      <c r="HP37" s="221">
        <v>34.429134596389417</v>
      </c>
    </row>
    <row r="38" spans="1:224" s="17" customFormat="1" x14ac:dyDescent="0.15">
      <c r="A38" s="223">
        <v>4</v>
      </c>
      <c r="B38" s="224" t="s">
        <v>88</v>
      </c>
      <c r="C38" s="205">
        <v>-944.46604834106802</v>
      </c>
      <c r="D38" s="205">
        <v>436.15657533923354</v>
      </c>
      <c r="E38" s="205">
        <v>-617.98352529434737</v>
      </c>
      <c r="F38" s="205">
        <v>-485.88284229894862</v>
      </c>
      <c r="G38" s="205">
        <v>-1084.6778766213322</v>
      </c>
      <c r="H38" s="205">
        <v>81.538712363335549</v>
      </c>
      <c r="I38" s="205">
        <v>106.96634102378357</v>
      </c>
      <c r="J38" s="205">
        <v>-139.96541337447616</v>
      </c>
      <c r="K38" s="205">
        <v>-25.81602167928213</v>
      </c>
      <c r="L38" s="205">
        <v>5.4580553727255392</v>
      </c>
      <c r="M38" s="205">
        <v>662.58379168268652</v>
      </c>
      <c r="N38" s="205">
        <v>-170.1455758573714</v>
      </c>
      <c r="O38" s="205">
        <v>83.10141160428708</v>
      </c>
      <c r="P38" s="205">
        <v>-1311.1203367792227</v>
      </c>
      <c r="Q38" s="205">
        <v>-136.0327260114949</v>
      </c>
      <c r="R38" s="205">
        <v>38.505797661038741</v>
      </c>
      <c r="S38" s="205">
        <v>464.18121678861064</v>
      </c>
      <c r="T38" s="205">
        <v>123.50582629336316</v>
      </c>
      <c r="U38" s="205">
        <v>238.58277308994968</v>
      </c>
      <c r="V38" s="205">
        <v>4.8779789700017488</v>
      </c>
      <c r="W38" s="205">
        <v>69.189996985918356</v>
      </c>
      <c r="X38" s="205">
        <v>-0.68966123334325857</v>
      </c>
      <c r="Y38" s="205">
        <v>-26.898222941099903</v>
      </c>
      <c r="Z38" s="205">
        <v>-145.22237297002056</v>
      </c>
      <c r="AA38" s="205">
        <v>-445.17326814988394</v>
      </c>
      <c r="AB38" s="205">
        <v>-23.126056692599718</v>
      </c>
      <c r="AC38" s="205">
        <v>20.260893906674085</v>
      </c>
      <c r="AD38" s="205">
        <v>-174.6136181570335</v>
      </c>
      <c r="AE38" s="205">
        <v>-308.40406135598988</v>
      </c>
      <c r="AF38" s="205">
        <v>-787.96454658300354</v>
      </c>
      <c r="AG38" s="205">
        <v>-232.86444696800368</v>
      </c>
      <c r="AH38" s="205">
        <v>463.16804033000074</v>
      </c>
      <c r="AI38" s="205">
        <v>-527.01692340032469</v>
      </c>
      <c r="AJ38" s="205">
        <v>-61.402027650004356</v>
      </c>
      <c r="AK38" s="205">
        <v>36.024254423332025</v>
      </c>
      <c r="AL38" s="205">
        <v>77.42766238000209</v>
      </c>
      <c r="AM38" s="205">
        <v>29.488823210004512</v>
      </c>
      <c r="AN38" s="205">
        <v>-80.431685246005031</v>
      </c>
      <c r="AO38" s="205">
        <v>136.80211321000343</v>
      </c>
      <c r="AP38" s="205">
        <v>37.211222676402599</v>
      </c>
      <c r="AQ38" s="205">
        <v>13.384690383384907</v>
      </c>
      <c r="AR38" s="205">
        <v>-11.513108205992637</v>
      </c>
      <c r="AS38" s="205">
        <v>73.307632986157955</v>
      </c>
      <c r="AT38" s="205">
        <v>-28.390829131439432</v>
      </c>
      <c r="AU38" s="205">
        <v>-173.36910902320142</v>
      </c>
      <c r="AV38" s="205">
        <v>10.856567245007682</v>
      </c>
      <c r="AW38" s="205">
        <v>-4.3872881628290656</v>
      </c>
      <c r="AX38" s="205">
        <v>-104.59935647771061</v>
      </c>
      <c r="AY38" s="205">
        <v>72.314055716248959</v>
      </c>
      <c r="AZ38" s="205">
        <v>-44.506488724611245</v>
      </c>
      <c r="BA38" s="205">
        <v>-71.139810998718417</v>
      </c>
      <c r="BB38" s="205">
        <v>496.96678721939634</v>
      </c>
      <c r="BC38" s="205">
        <v>-375.86243212334284</v>
      </c>
      <c r="BD38" s="205">
        <v>42.201234099641084</v>
      </c>
      <c r="BE38" s="205">
        <v>361.43320630327941</v>
      </c>
      <c r="BF38" s="205">
        <v>8.0442461280089219</v>
      </c>
      <c r="BG38" s="205">
        <v>250.90510515175714</v>
      </c>
      <c r="BH38" s="205">
        <v>-198.28574362961933</v>
      </c>
      <c r="BI38" s="205">
        <v>180.88499223286075</v>
      </c>
      <c r="BJ38" s="205">
        <v>-162.30388922221368</v>
      </c>
      <c r="BK38" s="205">
        <v>9.5590647616008653</v>
      </c>
      <c r="BL38" s="205">
        <v>-80.696577328269314</v>
      </c>
      <c r="BM38" s="205">
        <v>-98.85855064514584</v>
      </c>
      <c r="BN38" s="205">
        <v>215.71833503394055</v>
      </c>
      <c r="BO38" s="205">
        <v>46.938204543761685</v>
      </c>
      <c r="BP38" s="205">
        <f t="shared" ref="BP38" si="240">+BP37-BP36</f>
        <v>-244.01240905963311</v>
      </c>
      <c r="BQ38" s="205">
        <f t="shared" ref="BQ38:EB38" si="241">+BQ37-BQ36</f>
        <v>10.967529528958551</v>
      </c>
      <c r="BR38" s="205">
        <f t="shared" si="241"/>
        <v>39.107911819391177</v>
      </c>
      <c r="BS38" s="205">
        <f t="shared" si="241"/>
        <v>-191.83276117939562</v>
      </c>
      <c r="BT38" s="205">
        <f t="shared" si="241"/>
        <v>66.617114190034499</v>
      </c>
      <c r="BU38" s="205">
        <f t="shared" si="241"/>
        <v>-10.817079022133896</v>
      </c>
      <c r="BV38" s="205">
        <f t="shared" si="241"/>
        <v>8.5810142100236249</v>
      </c>
      <c r="BW38" s="205">
        <f t="shared" si="241"/>
        <v>-66.926708278950002</v>
      </c>
      <c r="BX38" s="205">
        <f t="shared" si="241"/>
        <v>96.85149172996492</v>
      </c>
      <c r="BY38" s="205">
        <f t="shared" si="241"/>
        <v>-83.179278439924644</v>
      </c>
      <c r="BZ38" s="205">
        <f t="shared" si="241"/>
        <v>140.63221348988043</v>
      </c>
      <c r="CA38" s="205">
        <f t="shared" si="241"/>
        <v>406.72828173865491</v>
      </c>
      <c r="CB38" s="205">
        <f t="shared" si="241"/>
        <v>-91.582786580014272</v>
      </c>
      <c r="CC38" s="205">
        <f t="shared" si="241"/>
        <v>54.845209900004534</v>
      </c>
      <c r="CD38" s="205">
        <f t="shared" si="241"/>
        <v>160.24340297337292</v>
      </c>
      <c r="CE38" s="205">
        <f t="shared" si="241"/>
        <v>169.30212365994356</v>
      </c>
      <c r="CF38" s="205">
        <f t="shared" si="241"/>
        <v>66.162441906684023</v>
      </c>
      <c r="CG38" s="205">
        <f t="shared" si="241"/>
        <v>3.118207523322269</v>
      </c>
      <c r="CH38" s="205">
        <f t="shared" si="241"/>
        <v>-33.966176859998882</v>
      </c>
      <c r="CI38" s="205">
        <f t="shared" si="241"/>
        <v>77.019798399995423</v>
      </c>
      <c r="CJ38" s="205">
        <f t="shared" si="241"/>
        <v>-38.17564256999492</v>
      </c>
      <c r="CK38" s="205">
        <f t="shared" si="241"/>
        <v>93.347463440003452</v>
      </c>
      <c r="CL38" s="205">
        <f t="shared" si="241"/>
        <v>232.40856456999757</v>
      </c>
      <c r="CM38" s="205">
        <f t="shared" si="241"/>
        <v>-256.5660310240828</v>
      </c>
      <c r="CN38" s="205">
        <f t="shared" si="241"/>
        <v>55.222676446654816</v>
      </c>
      <c r="CO38" s="205">
        <f t="shared" si="241"/>
        <v>-29.197521570001356</v>
      </c>
      <c r="CP38" s="205">
        <f t="shared" si="241"/>
        <v>-26.714816109996548</v>
      </c>
      <c r="CQ38" s="205">
        <f t="shared" si="241"/>
        <v>-98.721260540008132</v>
      </c>
      <c r="CR38" s="205">
        <f t="shared" si="241"/>
        <v>376.90733689000922</v>
      </c>
      <c r="CS38" s="205">
        <f t="shared" si="241"/>
        <v>-305.08429929110071</v>
      </c>
      <c r="CT38" s="205">
        <f t="shared" si="241"/>
        <v>-231.42187369999951</v>
      </c>
      <c r="CU38" s="205">
        <f t="shared" si="241"/>
        <v>-29.055714838887923</v>
      </c>
      <c r="CV38" s="205">
        <f t="shared" si="241"/>
        <v>115.25521556886682</v>
      </c>
      <c r="CW38" s="205">
        <f t="shared" si="241"/>
        <v>-167.80772095887744</v>
      </c>
      <c r="CX38" s="205">
        <f t="shared" si="241"/>
        <v>92.017537773207806</v>
      </c>
      <c r="CY38" s="205">
        <f t="shared" si="241"/>
        <v>-369.38308496421422</v>
      </c>
      <c r="CZ38" s="205">
        <f t="shared" si="241"/>
        <v>-46.049897281594951</v>
      </c>
      <c r="DA38" s="205">
        <f t="shared" si="241"/>
        <v>31.56597625844914</v>
      </c>
      <c r="DB38" s="205">
        <f t="shared" si="241"/>
        <v>-8.6421356694541487</v>
      </c>
      <c r="DC38" s="205">
        <f t="shared" si="241"/>
        <v>-153.56971691675503</v>
      </c>
      <c r="DD38" s="205">
        <f t="shared" si="241"/>
        <v>130.94812566676052</v>
      </c>
      <c r="DE38" s="205">
        <f t="shared" si="241"/>
        <v>42.882485156668452</v>
      </c>
      <c r="DF38" s="205">
        <f t="shared" si="241"/>
        <v>-63.515039346668971</v>
      </c>
      <c r="DG38" s="205">
        <f t="shared" si="241"/>
        <v>-173.87036332835009</v>
      </c>
      <c r="DH38" s="205">
        <f t="shared" si="241"/>
        <v>62.771784517985665</v>
      </c>
      <c r="DI38" s="205">
        <f t="shared" si="241"/>
        <v>50.201694596004785</v>
      </c>
      <c r="DJ38" s="205">
        <f t="shared" si="241"/>
        <v>69.363514648000205</v>
      </c>
      <c r="DK38" s="205">
        <f t="shared" si="241"/>
        <v>-427.96927059999484</v>
      </c>
      <c r="DL38" s="205">
        <f t="shared" si="241"/>
        <v>-166.48017459400279</v>
      </c>
      <c r="DM38" s="205">
        <f t="shared" si="241"/>
        <v>-16.970751497994456</v>
      </c>
      <c r="DN38" s="205">
        <f t="shared" si="241"/>
        <v>-604.51362049100635</v>
      </c>
      <c r="DO38" s="205">
        <f t="shared" si="241"/>
        <v>-40.401922064997279</v>
      </c>
      <c r="DP38" s="205">
        <f t="shared" si="241"/>
        <v>-110.01722886200048</v>
      </c>
      <c r="DQ38" s="205">
        <f t="shared" si="241"/>
        <v>-82.445296041006145</v>
      </c>
      <c r="DR38" s="205">
        <f t="shared" si="241"/>
        <v>396.17605590700396</v>
      </c>
      <c r="DS38" s="205">
        <f t="shared" si="241"/>
        <v>74.461002760002032</v>
      </c>
      <c r="DT38" s="205">
        <f t="shared" si="241"/>
        <v>-7.4690183370054228</v>
      </c>
      <c r="DU38" s="205">
        <f t="shared" si="241"/>
        <v>-77.043519020333633</v>
      </c>
      <c r="DV38" s="205">
        <f t="shared" si="241"/>
        <v>-173.34642643999422</v>
      </c>
      <c r="DW38" s="205">
        <f t="shared" si="241"/>
        <v>-276.62697793999712</v>
      </c>
      <c r="DX38" s="205">
        <f t="shared" si="241"/>
        <v>-46.0026274299953</v>
      </c>
      <c r="DY38" s="205">
        <f t="shared" si="241"/>
        <v>-51.824230070003921</v>
      </c>
      <c r="DZ38" s="205">
        <f t="shared" si="241"/>
        <v>36.407046349994602</v>
      </c>
      <c r="EA38" s="205">
        <f t="shared" si="241"/>
        <v>25.855240040003793</v>
      </c>
      <c r="EB38" s="205">
        <f t="shared" si="241"/>
        <v>-2.996956216668309</v>
      </c>
      <c r="EC38" s="205">
        <f t="shared" ref="EC38:GG38" si="242">+EC37-EC36</f>
        <v>13.177754529996577</v>
      </c>
      <c r="ED38" s="205">
        <f t="shared" si="242"/>
        <v>79.751580590005858</v>
      </c>
      <c r="EE38" s="205">
        <f t="shared" si="242"/>
        <v>-4.2364851199995996</v>
      </c>
      <c r="EF38" s="205">
        <f t="shared" si="242"/>
        <v>1.8903600599964534</v>
      </c>
      <c r="EG38" s="205">
        <f t="shared" si="242"/>
        <v>76.302486910001676</v>
      </c>
      <c r="EH38" s="205">
        <f t="shared" si="242"/>
        <v>3.4972298800013846</v>
      </c>
      <c r="EI38" s="205">
        <f t="shared" si="242"/>
        <v>-50.304265289998966</v>
      </c>
      <c r="EJ38" s="205">
        <f t="shared" si="242"/>
        <v>-3.1099140100005798</v>
      </c>
      <c r="EK38" s="205">
        <f t="shared" si="242"/>
        <v>39.829184435995955</v>
      </c>
      <c r="EL38" s="205">
        <f t="shared" si="242"/>
        <v>-117.16222448200108</v>
      </c>
      <c r="EM38" s="205">
        <f t="shared" si="242"/>
        <v>7.1575423960038336</v>
      </c>
      <c r="EN38" s="205">
        <f t="shared" si="242"/>
        <v>82.9471923560032</v>
      </c>
      <c r="EO38" s="205">
        <f t="shared" si="242"/>
        <v>46.686652547996417</v>
      </c>
      <c r="EP38" s="205">
        <f t="shared" si="242"/>
        <v>-37.051416668000655</v>
      </c>
      <c r="EQ38" s="205">
        <f t="shared" si="242"/>
        <v>5.0487421400049328</v>
      </c>
      <c r="ER38" s="205">
        <f t="shared" si="242"/>
        <v>69.223502364397973</v>
      </c>
      <c r="ES38" s="205">
        <f t="shared" si="242"/>
        <v>-25.433509350005522</v>
      </c>
      <c r="ET38" s="205">
        <f t="shared" si="242"/>
        <v>-75.864453811993997</v>
      </c>
      <c r="EU38" s="205">
        <f t="shared" si="242"/>
        <v>114.6744204710036</v>
      </c>
      <c r="EV38" s="205">
        <f t="shared" si="242"/>
        <v>-68.985282650010674</v>
      </c>
      <c r="EW38" s="205">
        <f t="shared" si="242"/>
        <v>21.0504977400021</v>
      </c>
      <c r="EX38" s="205">
        <f t="shared" si="242"/>
        <v>36.424508878396921</v>
      </c>
      <c r="EY38" s="205">
        <f t="shared" si="242"/>
        <v>12.604538415608829</v>
      </c>
      <c r="EZ38" s="205">
        <f t="shared" si="242"/>
        <v>117.25199428654119</v>
      </c>
      <c r="FA38" s="205">
        <f t="shared" si="242"/>
        <v>-56.544124015992566</v>
      </c>
      <c r="FB38" s="205">
        <f t="shared" si="242"/>
        <v>-105.69522479321893</v>
      </c>
      <c r="FC38" s="205">
        <f t="shared" si="242"/>
        <v>74.817806247598014</v>
      </c>
      <c r="FD38" s="205">
        <f t="shared" si="242"/>
        <v>2.4778093741813052</v>
      </c>
      <c r="FE38" s="205">
        <f t="shared" si="242"/>
        <v>17.381655964886875</v>
      </c>
      <c r="FF38" s="205">
        <f t="shared" si="242"/>
        <v>122.32474963910619</v>
      </c>
      <c r="FG38" s="205">
        <f t="shared" si="242"/>
        <v>-313.07551462719357</v>
      </c>
      <c r="FH38" s="205">
        <f t="shared" si="242"/>
        <v>-45.345991384995784</v>
      </c>
      <c r="FI38" s="205">
        <f t="shared" si="242"/>
        <v>-32.294855439992887</v>
      </c>
      <c r="FJ38" s="205">
        <f t="shared" si="242"/>
        <v>88.497414069996211</v>
      </c>
      <c r="FK38" s="205">
        <f t="shared" si="242"/>
        <v>10.275094736627636</v>
      </c>
      <c r="FL38" s="205">
        <f t="shared" si="242"/>
        <v>-12.004854838398217</v>
      </c>
      <c r="FM38" s="205">
        <f t="shared" si="242"/>
        <v>-2.6575280610587697</v>
      </c>
      <c r="FN38" s="205">
        <f t="shared" si="242"/>
        <v>65.337089231868731</v>
      </c>
      <c r="FO38" s="205">
        <f t="shared" si="242"/>
        <v>1.1113228366679522</v>
      </c>
      <c r="FP38" s="205">
        <f t="shared" si="242"/>
        <v>-171.04776854624765</v>
      </c>
      <c r="FQ38" s="205">
        <f t="shared" si="242"/>
        <v>26.139433239246955</v>
      </c>
      <c r="FR38" s="205">
        <f t="shared" si="242"/>
        <v>-107.15848881299644</v>
      </c>
      <c r="FS38" s="205">
        <f t="shared" si="242"/>
        <v>153.33311128999782</v>
      </c>
      <c r="FT38" s="205">
        <f t="shared" si="242"/>
        <v>-55.613337229995409</v>
      </c>
      <c r="FU38" s="205">
        <f t="shared" si="242"/>
        <v>-5.7161316446192245</v>
      </c>
      <c r="FV38" s="205">
        <f t="shared" si="242"/>
        <v>16.822980150003673</v>
      </c>
      <c r="FW38" s="205">
        <f t="shared" si="242"/>
        <v>-28.530625550004288</v>
      </c>
      <c r="FX38" s="205">
        <f t="shared" si="242"/>
        <v>48.592653611288654</v>
      </c>
      <c r="FY38" s="205">
        <f t="shared" si="242"/>
        <v>-91.201839060002158</v>
      </c>
      <c r="FZ38" s="205">
        <f t="shared" si="242"/>
        <v>145.32727887699573</v>
      </c>
      <c r="GA38" s="205">
        <f t="shared" si="242"/>
        <v>153.29087307905957</v>
      </c>
      <c r="GB38" s="205">
        <f t="shared" si="242"/>
        <v>198.34863526334095</v>
      </c>
      <c r="GC38" s="205">
        <f t="shared" si="242"/>
        <v>-142.77979268334258</v>
      </c>
      <c r="GD38" s="205">
        <f t="shared" si="242"/>
        <v>-7.0804846299926112</v>
      </c>
      <c r="GE38" s="205">
        <f t="shared" si="242"/>
        <v>-226.00215481000785</v>
      </c>
      <c r="GF38" s="205">
        <f t="shared" si="242"/>
        <v>151.57702633199364</v>
      </c>
      <c r="GG38" s="205">
        <f t="shared" si="242"/>
        <v>-90.743233749996818</v>
      </c>
      <c r="GH38" s="205">
        <f t="shared" ref="GH38:GI38" si="243">+GH37-GH36</f>
        <v>-18.632558482355734</v>
      </c>
      <c r="GI38" s="205">
        <f t="shared" si="243"/>
        <v>234.4663393480073</v>
      </c>
      <c r="GJ38" s="205">
        <f t="shared" ref="GJ38" si="244">+GJ37-GJ36</f>
        <v>44.986780878002605</v>
      </c>
      <c r="GK38" s="205">
        <f t="shared" ref="GK38" si="245">+GK37-GK36</f>
        <v>81.980086077269505</v>
      </c>
      <c r="GL38" s="205">
        <f t="shared" ref="GL38" si="246">+GL37-GL36</f>
        <v>-30.410577201995807</v>
      </c>
      <c r="GM38" s="205">
        <f t="shared" ref="GM38" si="247">+GM37-GM36</f>
        <v>27.762472363986831</v>
      </c>
      <c r="GN38" s="205">
        <f t="shared" ref="GN38" si="248">+GN37-GN36</f>
        <v>10.692350966017898</v>
      </c>
      <c r="GO38" s="205">
        <f t="shared" ref="GO38" si="249">+GO37-GO36</f>
        <v>81.143745215384513</v>
      </c>
      <c r="GP38" s="205">
        <f t="shared" ref="GP38" si="250">+GP37-GP36</f>
        <v>75.325835481497052</v>
      </c>
      <c r="GQ38" s="205">
        <f t="shared" ref="GQ38" si="251">+GQ37-GQ36</f>
        <v>94.435524454875576</v>
      </c>
      <c r="GR38" s="205">
        <f t="shared" ref="GR38" si="252">+GR37-GR36</f>
        <v>-59.778583680713382</v>
      </c>
      <c r="GS38" s="205">
        <f t="shared" ref="GS38" si="253">+GS37-GS36</f>
        <v>-86.325997838904982</v>
      </c>
      <c r="GT38" s="205">
        <f t="shared" ref="GT38" si="254">+GT37-GT36</f>
        <v>-52.181162110000969</v>
      </c>
      <c r="GU38" s="205">
        <f t="shared" ref="GU38" si="255">+GU37-GU36</f>
        <v>-75.223484878331419</v>
      </c>
      <c r="GV38" s="205">
        <f t="shared" ref="GV38" si="256">+GV37-GV36</f>
        <v>135.2573284257378</v>
      </c>
      <c r="GW38" s="205">
        <f t="shared" ref="GW38" si="257">+GW37-GW36</f>
        <v>120.85114868545438</v>
      </c>
      <c r="GX38" s="205">
        <f t="shared" ref="GX38" si="258">+GX37-GX36</f>
        <v>49.334352763733477</v>
      </c>
      <c r="GY38" s="205">
        <f t="shared" ref="GY38" si="259">+GY37-GY36</f>
        <v>-158.58399757032817</v>
      </c>
      <c r="GZ38" s="205">
        <f t="shared" ref="GZ38" si="260">+GZ37-GZ36</f>
        <v>-53.054244415618996</v>
      </c>
      <c r="HA38" s="205">
        <f t="shared" ref="HA38" si="261">+HA37-HA36</f>
        <v>162.38918897000653</v>
      </c>
      <c r="HB38" s="205">
        <f t="shared" ref="HB38:HC38" si="262">+HB37-HB36</f>
        <v>-100.96631053751514</v>
      </c>
      <c r="HC38" s="205">
        <f t="shared" si="262"/>
        <v>-51.863813670890522</v>
      </c>
      <c r="HD38" s="205">
        <f t="shared" ref="HD38:HE38" si="263">+HD37-HD36</f>
        <v>31.651384669451318</v>
      </c>
      <c r="HE38" s="205">
        <f t="shared" si="263"/>
        <v>-2.4475372302247251</v>
      </c>
      <c r="HF38" s="205">
        <f t="shared" ref="HF38:HG38" si="264">+HF37-HF36</f>
        <v>-109.90042476749591</v>
      </c>
      <c r="HG38" s="205">
        <f t="shared" si="264"/>
        <v>22.19150765985637</v>
      </c>
      <c r="HH38" s="205">
        <f t="shared" ref="HH38:HI38" si="265">+HH37-HH36</f>
        <v>-174.12525812500496</v>
      </c>
      <c r="HI38" s="205">
        <f t="shared" si="265"/>
        <v>53.075199820002751</v>
      </c>
      <c r="HJ38" s="205">
        <f t="shared" ref="HJ38:HK38" si="266">+HJ37-HJ36</f>
        <v>29.255689605029147</v>
      </c>
      <c r="HK38" s="205">
        <f t="shared" si="266"/>
        <v>66.580649399434265</v>
      </c>
      <c r="HL38" s="205">
        <f t="shared" ref="HL38:HM38" si="267">+HL37-HL36</f>
        <v>119.88199602947714</v>
      </c>
      <c r="HM38" s="205">
        <f t="shared" si="267"/>
        <v>17.534973350302835</v>
      </c>
      <c r="HN38" s="205">
        <f t="shared" ref="HN38:HO38" si="268">+HN37-HN36</f>
        <v>-88.802361066538651</v>
      </c>
      <c r="HO38" s="205">
        <f t="shared" si="268"/>
        <v>118.2055922599975</v>
      </c>
      <c r="HP38" s="205">
        <f t="shared" ref="HP38" si="269">+HP37-HP36</f>
        <v>-50.99343861633696</v>
      </c>
    </row>
    <row r="39" spans="1:224" x14ac:dyDescent="0.15">
      <c r="A39" s="223">
        <v>5</v>
      </c>
      <c r="B39" s="224" t="s">
        <v>90</v>
      </c>
      <c r="C39" s="225">
        <v>-9.7800846496071663E-3</v>
      </c>
      <c r="D39" s="225">
        <v>4.2461637956609736E-3</v>
      </c>
      <c r="E39" s="225">
        <v>-6.3572301296150255E-3</v>
      </c>
      <c r="F39" s="225">
        <v>-4.9746668911601665E-3</v>
      </c>
      <c r="G39" s="225">
        <v>-1.0382923157447054E-2</v>
      </c>
      <c r="H39" s="225">
        <v>7.5864812615127097E-4</v>
      </c>
      <c r="I39" s="225">
        <v>9.9414950397040073E-4</v>
      </c>
      <c r="J39" s="225">
        <v>-1.4600190140873362E-3</v>
      </c>
      <c r="K39" s="225">
        <v>-2.4086811646909854E-4</v>
      </c>
      <c r="L39" s="225">
        <v>4.699826652144774E-5</v>
      </c>
      <c r="M39" s="225">
        <v>5.4692520651383756E-3</v>
      </c>
      <c r="N39" s="225">
        <v>-1.3647010931188322E-3</v>
      </c>
      <c r="O39" s="225">
        <v>6.4410463256510484E-4</v>
      </c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6"/>
      <c r="BR39" s="206"/>
      <c r="BS39" s="206"/>
      <c r="BT39" s="206"/>
      <c r="BU39" s="206"/>
      <c r="BV39" s="206"/>
      <c r="BW39" s="206"/>
      <c r="BX39" s="206"/>
      <c r="BY39" s="206"/>
      <c r="BZ39" s="206"/>
      <c r="CA39" s="206"/>
      <c r="CB39" s="206"/>
      <c r="CC39" s="206"/>
      <c r="CD39" s="206"/>
      <c r="CE39" s="206"/>
      <c r="CF39" s="206"/>
      <c r="CG39" s="206"/>
      <c r="CH39" s="206"/>
      <c r="CI39" s="206"/>
      <c r="CJ39" s="206"/>
      <c r="CK39" s="206"/>
      <c r="CL39" s="206"/>
      <c r="CM39" s="206"/>
      <c r="CN39" s="206"/>
      <c r="CO39" s="206"/>
      <c r="CP39" s="206"/>
      <c r="CQ39" s="206"/>
      <c r="CR39" s="206"/>
      <c r="CS39" s="206"/>
      <c r="CT39" s="206"/>
      <c r="CU39" s="206"/>
      <c r="CV39" s="206"/>
      <c r="CW39" s="206"/>
      <c r="CX39" s="206"/>
      <c r="CY39" s="206"/>
      <c r="CZ39" s="206"/>
      <c r="DA39" s="206"/>
      <c r="DB39" s="206"/>
      <c r="DC39" s="206"/>
      <c r="DD39" s="206"/>
      <c r="DE39" s="206"/>
      <c r="DF39" s="206"/>
      <c r="DG39" s="206"/>
      <c r="DH39" s="206"/>
      <c r="DI39" s="206"/>
      <c r="DJ39" s="206"/>
      <c r="DK39" s="206"/>
      <c r="DL39" s="206"/>
      <c r="DM39" s="206"/>
      <c r="DN39" s="206"/>
      <c r="DO39" s="206"/>
      <c r="DP39" s="206"/>
      <c r="DQ39" s="206"/>
      <c r="DR39" s="206"/>
      <c r="DS39" s="206"/>
      <c r="DT39" s="206"/>
      <c r="DU39" s="206"/>
      <c r="DV39" s="206"/>
      <c r="DW39" s="206"/>
      <c r="DX39" s="206"/>
      <c r="DY39" s="206"/>
      <c r="DZ39" s="206"/>
      <c r="EA39" s="206"/>
      <c r="EB39" s="206"/>
      <c r="EC39" s="206"/>
      <c r="ED39" s="206"/>
      <c r="EE39" s="206"/>
      <c r="EF39" s="206"/>
      <c r="EG39" s="206"/>
      <c r="EH39" s="206"/>
      <c r="EI39" s="206"/>
      <c r="EJ39" s="206"/>
      <c r="EK39" s="206"/>
      <c r="EL39" s="206"/>
      <c r="EM39" s="206"/>
      <c r="EN39" s="206"/>
      <c r="EO39" s="206"/>
      <c r="EP39" s="206"/>
      <c r="EQ39" s="206"/>
      <c r="ER39" s="206"/>
      <c r="ES39" s="206"/>
      <c r="ET39" s="206"/>
      <c r="EU39" s="206"/>
      <c r="EV39" s="206"/>
      <c r="EW39" s="206"/>
      <c r="EX39" s="206"/>
      <c r="EY39" s="206"/>
      <c r="EZ39" s="206"/>
      <c r="FA39" s="206"/>
      <c r="FB39" s="206"/>
      <c r="FC39" s="206"/>
      <c r="FD39" s="206"/>
      <c r="FE39" s="206"/>
      <c r="FF39" s="206"/>
      <c r="FG39" s="206"/>
      <c r="FH39" s="206"/>
      <c r="FI39" s="206"/>
      <c r="FJ39" s="206"/>
      <c r="FK39" s="206"/>
      <c r="FL39" s="206"/>
      <c r="FM39" s="206"/>
      <c r="FN39" s="206"/>
      <c r="FO39" s="206"/>
      <c r="FP39" s="206"/>
      <c r="FQ39" s="206"/>
      <c r="FR39" s="206"/>
      <c r="FS39" s="206"/>
      <c r="FT39" s="206"/>
      <c r="FU39" s="206"/>
      <c r="FV39" s="206"/>
      <c r="FW39" s="206"/>
      <c r="FX39" s="206"/>
      <c r="FY39" s="206"/>
      <c r="FZ39" s="206"/>
      <c r="GA39" s="206"/>
      <c r="GB39" s="206"/>
      <c r="GC39" s="206"/>
      <c r="GD39" s="206"/>
      <c r="GE39" s="206"/>
      <c r="GF39" s="206"/>
      <c r="GG39" s="206"/>
      <c r="GH39" s="206"/>
      <c r="GI39" s="206"/>
      <c r="GJ39" s="206"/>
      <c r="GK39" s="206"/>
      <c r="GL39" s="206"/>
      <c r="GM39" s="206"/>
      <c r="GN39" s="206"/>
      <c r="GO39" s="206"/>
      <c r="GP39" s="206"/>
      <c r="GQ39" s="206"/>
      <c r="GR39" s="206"/>
      <c r="GS39" s="206"/>
      <c r="GT39" s="206"/>
      <c r="GU39" s="206"/>
      <c r="GV39" s="206"/>
      <c r="GW39" s="206"/>
      <c r="GX39" s="206"/>
      <c r="GY39" s="206"/>
      <c r="GZ39" s="206"/>
      <c r="HA39" s="206"/>
      <c r="HB39" s="206"/>
      <c r="HC39" s="206"/>
      <c r="HD39" s="206"/>
      <c r="HE39" s="206"/>
      <c r="HF39" s="206"/>
      <c r="HG39" s="206"/>
      <c r="HH39" s="206"/>
      <c r="HI39" s="206"/>
      <c r="HJ39" s="206"/>
      <c r="HK39" s="206"/>
      <c r="HL39" s="206"/>
      <c r="HM39" s="206"/>
      <c r="HN39" s="206"/>
      <c r="HO39" s="206"/>
      <c r="HP39" s="206"/>
    </row>
    <row r="40" spans="1:224" ht="11.25" thickBot="1" x14ac:dyDescent="0.2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</row>
    <row r="41" spans="1:224" ht="11.25" thickTop="1" x14ac:dyDescent="0.15">
      <c r="A41" s="18" t="s">
        <v>126</v>
      </c>
    </row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A1:HP40"/>
  <sheetViews>
    <sheetView zoomScale="80" zoomScaleNormal="80" workbookViewId="0">
      <pane xSplit="2" ySplit="5" topLeftCell="GQ25" activePane="bottomRight" state="frozen"/>
      <selection activeCell="CF6" sqref="CF6"/>
      <selection pane="topRight" activeCell="CF6" sqref="CF6"/>
      <selection pane="bottomLeft" activeCell="CF6" sqref="CF6"/>
      <selection pane="bottomRight" activeCell="HM61" sqref="HM61"/>
    </sheetView>
  </sheetViews>
  <sheetFormatPr baseColWidth="10" defaultColWidth="11.42578125" defaultRowHeight="10.5" x14ac:dyDescent="0.15"/>
  <cols>
    <col min="1" max="1" width="13.28515625" style="18" customWidth="1"/>
    <col min="2" max="2" width="61.28515625" style="2" customWidth="1"/>
    <col min="3" max="3" width="6.42578125" style="2" bestFit="1" customWidth="1"/>
    <col min="4" max="5" width="7.140625" style="2" bestFit="1" customWidth="1"/>
    <col min="6" max="7" width="6.5703125" style="2" bestFit="1" customWidth="1"/>
    <col min="8" max="9" width="6.42578125" style="2" bestFit="1" customWidth="1"/>
    <col min="10" max="10" width="7" style="2" bestFit="1" customWidth="1"/>
    <col min="11" max="11" width="6.42578125" style="2" bestFit="1" customWidth="1"/>
    <col min="12" max="14" width="7.140625" style="2" bestFit="1" customWidth="1"/>
    <col min="15" max="15" width="7.140625" style="2" customWidth="1"/>
    <col min="16" max="51" width="8.7109375" style="2" bestFit="1" customWidth="1"/>
    <col min="52" max="52" width="9.28515625" style="2" bestFit="1" customWidth="1"/>
    <col min="53" max="63" width="8.7109375" style="2" bestFit="1" customWidth="1"/>
    <col min="64" max="67" width="8.7109375" style="2" customWidth="1"/>
    <col min="68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1" width="7.7109375" style="2" bestFit="1" customWidth="1"/>
    <col min="162" max="162" width="7.85546875" style="2" bestFit="1" customWidth="1"/>
    <col min="163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5" width="7.7109375" style="2" bestFit="1" customWidth="1"/>
    <col min="186" max="186" width="7.85546875" style="2" bestFit="1" customWidth="1"/>
    <col min="187" max="191" width="7.7109375" style="2" bestFit="1" customWidth="1"/>
    <col min="192" max="192" width="8" style="2" bestFit="1" customWidth="1"/>
    <col min="193" max="197" width="7.7109375" style="2" bestFit="1" customWidth="1"/>
    <col min="198" max="198" width="7.85546875" style="2" bestFit="1" customWidth="1"/>
    <col min="199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5" width="7.7109375" style="2" bestFit="1" customWidth="1"/>
    <col min="206" max="207" width="7.42578125" style="2" bestFit="1" customWidth="1"/>
    <col min="208" max="208" width="7.7109375" style="2" bestFit="1" customWidth="1"/>
    <col min="209" max="209" width="7.28515625" style="2" bestFit="1" customWidth="1"/>
    <col min="210" max="16384" width="11.42578125" style="2"/>
  </cols>
  <sheetData>
    <row r="1" spans="1:224" ht="23.25" customHeight="1" x14ac:dyDescent="0.15">
      <c r="A1" s="1" t="s">
        <v>115</v>
      </c>
      <c r="B1" s="1"/>
    </row>
    <row r="2" spans="1:224" x14ac:dyDescent="0.15">
      <c r="A2" s="290" t="s">
        <v>9</v>
      </c>
      <c r="B2" s="290"/>
    </row>
    <row r="3" spans="1:224" ht="23.25" customHeight="1" x14ac:dyDescent="0.15">
      <c r="A3" s="3"/>
      <c r="B3" s="4"/>
    </row>
    <row r="4" spans="1:224" s="5" customFormat="1" ht="27" customHeight="1" x14ac:dyDescent="0.25">
      <c r="A4" s="192"/>
      <c r="B4" s="6"/>
      <c r="C4" s="291" t="s">
        <v>0</v>
      </c>
      <c r="D4" s="292" t="s">
        <v>0</v>
      </c>
      <c r="E4" s="292" t="s">
        <v>0</v>
      </c>
      <c r="F4" s="292" t="s">
        <v>0</v>
      </c>
      <c r="G4" s="292" t="s">
        <v>0</v>
      </c>
      <c r="H4" s="292" t="s">
        <v>0</v>
      </c>
      <c r="I4" s="292" t="s">
        <v>0</v>
      </c>
      <c r="J4" s="292" t="s">
        <v>0</v>
      </c>
      <c r="K4" s="292" t="s">
        <v>0</v>
      </c>
      <c r="L4" s="292" t="s">
        <v>0</v>
      </c>
      <c r="M4" s="292" t="s">
        <v>0</v>
      </c>
      <c r="N4" s="292" t="s">
        <v>0</v>
      </c>
      <c r="O4" s="292" t="s">
        <v>0</v>
      </c>
      <c r="P4" s="293" t="s">
        <v>57</v>
      </c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  <c r="BO4" s="294"/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7"/>
    </row>
    <row r="5" spans="1:224" s="5" customFormat="1" ht="15" x14ac:dyDescent="0.25">
      <c r="A5" s="193" t="s">
        <v>8</v>
      </c>
      <c r="B5" s="193" t="s">
        <v>19</v>
      </c>
      <c r="C5" s="194">
        <v>2013</v>
      </c>
      <c r="D5" s="194">
        <v>2014</v>
      </c>
      <c r="E5" s="194">
        <v>2015</v>
      </c>
      <c r="F5" s="194">
        <v>2016</v>
      </c>
      <c r="G5" s="194">
        <v>2017</v>
      </c>
      <c r="H5" s="194">
        <v>2018</v>
      </c>
      <c r="I5" s="194">
        <v>2019</v>
      </c>
      <c r="J5" s="194">
        <v>2020</v>
      </c>
      <c r="K5" s="194">
        <v>2021</v>
      </c>
      <c r="L5" s="194">
        <v>2022</v>
      </c>
      <c r="M5" s="194">
        <v>2023</v>
      </c>
      <c r="N5" s="194">
        <v>2024</v>
      </c>
      <c r="O5" s="194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50">
        <v>41275</v>
      </c>
      <c r="BQ5" s="250">
        <v>41306</v>
      </c>
      <c r="BR5" s="250">
        <v>41334</v>
      </c>
      <c r="BS5" s="250">
        <v>41365</v>
      </c>
      <c r="BT5" s="250">
        <v>41395</v>
      </c>
      <c r="BU5" s="250">
        <v>41426</v>
      </c>
      <c r="BV5" s="250">
        <v>41456</v>
      </c>
      <c r="BW5" s="250">
        <v>41487</v>
      </c>
      <c r="BX5" s="250">
        <v>41518</v>
      </c>
      <c r="BY5" s="250">
        <v>41548</v>
      </c>
      <c r="BZ5" s="250">
        <v>41579</v>
      </c>
      <c r="CA5" s="250">
        <v>41609</v>
      </c>
      <c r="CB5" s="250">
        <v>41640</v>
      </c>
      <c r="CC5" s="250">
        <v>41671</v>
      </c>
      <c r="CD5" s="250">
        <v>41699</v>
      </c>
      <c r="CE5" s="250">
        <v>41730</v>
      </c>
      <c r="CF5" s="250">
        <v>41760</v>
      </c>
      <c r="CG5" s="250">
        <v>41791</v>
      </c>
      <c r="CH5" s="250">
        <v>41821</v>
      </c>
      <c r="CI5" s="250">
        <v>41852</v>
      </c>
      <c r="CJ5" s="250">
        <v>41883</v>
      </c>
      <c r="CK5" s="250">
        <v>41913</v>
      </c>
      <c r="CL5" s="250">
        <v>41944</v>
      </c>
      <c r="CM5" s="250">
        <v>41974</v>
      </c>
      <c r="CN5" s="250">
        <v>42005</v>
      </c>
      <c r="CO5" s="250">
        <v>42036</v>
      </c>
      <c r="CP5" s="250">
        <v>42064</v>
      </c>
      <c r="CQ5" s="250">
        <v>42095</v>
      </c>
      <c r="CR5" s="250">
        <v>42125</v>
      </c>
      <c r="CS5" s="250">
        <v>42156</v>
      </c>
      <c r="CT5" s="250">
        <v>42186</v>
      </c>
      <c r="CU5" s="250">
        <v>42217</v>
      </c>
      <c r="CV5" s="250">
        <v>42248</v>
      </c>
      <c r="CW5" s="250">
        <v>42278</v>
      </c>
      <c r="CX5" s="250">
        <v>42309</v>
      </c>
      <c r="CY5" s="250">
        <v>42339</v>
      </c>
      <c r="CZ5" s="250">
        <v>42370</v>
      </c>
      <c r="DA5" s="250">
        <v>42401</v>
      </c>
      <c r="DB5" s="250">
        <v>42430</v>
      </c>
      <c r="DC5" s="250">
        <v>42461</v>
      </c>
      <c r="DD5" s="250">
        <v>42491</v>
      </c>
      <c r="DE5" s="250">
        <v>42522</v>
      </c>
      <c r="DF5" s="250">
        <v>42552</v>
      </c>
      <c r="DG5" s="250">
        <v>42583</v>
      </c>
      <c r="DH5" s="250">
        <v>42614</v>
      </c>
      <c r="DI5" s="250">
        <v>42644</v>
      </c>
      <c r="DJ5" s="250">
        <v>42675</v>
      </c>
      <c r="DK5" s="250">
        <v>42705</v>
      </c>
      <c r="DL5" s="250">
        <v>42736</v>
      </c>
      <c r="DM5" s="250">
        <v>42767</v>
      </c>
      <c r="DN5" s="250">
        <v>42795</v>
      </c>
      <c r="DO5" s="250">
        <v>42826</v>
      </c>
      <c r="DP5" s="250">
        <v>42856</v>
      </c>
      <c r="DQ5" s="250">
        <v>42887</v>
      </c>
      <c r="DR5" s="250">
        <v>42917</v>
      </c>
      <c r="DS5" s="250">
        <v>42948</v>
      </c>
      <c r="DT5" s="250">
        <v>42979</v>
      </c>
      <c r="DU5" s="250">
        <v>43009</v>
      </c>
      <c r="DV5" s="250">
        <v>43040</v>
      </c>
      <c r="DW5" s="250">
        <v>43070</v>
      </c>
      <c r="DX5" s="250">
        <v>43101</v>
      </c>
      <c r="DY5" s="250">
        <v>43132</v>
      </c>
      <c r="DZ5" s="250">
        <v>43160</v>
      </c>
      <c r="EA5" s="250">
        <v>43191</v>
      </c>
      <c r="EB5" s="250">
        <v>43221</v>
      </c>
      <c r="EC5" s="250">
        <v>43252</v>
      </c>
      <c r="ED5" s="250">
        <v>43282</v>
      </c>
      <c r="EE5" s="250">
        <v>43313</v>
      </c>
      <c r="EF5" s="250">
        <v>43344</v>
      </c>
      <c r="EG5" s="250">
        <v>43374</v>
      </c>
      <c r="EH5" s="250">
        <v>43405</v>
      </c>
      <c r="EI5" s="250">
        <v>43435</v>
      </c>
      <c r="EJ5" s="250">
        <v>43466</v>
      </c>
      <c r="EK5" s="250">
        <v>43497</v>
      </c>
      <c r="EL5" s="250">
        <v>43525</v>
      </c>
      <c r="EM5" s="250">
        <v>43556</v>
      </c>
      <c r="EN5" s="250">
        <v>43586</v>
      </c>
      <c r="EO5" s="250">
        <v>43617</v>
      </c>
      <c r="EP5" s="250">
        <v>43647</v>
      </c>
      <c r="EQ5" s="250">
        <v>43678</v>
      </c>
      <c r="ER5" s="250">
        <v>43709</v>
      </c>
      <c r="ES5" s="250">
        <v>43739</v>
      </c>
      <c r="ET5" s="250">
        <v>43770</v>
      </c>
      <c r="EU5" s="250">
        <v>43800</v>
      </c>
      <c r="EV5" s="250">
        <v>43831</v>
      </c>
      <c r="EW5" s="250">
        <v>43862</v>
      </c>
      <c r="EX5" s="250">
        <v>43891</v>
      </c>
      <c r="EY5" s="250">
        <v>43922</v>
      </c>
      <c r="EZ5" s="250">
        <v>43952</v>
      </c>
      <c r="FA5" s="250">
        <v>43983</v>
      </c>
      <c r="FB5" s="250">
        <v>44013</v>
      </c>
      <c r="FC5" s="250">
        <v>44044</v>
      </c>
      <c r="FD5" s="250">
        <v>44075</v>
      </c>
      <c r="FE5" s="250">
        <v>44105</v>
      </c>
      <c r="FF5" s="250">
        <v>44136</v>
      </c>
      <c r="FG5" s="250">
        <v>44166</v>
      </c>
      <c r="FH5" s="250">
        <v>44197</v>
      </c>
      <c r="FI5" s="250">
        <v>44228</v>
      </c>
      <c r="FJ5" s="250">
        <v>44256</v>
      </c>
      <c r="FK5" s="250">
        <v>44287</v>
      </c>
      <c r="FL5" s="250">
        <v>44317</v>
      </c>
      <c r="FM5" s="250">
        <v>44348</v>
      </c>
      <c r="FN5" s="250">
        <v>44378</v>
      </c>
      <c r="FO5" s="250">
        <v>44409</v>
      </c>
      <c r="FP5" s="250">
        <v>44440</v>
      </c>
      <c r="FQ5" s="250">
        <v>44470</v>
      </c>
      <c r="FR5" s="250">
        <v>44501</v>
      </c>
      <c r="FS5" s="250">
        <v>44531</v>
      </c>
      <c r="FT5" s="250">
        <v>44562</v>
      </c>
      <c r="FU5" s="250">
        <v>44593</v>
      </c>
      <c r="FV5" s="250">
        <v>44621</v>
      </c>
      <c r="FW5" s="250">
        <v>44652</v>
      </c>
      <c r="FX5" s="250">
        <v>44682</v>
      </c>
      <c r="FY5" s="250">
        <v>44713</v>
      </c>
      <c r="FZ5" s="250">
        <v>44743</v>
      </c>
      <c r="GA5" s="250">
        <v>44774</v>
      </c>
      <c r="GB5" s="250">
        <v>44805</v>
      </c>
      <c r="GC5" s="250">
        <v>44835</v>
      </c>
      <c r="GD5" s="250">
        <v>44866</v>
      </c>
      <c r="GE5" s="250">
        <v>44896</v>
      </c>
      <c r="GF5" s="250">
        <v>44927</v>
      </c>
      <c r="GG5" s="250">
        <v>44958</v>
      </c>
      <c r="GH5" s="250">
        <v>44986</v>
      </c>
      <c r="GI5" s="250">
        <v>45017</v>
      </c>
      <c r="GJ5" s="250">
        <v>45047</v>
      </c>
      <c r="GK5" s="250">
        <v>45078</v>
      </c>
      <c r="GL5" s="250">
        <v>45108</v>
      </c>
      <c r="GM5" s="250">
        <v>45139</v>
      </c>
      <c r="GN5" s="250">
        <v>45170</v>
      </c>
      <c r="GO5" s="250">
        <v>45200</v>
      </c>
      <c r="GP5" s="250">
        <v>45231</v>
      </c>
      <c r="GQ5" s="250">
        <v>45261</v>
      </c>
      <c r="GR5" s="250">
        <v>45292</v>
      </c>
      <c r="GS5" s="250">
        <v>45323</v>
      </c>
      <c r="GT5" s="250">
        <v>45352</v>
      </c>
      <c r="GU5" s="250">
        <v>45383</v>
      </c>
      <c r="GV5" s="250">
        <v>45413</v>
      </c>
      <c r="GW5" s="250">
        <v>45444</v>
      </c>
      <c r="GX5" s="250">
        <v>45474</v>
      </c>
      <c r="GY5" s="250">
        <v>45505</v>
      </c>
      <c r="GZ5" s="250">
        <v>45536</v>
      </c>
      <c r="HA5" s="250">
        <v>45566</v>
      </c>
      <c r="HB5" s="250">
        <v>45597</v>
      </c>
      <c r="HC5" s="250">
        <v>45627</v>
      </c>
      <c r="HD5" s="250">
        <v>45658</v>
      </c>
      <c r="HE5" s="250">
        <v>45689</v>
      </c>
      <c r="HF5" s="250">
        <v>45717</v>
      </c>
      <c r="HG5" s="250">
        <v>45748</v>
      </c>
      <c r="HH5" s="250">
        <v>45778</v>
      </c>
      <c r="HI5" s="250">
        <v>45809</v>
      </c>
      <c r="HJ5" s="250">
        <v>45839</v>
      </c>
      <c r="HK5" s="250">
        <v>45870</v>
      </c>
      <c r="HL5" s="250">
        <v>45901</v>
      </c>
      <c r="HM5" s="250">
        <v>45931</v>
      </c>
      <c r="HN5" s="250">
        <v>45962</v>
      </c>
      <c r="HO5" s="250">
        <v>45992</v>
      </c>
      <c r="HP5" s="250">
        <v>46023</v>
      </c>
    </row>
    <row r="6" spans="1:224" s="9" customFormat="1" x14ac:dyDescent="0.15">
      <c r="A6" s="195">
        <v>1</v>
      </c>
      <c r="B6" s="196" t="s">
        <v>152</v>
      </c>
      <c r="C6" s="197">
        <v>164.78585512503707</v>
      </c>
      <c r="D6" s="197">
        <v>252.25176804134969</v>
      </c>
      <c r="E6" s="197">
        <v>210.08101260323622</v>
      </c>
      <c r="F6" s="197">
        <v>-152.98415438000001</v>
      </c>
      <c r="G6" s="197">
        <v>92.883439200000169</v>
      </c>
      <c r="H6" s="197">
        <v>124.71028855</v>
      </c>
      <c r="I6" s="197">
        <v>595.19446036000022</v>
      </c>
      <c r="J6" s="197">
        <v>419.91187853656982</v>
      </c>
      <c r="K6" s="197">
        <v>392.25182696031766</v>
      </c>
      <c r="L6" s="197">
        <v>393.57408407193248</v>
      </c>
      <c r="M6" s="197">
        <v>214.31841941080535</v>
      </c>
      <c r="N6" s="197">
        <v>169.48867400995312</v>
      </c>
      <c r="O6" s="197">
        <v>1033.9626959540142</v>
      </c>
      <c r="P6" s="197">
        <v>73.936716925037217</v>
      </c>
      <c r="Q6" s="197">
        <v>-13.869483200000008</v>
      </c>
      <c r="R6" s="197">
        <v>241.14050549000004</v>
      </c>
      <c r="S6" s="197">
        <v>-136.42188409000019</v>
      </c>
      <c r="T6" s="197">
        <v>-39.819549709999848</v>
      </c>
      <c r="U6" s="197">
        <v>150.53980471999972</v>
      </c>
      <c r="V6" s="197">
        <v>95.312660250000476</v>
      </c>
      <c r="W6" s="197">
        <v>46.218852781349305</v>
      </c>
      <c r="X6" s="197">
        <v>-116.03798718000002</v>
      </c>
      <c r="Y6" s="197">
        <v>248.09519414999983</v>
      </c>
      <c r="Z6" s="197">
        <v>-311.16575771999976</v>
      </c>
      <c r="AA6" s="197">
        <v>389.18956335323617</v>
      </c>
      <c r="AB6" s="197">
        <v>-378.40394836000002</v>
      </c>
      <c r="AC6" s="197">
        <v>126.4939830399999</v>
      </c>
      <c r="AD6" s="197">
        <v>222.41884509999988</v>
      </c>
      <c r="AE6" s="197">
        <v>-123.49303415999981</v>
      </c>
      <c r="AF6" s="197">
        <v>-78.431462549999793</v>
      </c>
      <c r="AG6" s="197">
        <v>139.5350997500002</v>
      </c>
      <c r="AH6" s="197">
        <v>-133.92458512000053</v>
      </c>
      <c r="AI6" s="197">
        <v>165.70438712000029</v>
      </c>
      <c r="AJ6" s="197">
        <v>-232.55538469999991</v>
      </c>
      <c r="AK6" s="197">
        <v>179.81145166999994</v>
      </c>
      <c r="AL6" s="197">
        <v>123.81396149000008</v>
      </c>
      <c r="AM6" s="197">
        <v>53.64026008999987</v>
      </c>
      <c r="AN6" s="197">
        <v>16.541192420000186</v>
      </c>
      <c r="AO6" s="197">
        <v>366.62765764999972</v>
      </c>
      <c r="AP6" s="197">
        <v>12.574352859999664</v>
      </c>
      <c r="AQ6" s="197">
        <v>199.45125743000057</v>
      </c>
      <c r="AR6" s="197">
        <v>-6.642494419647349</v>
      </c>
      <c r="AS6" s="197">
        <v>576.77092942902652</v>
      </c>
      <c r="AT6" s="197">
        <v>-104.79603320100412</v>
      </c>
      <c r="AU6" s="197">
        <v>-45.42052327180528</v>
      </c>
      <c r="AV6" s="197">
        <v>234.09375111000065</v>
      </c>
      <c r="AW6" s="197">
        <v>305.22063996385958</v>
      </c>
      <c r="AX6" s="197">
        <v>-144.20969516000019</v>
      </c>
      <c r="AY6" s="197">
        <v>-2.8528689535423695</v>
      </c>
      <c r="AZ6" s="197">
        <v>233.1601263499999</v>
      </c>
      <c r="BA6" s="197">
        <v>245.40980641999977</v>
      </c>
      <c r="BB6" s="197">
        <v>103.22016135593225</v>
      </c>
      <c r="BC6" s="197">
        <v>-188.21601005399953</v>
      </c>
      <c r="BD6" s="197">
        <v>173.46201298999961</v>
      </c>
      <c r="BE6" s="197">
        <v>128.88968330999967</v>
      </c>
      <c r="BF6" s="197">
        <v>-4.4314937222533572</v>
      </c>
      <c r="BG6" s="197">
        <v>-83.60178316694055</v>
      </c>
      <c r="BH6" s="197">
        <v>269.87062884595701</v>
      </c>
      <c r="BI6" s="197">
        <v>77.005308987933148</v>
      </c>
      <c r="BJ6" s="197">
        <v>113.61772225275175</v>
      </c>
      <c r="BK6" s="197">
        <v>-291.00498607668874</v>
      </c>
      <c r="BL6" s="197">
        <v>488.24036119999886</v>
      </c>
      <c r="BM6" s="197">
        <v>353.99614141112619</v>
      </c>
      <c r="BN6" s="197">
        <v>158.98311930288727</v>
      </c>
      <c r="BO6" s="197">
        <v>32.743074040001801</v>
      </c>
      <c r="BP6" s="197">
        <f t="shared" ref="BP6" si="0">+BP7+BP10+BP13+BP14+BP15</f>
        <v>69.516032775037118</v>
      </c>
      <c r="BQ6" s="197">
        <f t="shared" ref="BQ6:EB6" si="1">+BQ7+BQ10+BQ13+BQ14+BQ15</f>
        <v>6.8366833800001814</v>
      </c>
      <c r="BR6" s="197">
        <f t="shared" si="1"/>
        <v>-2.4159992300000894</v>
      </c>
      <c r="BS6" s="197">
        <f t="shared" si="1"/>
        <v>-30.21242534000006</v>
      </c>
      <c r="BT6" s="197">
        <f t="shared" si="1"/>
        <v>16.760949900000075</v>
      </c>
      <c r="BU6" s="197">
        <f t="shared" si="1"/>
        <v>-0.41800776000002315</v>
      </c>
      <c r="BV6" s="197">
        <f t="shared" si="1"/>
        <v>13.710863980000152</v>
      </c>
      <c r="BW6" s="197">
        <f t="shared" si="1"/>
        <v>62.196657479999672</v>
      </c>
      <c r="BX6" s="197">
        <f t="shared" si="1"/>
        <v>165.23298403000021</v>
      </c>
      <c r="BY6" s="197">
        <f t="shared" si="1"/>
        <v>-11.365866460000113</v>
      </c>
      <c r="BZ6" s="197">
        <f t="shared" si="1"/>
        <v>32.8028987</v>
      </c>
      <c r="CA6" s="197">
        <f t="shared" si="1"/>
        <v>-157.85891633000006</v>
      </c>
      <c r="CB6" s="197">
        <f t="shared" si="1"/>
        <v>-76.14735241999999</v>
      </c>
      <c r="CC6" s="197">
        <f t="shared" si="1"/>
        <v>61.624242210000347</v>
      </c>
      <c r="CD6" s="197">
        <f t="shared" si="1"/>
        <v>-25.296439500000211</v>
      </c>
      <c r="CE6" s="197">
        <f t="shared" si="1"/>
        <v>-101.3159806100001</v>
      </c>
      <c r="CF6" s="197">
        <f t="shared" si="1"/>
        <v>94.650158449999992</v>
      </c>
      <c r="CG6" s="197">
        <f t="shared" si="1"/>
        <v>157.20562687999984</v>
      </c>
      <c r="CH6" s="197">
        <f t="shared" si="1"/>
        <v>-21.022393479999906</v>
      </c>
      <c r="CI6" s="197">
        <f t="shared" si="1"/>
        <v>94.463941360000035</v>
      </c>
      <c r="CJ6" s="197">
        <f t="shared" si="1"/>
        <v>21.87111237000034</v>
      </c>
      <c r="CK6" s="197">
        <f t="shared" si="1"/>
        <v>43.646172839999529</v>
      </c>
      <c r="CL6" s="197">
        <f t="shared" si="1"/>
        <v>83.303593620000115</v>
      </c>
      <c r="CM6" s="197">
        <f t="shared" si="1"/>
        <v>-80.730913678650325</v>
      </c>
      <c r="CN6" s="197">
        <f t="shared" si="1"/>
        <v>-306.75317341000033</v>
      </c>
      <c r="CO6" s="197">
        <f t="shared" si="1"/>
        <v>204.33687939000021</v>
      </c>
      <c r="CP6" s="197">
        <f t="shared" si="1"/>
        <v>-13.621693159999893</v>
      </c>
      <c r="CQ6" s="197">
        <f t="shared" si="1"/>
        <v>83.733823659999814</v>
      </c>
      <c r="CR6" s="197">
        <f t="shared" si="1"/>
        <v>97.121874800000072</v>
      </c>
      <c r="CS6" s="197">
        <f t="shared" si="1"/>
        <v>67.239495689999927</v>
      </c>
      <c r="CT6" s="197">
        <f t="shared" si="1"/>
        <v>72.815748900000017</v>
      </c>
      <c r="CU6" s="197">
        <f t="shared" si="1"/>
        <v>-124.84893256000004</v>
      </c>
      <c r="CV6" s="197">
        <f t="shared" si="1"/>
        <v>-259.13257405999974</v>
      </c>
      <c r="CW6" s="197">
        <f t="shared" si="1"/>
        <v>-33.427715570000245</v>
      </c>
      <c r="CX6" s="197">
        <f t="shared" si="1"/>
        <v>11.07771887000013</v>
      </c>
      <c r="CY6" s="197">
        <f t="shared" si="1"/>
        <v>411.5395600532363</v>
      </c>
      <c r="CZ6" s="197">
        <f t="shared" si="1"/>
        <v>-237.2295534199998</v>
      </c>
      <c r="DA6" s="197">
        <f t="shared" si="1"/>
        <v>-130.80174777000019</v>
      </c>
      <c r="DB6" s="197">
        <f t="shared" si="1"/>
        <v>-10.372647170000008</v>
      </c>
      <c r="DC6" s="197">
        <f t="shared" si="1"/>
        <v>89.118724580000588</v>
      </c>
      <c r="DD6" s="197">
        <f t="shared" si="1"/>
        <v>-133.11946720000068</v>
      </c>
      <c r="DE6" s="197">
        <f t="shared" si="1"/>
        <v>170.49472566</v>
      </c>
      <c r="DF6" s="197">
        <f t="shared" si="1"/>
        <v>219.26031146999981</v>
      </c>
      <c r="DG6" s="197">
        <f t="shared" si="1"/>
        <v>6.3753773500000293</v>
      </c>
      <c r="DH6" s="197">
        <f t="shared" si="1"/>
        <v>-3.2168437199999431</v>
      </c>
      <c r="DI6" s="197">
        <f t="shared" si="1"/>
        <v>-10.550741529999677</v>
      </c>
      <c r="DJ6" s="197">
        <f t="shared" si="1"/>
        <v>-139.24038889000005</v>
      </c>
      <c r="DK6" s="197">
        <f t="shared" si="1"/>
        <v>26.298096259999923</v>
      </c>
      <c r="DL6" s="197">
        <f t="shared" si="1"/>
        <v>-115.86505768000004</v>
      </c>
      <c r="DM6" s="197">
        <f t="shared" si="1"/>
        <v>-0.39134902999971644</v>
      </c>
      <c r="DN6" s="197">
        <f t="shared" si="1"/>
        <v>37.824944159999951</v>
      </c>
      <c r="DO6" s="197">
        <f t="shared" si="1"/>
        <v>-5.226761859999872</v>
      </c>
      <c r="DP6" s="197">
        <f t="shared" si="1"/>
        <v>108.09887295999975</v>
      </c>
      <c r="DQ6" s="197">
        <f t="shared" si="1"/>
        <v>36.662988650000301</v>
      </c>
      <c r="DR6" s="197">
        <f t="shared" si="1"/>
        <v>53.534933149999659</v>
      </c>
      <c r="DS6" s="197">
        <f t="shared" si="1"/>
        <v>-7.2750728399997051</v>
      </c>
      <c r="DT6" s="197">
        <f t="shared" si="1"/>
        <v>-180.18444543000047</v>
      </c>
      <c r="DU6" s="197">
        <f t="shared" si="1"/>
        <v>189.44957512000025</v>
      </c>
      <c r="DV6" s="197">
        <f t="shared" si="1"/>
        <v>37.931928309999677</v>
      </c>
      <c r="DW6" s="197">
        <f t="shared" si="1"/>
        <v>-61.677116309999633</v>
      </c>
      <c r="DX6" s="197">
        <f t="shared" si="1"/>
        <v>-228.71272660999989</v>
      </c>
      <c r="DY6" s="197">
        <f t="shared" si="1"/>
        <v>68.193019519999723</v>
      </c>
      <c r="DZ6" s="197">
        <f t="shared" si="1"/>
        <v>-72.035677609999738</v>
      </c>
      <c r="EA6" s="197">
        <f t="shared" si="1"/>
        <v>73.781606309999731</v>
      </c>
      <c r="EB6" s="197">
        <f t="shared" si="1"/>
        <v>142.37031552999974</v>
      </c>
      <c r="EC6" s="197">
        <f t="shared" ref="EC6:GH6" si="2">+EC7+EC10+EC13+EC14+EC15</f>
        <v>-36.340470169999534</v>
      </c>
      <c r="ED6" s="197">
        <f t="shared" si="2"/>
        <v>66.026310580000327</v>
      </c>
      <c r="EE6" s="197">
        <f t="shared" si="2"/>
        <v>57.466902000000204</v>
      </c>
      <c r="EF6" s="197">
        <f t="shared" si="2"/>
        <v>0.32074890999956551</v>
      </c>
      <c r="EG6" s="197">
        <f t="shared" si="2"/>
        <v>-55.455876169999584</v>
      </c>
      <c r="EH6" s="197">
        <f t="shared" si="2"/>
        <v>79.390475719999671</v>
      </c>
      <c r="EI6" s="197">
        <f t="shared" si="2"/>
        <v>29.705660539999784</v>
      </c>
      <c r="EJ6" s="197">
        <f t="shared" si="2"/>
        <v>125.33938680000011</v>
      </c>
      <c r="EK6" s="197">
        <f t="shared" si="2"/>
        <v>74.336255829999942</v>
      </c>
      <c r="EL6" s="197">
        <f t="shared" si="2"/>
        <v>-183.13445020999987</v>
      </c>
      <c r="EM6" s="197">
        <f t="shared" si="2"/>
        <v>149.50005495000008</v>
      </c>
      <c r="EN6" s="197">
        <f t="shared" si="2"/>
        <v>103.63518222999957</v>
      </c>
      <c r="EO6" s="197">
        <f t="shared" si="2"/>
        <v>113.49242047000007</v>
      </c>
      <c r="EP6" s="197">
        <f t="shared" si="2"/>
        <v>40.96290632000067</v>
      </c>
      <c r="EQ6" s="197">
        <f t="shared" si="2"/>
        <v>-221.19424476000006</v>
      </c>
      <c r="ER6" s="197">
        <f t="shared" si="2"/>
        <v>192.80569129999907</v>
      </c>
      <c r="ES6" s="197">
        <f t="shared" si="2"/>
        <v>-43.674477119999722</v>
      </c>
      <c r="ET6" s="197">
        <f t="shared" si="2"/>
        <v>-15.465657239999487</v>
      </c>
      <c r="EU6" s="197">
        <f t="shared" si="2"/>
        <v>258.59139178999976</v>
      </c>
      <c r="EV6" s="197">
        <f t="shared" si="2"/>
        <v>-11.09981948000032</v>
      </c>
      <c r="EW6" s="197">
        <f t="shared" si="2"/>
        <v>212.88420728035339</v>
      </c>
      <c r="EX6" s="197">
        <f t="shared" si="2"/>
        <v>-208.42688222000044</v>
      </c>
      <c r="EY6" s="197">
        <f t="shared" si="2"/>
        <v>-57.087154730973623</v>
      </c>
      <c r="EZ6" s="197">
        <f t="shared" si="2"/>
        <v>597.65263760999994</v>
      </c>
      <c r="FA6" s="197">
        <f t="shared" si="2"/>
        <v>36.205446550000168</v>
      </c>
      <c r="FB6" s="197">
        <f t="shared" si="2"/>
        <v>-2.5794050000002784</v>
      </c>
      <c r="FC6" s="197">
        <f t="shared" si="2"/>
        <v>-29.104415479999687</v>
      </c>
      <c r="FD6" s="197">
        <f t="shared" si="2"/>
        <v>-73.112212721004184</v>
      </c>
      <c r="FE6" s="197">
        <f t="shared" si="2"/>
        <v>-94.462919951925244</v>
      </c>
      <c r="FF6" s="197">
        <f t="shared" si="2"/>
        <v>-30.720279833194013</v>
      </c>
      <c r="FG6" s="197">
        <f t="shared" si="2"/>
        <v>79.762676513314005</v>
      </c>
      <c r="FH6" s="197">
        <f t="shared" si="2"/>
        <v>329.4554384499998</v>
      </c>
      <c r="FI6" s="197">
        <f t="shared" si="2"/>
        <v>170.10325083000023</v>
      </c>
      <c r="FJ6" s="197">
        <f t="shared" si="2"/>
        <v>-265.46493816999936</v>
      </c>
      <c r="FK6" s="197">
        <f t="shared" si="2"/>
        <v>126.20546526191237</v>
      </c>
      <c r="FL6" s="197">
        <f t="shared" si="2"/>
        <v>58.521410461946687</v>
      </c>
      <c r="FM6" s="197">
        <f t="shared" si="2"/>
        <v>120.49376424000053</v>
      </c>
      <c r="FN6" s="197">
        <f t="shared" si="2"/>
        <v>24.452981709999751</v>
      </c>
      <c r="FO6" s="197">
        <f t="shared" si="2"/>
        <v>-54.8763147800002</v>
      </c>
      <c r="FP6" s="197">
        <f t="shared" si="2"/>
        <v>-113.78636208999974</v>
      </c>
      <c r="FQ6" s="197">
        <f t="shared" si="2"/>
        <v>192.67615239999927</v>
      </c>
      <c r="FR6" s="197">
        <f t="shared" si="2"/>
        <v>-14.956962359999524</v>
      </c>
      <c r="FS6" s="197">
        <f t="shared" si="2"/>
        <v>-180.5720589935421</v>
      </c>
      <c r="FT6" s="197">
        <f t="shared" si="2"/>
        <v>68.817290274999408</v>
      </c>
      <c r="FU6" s="197">
        <f t="shared" si="2"/>
        <v>203.30858622500006</v>
      </c>
      <c r="FV6" s="197">
        <f t="shared" si="2"/>
        <v>-38.965750149999536</v>
      </c>
      <c r="FW6" s="197">
        <f t="shared" si="2"/>
        <v>47.924457129999581</v>
      </c>
      <c r="FX6" s="197">
        <f t="shared" si="2"/>
        <v>-52.243971329999937</v>
      </c>
      <c r="FY6" s="197">
        <f t="shared" si="2"/>
        <v>249.72932062000012</v>
      </c>
      <c r="FZ6" s="197">
        <f t="shared" si="2"/>
        <v>70.839934909999627</v>
      </c>
      <c r="GA6" s="197">
        <f t="shared" si="2"/>
        <v>5.3947469459327504</v>
      </c>
      <c r="GB6" s="197">
        <f t="shared" si="2"/>
        <v>26.985479499999865</v>
      </c>
      <c r="GC6" s="197">
        <f t="shared" si="2"/>
        <v>3.8473656633335622</v>
      </c>
      <c r="GD6" s="197">
        <f t="shared" si="2"/>
        <v>14.414722182666388</v>
      </c>
      <c r="GE6" s="197">
        <f t="shared" si="2"/>
        <v>-206.47809789999948</v>
      </c>
      <c r="GF6" s="197">
        <f t="shared" si="2"/>
        <v>-90.512396050000319</v>
      </c>
      <c r="GG6" s="197">
        <f t="shared" si="2"/>
        <v>359.70938895000018</v>
      </c>
      <c r="GH6" s="197">
        <f t="shared" si="2"/>
        <v>-95.734979910000234</v>
      </c>
      <c r="GI6" s="197">
        <f t="shared" ref="GI6" si="3">+GI7+GI10+GI13+GI14+GI15</f>
        <v>13.40958203000028</v>
      </c>
      <c r="GJ6" s="197">
        <f t="shared" ref="GJ6" si="4">+GJ7+GJ10+GJ13+GJ14+GJ15</f>
        <v>49.264127259999739</v>
      </c>
      <c r="GK6" s="197">
        <f t="shared" ref="GK6" si="5">+GK7+GK10+GK13+GK14+GK15</f>
        <v>66.215974019999649</v>
      </c>
      <c r="GL6" s="197">
        <f t="shared" ref="GL6:GM6" si="6">+GL7+GL10+GL13+GL14+GL15</f>
        <v>63.296318539989578</v>
      </c>
      <c r="GM6" s="197">
        <f t="shared" si="6"/>
        <v>-38.555817379990444</v>
      </c>
      <c r="GN6" s="197">
        <f t="shared" ref="GN6" si="7">+GN7+GN10+GN13+GN14+GN15</f>
        <v>-29.171994882252491</v>
      </c>
      <c r="GO6" s="197">
        <f t="shared" ref="GO6" si="8">+GO7+GO10+GO13+GO14+GO15</f>
        <v>38.331322685000998</v>
      </c>
      <c r="GP6" s="197">
        <f t="shared" ref="GP6" si="9">+GP7+GP10+GP13+GP14+GP15</f>
        <v>-44.536053086666527</v>
      </c>
      <c r="GQ6" s="197">
        <f t="shared" ref="GQ6" si="10">+GQ7+GQ10+GQ13+GQ14+GQ15</f>
        <v>-77.397052765275021</v>
      </c>
      <c r="GR6" s="197">
        <f t="shared" ref="GR6" si="11">+GR7+GR10+GR13+GR14+GR15</f>
        <v>184.18969297120452</v>
      </c>
      <c r="GS6" s="197">
        <f t="shared" ref="GS6" si="12">+GS7+GS10+GS13+GS14+GS15</f>
        <v>36.849718794752008</v>
      </c>
      <c r="GT6" s="197">
        <f t="shared" ref="GT6" si="13">+GT7+GT10+GT13+GT14+GT15</f>
        <v>48.831217080000499</v>
      </c>
      <c r="GU6" s="197">
        <f t="shared" ref="GU6" si="14">+GU7+GU10+GU13+GU14+GU15</f>
        <v>-37.371768901555555</v>
      </c>
      <c r="GV6" s="197">
        <f t="shared" ref="GV6" si="15">+GV7+GV10+GV13+GV14+GV15</f>
        <v>36.091700709488435</v>
      </c>
      <c r="GW6" s="197">
        <f t="shared" ref="GW6:GY6" si="16">+GW7+GW10+GW13+GW14+GW15</f>
        <v>78.285377180000268</v>
      </c>
      <c r="GX6" s="197">
        <f t="shared" si="16"/>
        <v>117.50491199504984</v>
      </c>
      <c r="GY6" s="197">
        <f t="shared" si="16"/>
        <v>12.891138112702258</v>
      </c>
      <c r="GZ6" s="197">
        <f t="shared" ref="GZ6" si="17">+GZ7+GZ10+GZ13+GZ14+GZ15</f>
        <v>-16.778327855000363</v>
      </c>
      <c r="HA6" s="197">
        <f t="shared" ref="HA6" si="18">+HA7+HA10+HA13+HA14+HA15</f>
        <v>-37.662350715000294</v>
      </c>
      <c r="HB6" s="197">
        <f t="shared" ref="HB6:HC6" si="19">+HB7+HB10+HB13+HB14+HB15</f>
        <v>-0.89106444554765574</v>
      </c>
      <c r="HC6" s="197">
        <f t="shared" si="19"/>
        <v>-252.45157091614078</v>
      </c>
      <c r="HD6" s="197">
        <f t="shared" ref="HD6:HE6" si="20">+HD7+HD10+HD13+HD14+HD15</f>
        <v>276.55220878999921</v>
      </c>
      <c r="HE6" s="197">
        <f t="shared" si="20"/>
        <v>157.87248363999925</v>
      </c>
      <c r="HF6" s="197">
        <f t="shared" ref="HF6:HG6" si="21">+HF7+HF10+HF13+HF14+HF15</f>
        <v>53.8156687700004</v>
      </c>
      <c r="HG6" s="197">
        <f t="shared" si="21"/>
        <v>115.7375032700005</v>
      </c>
      <c r="HH6" s="197">
        <f t="shared" ref="HH6:HI6" si="22">+HH7+HH10+HH13+HH14+HH15</f>
        <v>149.0924340111265</v>
      </c>
      <c r="HI6" s="197">
        <f t="shared" si="22"/>
        <v>89.166204129999173</v>
      </c>
      <c r="HJ6" s="197">
        <f t="shared" ref="HJ6:HK6" si="23">+HJ7+HJ10+HJ13+HJ14+HJ15</f>
        <v>0.52745151000206647</v>
      </c>
      <c r="HK6" s="197">
        <f t="shared" si="23"/>
        <v>17.481717072887136</v>
      </c>
      <c r="HL6" s="197">
        <f t="shared" ref="HL6:HM6" si="24">+HL7+HL10+HL13+HL14+HL15</f>
        <v>140.97395071999807</v>
      </c>
      <c r="HM6" s="197">
        <f t="shared" si="24"/>
        <v>110.50147973</v>
      </c>
      <c r="HN6" s="197">
        <f t="shared" ref="HN6:HO6" si="25">+HN7+HN10+HN13+HN14+HN15</f>
        <v>45.917344089999318</v>
      </c>
      <c r="HO6" s="197">
        <f t="shared" si="25"/>
        <v>-123.67574977999752</v>
      </c>
      <c r="HP6" s="197">
        <f t="shared" ref="HP6" si="26">+HP7+HP10+HP13+HP14+HP15</f>
        <v>389.66639406999985</v>
      </c>
    </row>
    <row r="7" spans="1:224" x14ac:dyDescent="0.15">
      <c r="A7" s="198">
        <v>11</v>
      </c>
      <c r="B7" s="199" t="s">
        <v>67</v>
      </c>
      <c r="C7" s="200">
        <v>89.674200000000084</v>
      </c>
      <c r="D7" s="200">
        <v>355.19547000000006</v>
      </c>
      <c r="E7" s="200">
        <v>-429.00016700000009</v>
      </c>
      <c r="F7" s="200">
        <v>187.00775400000003</v>
      </c>
      <c r="G7" s="200">
        <v>61.445350999999988</v>
      </c>
      <c r="H7" s="200">
        <v>219.77426199999979</v>
      </c>
      <c r="I7" s="200">
        <v>128.35457800000015</v>
      </c>
      <c r="J7" s="200">
        <v>-104.481301</v>
      </c>
      <c r="K7" s="200">
        <v>168.71479700000017</v>
      </c>
      <c r="L7" s="200">
        <v>220.54875816000001</v>
      </c>
      <c r="M7" s="200">
        <v>-487.10102301000018</v>
      </c>
      <c r="N7" s="200">
        <v>104.71661047999993</v>
      </c>
      <c r="O7" s="200">
        <v>94.776121630000063</v>
      </c>
      <c r="P7" s="201">
        <v>49.256351000000066</v>
      </c>
      <c r="Q7" s="201">
        <v>-24.932335999999996</v>
      </c>
      <c r="R7" s="201">
        <v>170.888338</v>
      </c>
      <c r="S7" s="201">
        <v>-105.53815299999999</v>
      </c>
      <c r="T7" s="201">
        <v>136.89124000000012</v>
      </c>
      <c r="U7" s="201">
        <v>202.92179699999991</v>
      </c>
      <c r="V7" s="201">
        <v>84.956534000000147</v>
      </c>
      <c r="W7" s="201">
        <v>-69.574101000000155</v>
      </c>
      <c r="X7" s="201">
        <v>-25.1681069999999</v>
      </c>
      <c r="Y7" s="201">
        <v>243.02407399999976</v>
      </c>
      <c r="Z7" s="201">
        <v>-288.77184499999976</v>
      </c>
      <c r="AA7" s="201">
        <v>-358.08428900000018</v>
      </c>
      <c r="AB7" s="201">
        <v>132.08019100000013</v>
      </c>
      <c r="AC7" s="201">
        <v>61.372805999999891</v>
      </c>
      <c r="AD7" s="201">
        <v>220.81450300000006</v>
      </c>
      <c r="AE7" s="201">
        <v>-227.25974600000006</v>
      </c>
      <c r="AF7" s="201">
        <v>177.38312300000004</v>
      </c>
      <c r="AG7" s="201">
        <v>103.89100299999991</v>
      </c>
      <c r="AH7" s="201">
        <v>-231.32819599999993</v>
      </c>
      <c r="AI7" s="201">
        <v>11.499420999999955</v>
      </c>
      <c r="AJ7" s="201">
        <v>50.574064999999834</v>
      </c>
      <c r="AK7" s="201">
        <v>98.264244000000048</v>
      </c>
      <c r="AL7" s="201">
        <v>160.36669999999998</v>
      </c>
      <c r="AM7" s="201">
        <v>-89.430747000000096</v>
      </c>
      <c r="AN7" s="201">
        <v>-202.20000199999998</v>
      </c>
      <c r="AO7" s="201">
        <v>412.12309500000026</v>
      </c>
      <c r="AP7" s="201">
        <v>-172.72021600000014</v>
      </c>
      <c r="AQ7" s="201">
        <v>91.151700999999946</v>
      </c>
      <c r="AR7" s="201">
        <v>-62.584415000000021</v>
      </c>
      <c r="AS7" s="201">
        <v>-58.420074999999756</v>
      </c>
      <c r="AT7" s="201">
        <v>-139.49187100000006</v>
      </c>
      <c r="AU7" s="201">
        <v>156.01505999999983</v>
      </c>
      <c r="AV7" s="201">
        <v>128.03454600000026</v>
      </c>
      <c r="AW7" s="201">
        <v>160.77452899999975</v>
      </c>
      <c r="AX7" s="201">
        <v>-56.691803999999777</v>
      </c>
      <c r="AY7" s="201">
        <v>-63.402474000000048</v>
      </c>
      <c r="AZ7" s="201">
        <v>132.11014799999998</v>
      </c>
      <c r="BA7" s="201">
        <v>195.6037389999999</v>
      </c>
      <c r="BB7" s="201">
        <v>53.882899999999793</v>
      </c>
      <c r="BC7" s="201">
        <v>-161.04802883999969</v>
      </c>
      <c r="BD7" s="201">
        <v>51.318502849999859</v>
      </c>
      <c r="BE7" s="201">
        <v>97.953266679999942</v>
      </c>
      <c r="BF7" s="201">
        <v>20.901945880000206</v>
      </c>
      <c r="BG7" s="201">
        <v>-657.27473842000018</v>
      </c>
      <c r="BH7" s="201">
        <v>7.2657541199998832</v>
      </c>
      <c r="BI7" s="201">
        <v>404.00935202000034</v>
      </c>
      <c r="BJ7" s="201">
        <v>63.1604044999997</v>
      </c>
      <c r="BK7" s="201">
        <v>-369.71890015999998</v>
      </c>
      <c r="BL7" s="201">
        <v>125.73584306000006</v>
      </c>
      <c r="BM7" s="201">
        <v>271.52467181999998</v>
      </c>
      <c r="BN7" s="201">
        <v>-191.44950582000024</v>
      </c>
      <c r="BO7" s="201">
        <v>-111.03488742999977</v>
      </c>
      <c r="BP7" s="201">
        <f t="shared" ref="BP7" si="27">BP8+BP9</f>
        <v>35.695552000000056</v>
      </c>
      <c r="BQ7" s="201">
        <f t="shared" ref="BQ7:EB7" si="28">BQ8+BQ9</f>
        <v>22.252175999999963</v>
      </c>
      <c r="BR7" s="201">
        <f t="shared" si="28"/>
        <v>-8.6913769999999531</v>
      </c>
      <c r="BS7" s="201">
        <f t="shared" si="28"/>
        <v>-28.50043999999999</v>
      </c>
      <c r="BT7" s="201">
        <f t="shared" si="28"/>
        <v>22.001491000000033</v>
      </c>
      <c r="BU7" s="201">
        <f t="shared" si="28"/>
        <v>-18.433387000000039</v>
      </c>
      <c r="BV7" s="201">
        <f t="shared" si="28"/>
        <v>9.1169670000000842</v>
      </c>
      <c r="BW7" s="201">
        <f t="shared" si="28"/>
        <v>50.6967759999999</v>
      </c>
      <c r="BX7" s="201">
        <f t="shared" si="28"/>
        <v>111.07459500000002</v>
      </c>
      <c r="BY7" s="201">
        <f t="shared" si="28"/>
        <v>-14.097287000000044</v>
      </c>
      <c r="BZ7" s="201">
        <f t="shared" si="28"/>
        <v>30.216717000000113</v>
      </c>
      <c r="CA7" s="201">
        <f t="shared" si="28"/>
        <v>-121.65758300000006</v>
      </c>
      <c r="CB7" s="201">
        <f t="shared" si="28"/>
        <v>124.99439700000012</v>
      </c>
      <c r="CC7" s="201">
        <f t="shared" si="28"/>
        <v>41.331763999999993</v>
      </c>
      <c r="CD7" s="201">
        <f t="shared" si="28"/>
        <v>-29.434920999999996</v>
      </c>
      <c r="CE7" s="201">
        <f t="shared" si="28"/>
        <v>-84.657007000000121</v>
      </c>
      <c r="CF7" s="201">
        <f t="shared" si="28"/>
        <v>99.098427999999842</v>
      </c>
      <c r="CG7" s="201">
        <f t="shared" si="28"/>
        <v>188.48037600000021</v>
      </c>
      <c r="CH7" s="201">
        <f t="shared" si="28"/>
        <v>-34.209760000000202</v>
      </c>
      <c r="CI7" s="201">
        <f t="shared" si="28"/>
        <v>71.736308000000236</v>
      </c>
      <c r="CJ7" s="201">
        <f t="shared" si="28"/>
        <v>47.429986000000106</v>
      </c>
      <c r="CK7" s="201">
        <f t="shared" si="28"/>
        <v>37.444529999999666</v>
      </c>
      <c r="CL7" s="201">
        <f t="shared" si="28"/>
        <v>66.907045000000025</v>
      </c>
      <c r="CM7" s="201">
        <f t="shared" si="28"/>
        <v>-173.92567599999984</v>
      </c>
      <c r="CN7" s="201">
        <f t="shared" si="28"/>
        <v>15.293820999999816</v>
      </c>
      <c r="CO7" s="201">
        <f t="shared" si="28"/>
        <v>174.24422400000026</v>
      </c>
      <c r="CP7" s="201">
        <f t="shared" si="28"/>
        <v>-214.70615199999997</v>
      </c>
      <c r="CQ7" s="201">
        <f t="shared" si="28"/>
        <v>150.86522799999983</v>
      </c>
      <c r="CR7" s="201">
        <f t="shared" si="28"/>
        <v>70.285948000000033</v>
      </c>
      <c r="CS7" s="201">
        <f t="shared" si="28"/>
        <v>21.872897999999886</v>
      </c>
      <c r="CT7" s="201">
        <f t="shared" si="28"/>
        <v>15.534302000000142</v>
      </c>
      <c r="CU7" s="201">
        <f t="shared" si="28"/>
        <v>-11.680174999999789</v>
      </c>
      <c r="CV7" s="201">
        <f t="shared" si="28"/>
        <v>-292.6259720000001</v>
      </c>
      <c r="CW7" s="201">
        <f t="shared" si="28"/>
        <v>-57.709623000000178</v>
      </c>
      <c r="CX7" s="201">
        <f t="shared" si="28"/>
        <v>-23.543589999999877</v>
      </c>
      <c r="CY7" s="201">
        <f t="shared" si="28"/>
        <v>-276.83107600000011</v>
      </c>
      <c r="CZ7" s="201">
        <f t="shared" si="28"/>
        <v>91.868954000000116</v>
      </c>
      <c r="DA7" s="201">
        <f t="shared" si="28"/>
        <v>119.07801399999983</v>
      </c>
      <c r="DB7" s="201">
        <f t="shared" si="28"/>
        <v>-78.8667769999998</v>
      </c>
      <c r="DC7" s="201">
        <f t="shared" si="28"/>
        <v>36.354236999999877</v>
      </c>
      <c r="DD7" s="201">
        <f t="shared" si="28"/>
        <v>-161.62863300000012</v>
      </c>
      <c r="DE7" s="201">
        <f t="shared" si="28"/>
        <v>186.64720200000014</v>
      </c>
      <c r="DF7" s="201">
        <f t="shared" si="28"/>
        <v>205.46953199999996</v>
      </c>
      <c r="DG7" s="201">
        <f t="shared" si="28"/>
        <v>15.983252000000014</v>
      </c>
      <c r="DH7" s="201">
        <f t="shared" si="28"/>
        <v>-0.63828099999990684</v>
      </c>
      <c r="DI7" s="201">
        <f t="shared" si="28"/>
        <v>-12.67724500000012</v>
      </c>
      <c r="DJ7" s="201">
        <f t="shared" si="28"/>
        <v>-105.65470900000011</v>
      </c>
      <c r="DK7" s="201">
        <f t="shared" si="28"/>
        <v>-108.92779199999984</v>
      </c>
      <c r="DL7" s="201">
        <f t="shared" si="28"/>
        <v>235.31951199999983</v>
      </c>
      <c r="DM7" s="201">
        <f t="shared" si="28"/>
        <v>-74.806042999999747</v>
      </c>
      <c r="DN7" s="201">
        <f t="shared" si="28"/>
        <v>16.869653999999947</v>
      </c>
      <c r="DO7" s="201">
        <f t="shared" si="28"/>
        <v>2.1866400000000539</v>
      </c>
      <c r="DP7" s="201">
        <f t="shared" si="28"/>
        <v>83.736672999999826</v>
      </c>
      <c r="DQ7" s="201">
        <f t="shared" si="28"/>
        <v>17.967690000000037</v>
      </c>
      <c r="DR7" s="201">
        <f t="shared" si="28"/>
        <v>12.585233000000098</v>
      </c>
      <c r="DS7" s="201">
        <f t="shared" si="28"/>
        <v>-5.7716600000000362</v>
      </c>
      <c r="DT7" s="201">
        <f t="shared" si="28"/>
        <v>-238.14176899999998</v>
      </c>
      <c r="DU7" s="201">
        <f t="shared" si="28"/>
        <v>217.31929899999994</v>
      </c>
      <c r="DV7" s="201">
        <f t="shared" si="28"/>
        <v>10.672300999999749</v>
      </c>
      <c r="DW7" s="201">
        <f t="shared" si="28"/>
        <v>-216.49217899999974</v>
      </c>
      <c r="DX7" s="201">
        <f t="shared" si="28"/>
        <v>168.38701000000003</v>
      </c>
      <c r="DY7" s="201">
        <f t="shared" si="28"/>
        <v>25.850248999999867</v>
      </c>
      <c r="DZ7" s="201">
        <f t="shared" si="28"/>
        <v>-143.66319400000006</v>
      </c>
      <c r="EA7" s="201">
        <f t="shared" si="28"/>
        <v>18.67161900000001</v>
      </c>
      <c r="EB7" s="201">
        <f t="shared" si="28"/>
        <v>86.245467999999988</v>
      </c>
      <c r="EC7" s="201">
        <f t="shared" ref="EC7:GH7" si="29">EC8+EC9</f>
        <v>-6.6528429999999474</v>
      </c>
      <c r="ED7" s="201">
        <f t="shared" si="29"/>
        <v>55.182581000000155</v>
      </c>
      <c r="EE7" s="201">
        <f t="shared" si="29"/>
        <v>79.214502000000095</v>
      </c>
      <c r="EF7" s="201">
        <f t="shared" si="29"/>
        <v>25.969616999999744</v>
      </c>
      <c r="EG7" s="201">
        <f t="shared" si="29"/>
        <v>-78.85166099999995</v>
      </c>
      <c r="EH7" s="201">
        <f t="shared" si="29"/>
        <v>30.854463000000205</v>
      </c>
      <c r="EI7" s="201">
        <f t="shared" si="29"/>
        <v>-41.433549000000355</v>
      </c>
      <c r="EJ7" s="201">
        <f t="shared" si="29"/>
        <v>-9.7153849999999053</v>
      </c>
      <c r="EK7" s="201">
        <f t="shared" si="29"/>
        <v>8.3691730000000817</v>
      </c>
      <c r="EL7" s="201">
        <f t="shared" si="29"/>
        <v>-200.85379000000015</v>
      </c>
      <c r="EM7" s="201">
        <f t="shared" si="29"/>
        <v>131.7985170000002</v>
      </c>
      <c r="EN7" s="201">
        <f t="shared" si="29"/>
        <v>157.24477300000001</v>
      </c>
      <c r="EO7" s="201">
        <f t="shared" si="29"/>
        <v>123.07980500000008</v>
      </c>
      <c r="EP7" s="201">
        <f t="shared" si="29"/>
        <v>56.235696999999831</v>
      </c>
      <c r="EQ7" s="201">
        <f t="shared" si="29"/>
        <v>-209.23821999999984</v>
      </c>
      <c r="ER7" s="201">
        <f t="shared" si="29"/>
        <v>-19.717693000000114</v>
      </c>
      <c r="ES7" s="201">
        <f t="shared" si="29"/>
        <v>173.36811099999994</v>
      </c>
      <c r="ET7" s="201">
        <f t="shared" si="29"/>
        <v>-55.856059999999857</v>
      </c>
      <c r="EU7" s="201">
        <f t="shared" si="29"/>
        <v>-26.360350000000146</v>
      </c>
      <c r="EV7" s="201">
        <f t="shared" si="29"/>
        <v>89.615323999999958</v>
      </c>
      <c r="EW7" s="201">
        <f t="shared" si="29"/>
        <v>75.665478000000107</v>
      </c>
      <c r="EX7" s="201">
        <f t="shared" si="29"/>
        <v>-227.86521700000009</v>
      </c>
      <c r="EY7" s="201">
        <f t="shared" si="29"/>
        <v>-61.258415999999769</v>
      </c>
      <c r="EZ7" s="201">
        <f t="shared" si="29"/>
        <v>21.890602999999874</v>
      </c>
      <c r="FA7" s="201">
        <f t="shared" si="29"/>
        <v>-19.052261999999864</v>
      </c>
      <c r="FB7" s="201">
        <f t="shared" si="29"/>
        <v>-30.352661000000225</v>
      </c>
      <c r="FC7" s="201">
        <f t="shared" si="29"/>
        <v>-105.54325699999978</v>
      </c>
      <c r="FD7" s="201">
        <f t="shared" si="29"/>
        <v>-3.5959530000000548</v>
      </c>
      <c r="FE7" s="201">
        <f t="shared" si="29"/>
        <v>151.6980609999998</v>
      </c>
      <c r="FF7" s="201">
        <f t="shared" si="29"/>
        <v>-77.554046000000028</v>
      </c>
      <c r="FG7" s="201">
        <f t="shared" si="29"/>
        <v>81.871045000000066</v>
      </c>
      <c r="FH7" s="201">
        <f t="shared" si="29"/>
        <v>25.566346999999769</v>
      </c>
      <c r="FI7" s="201">
        <f t="shared" si="29"/>
        <v>13.763401000000194</v>
      </c>
      <c r="FJ7" s="201">
        <f t="shared" si="29"/>
        <v>88.704798000000309</v>
      </c>
      <c r="FK7" s="201">
        <f t="shared" si="29"/>
        <v>-1.3205950000002602</v>
      </c>
      <c r="FL7" s="201">
        <f t="shared" si="29"/>
        <v>55.686609000000026</v>
      </c>
      <c r="FM7" s="201">
        <f t="shared" si="29"/>
        <v>106.40851499999997</v>
      </c>
      <c r="FN7" s="201">
        <f t="shared" si="29"/>
        <v>-2.5907139999998599</v>
      </c>
      <c r="FO7" s="201">
        <f t="shared" si="29"/>
        <v>-68.046445000000247</v>
      </c>
      <c r="FP7" s="201">
        <f t="shared" si="29"/>
        <v>13.945355000000333</v>
      </c>
      <c r="FQ7" s="201">
        <f t="shared" si="29"/>
        <v>14.296386999999832</v>
      </c>
      <c r="FR7" s="201">
        <f t="shared" si="29"/>
        <v>-8.3261519999999791</v>
      </c>
      <c r="FS7" s="201">
        <f t="shared" si="29"/>
        <v>-69.372708999999901</v>
      </c>
      <c r="FT7" s="201">
        <f t="shared" si="29"/>
        <v>204.83320599999988</v>
      </c>
      <c r="FU7" s="201">
        <f t="shared" si="29"/>
        <v>-16.929031999999957</v>
      </c>
      <c r="FV7" s="201">
        <f t="shared" si="29"/>
        <v>-55.794025999999945</v>
      </c>
      <c r="FW7" s="201">
        <f t="shared" si="29"/>
        <v>45.880981999999889</v>
      </c>
      <c r="FX7" s="201">
        <f t="shared" si="29"/>
        <v>108.11083900000003</v>
      </c>
      <c r="FY7" s="201">
        <f t="shared" si="29"/>
        <v>41.611918000000017</v>
      </c>
      <c r="FZ7" s="201">
        <f t="shared" si="29"/>
        <v>63.903629999999865</v>
      </c>
      <c r="GA7" s="201">
        <f t="shared" si="29"/>
        <v>-15.571995999999995</v>
      </c>
      <c r="GB7" s="201">
        <f t="shared" si="29"/>
        <v>5.5512659999999237</v>
      </c>
      <c r="GC7" s="201">
        <f t="shared" si="29"/>
        <v>-22.473394999999641</v>
      </c>
      <c r="GD7" s="201">
        <f t="shared" si="29"/>
        <v>14.222195999999563</v>
      </c>
      <c r="GE7" s="201">
        <f t="shared" si="29"/>
        <v>-152.79682983999962</v>
      </c>
      <c r="GF7" s="201">
        <f t="shared" si="29"/>
        <v>161.88017215999972</v>
      </c>
      <c r="GG7" s="201">
        <f t="shared" si="29"/>
        <v>-56.194316809999918</v>
      </c>
      <c r="GH7" s="201">
        <f t="shared" si="29"/>
        <v>-54.367352499999939</v>
      </c>
      <c r="GI7" s="201">
        <f t="shared" ref="GI7" si="30">GI8+GI9</f>
        <v>-48.866824129999813</v>
      </c>
      <c r="GJ7" s="201">
        <f t="shared" ref="GJ7" si="31">GJ8+GJ9</f>
        <v>69.781956169999674</v>
      </c>
      <c r="GK7" s="201">
        <f t="shared" ref="GK7" si="32">GK8+GK9</f>
        <v>77.038134640000081</v>
      </c>
      <c r="GL7" s="201">
        <f t="shared" ref="GL7:GM7" si="33">GL8+GL9</f>
        <v>-47.982662300010226</v>
      </c>
      <c r="GM7" s="201">
        <f t="shared" si="33"/>
        <v>111.56983189000923</v>
      </c>
      <c r="GN7" s="201">
        <f t="shared" ref="GN7" si="34">GN8+GN9</f>
        <v>-42.685223709998795</v>
      </c>
      <c r="GO7" s="201">
        <f t="shared" ref="GO7" si="35">GO8+GO9</f>
        <v>-178.39976657000028</v>
      </c>
      <c r="GP7" s="201">
        <f t="shared" ref="GP7" si="36">GP8+GP9</f>
        <v>-197.27211622999991</v>
      </c>
      <c r="GQ7" s="201">
        <f t="shared" ref="GQ7" si="37">GQ8+GQ9</f>
        <v>-281.60285561999996</v>
      </c>
      <c r="GR7" s="201">
        <f t="shared" ref="GR7" si="38">GR8+GR9</f>
        <v>84.318138279999118</v>
      </c>
      <c r="GS7" s="201">
        <f t="shared" ref="GS7" si="39">GS8+GS9</f>
        <v>-21.976993019999206</v>
      </c>
      <c r="GT7" s="201">
        <f t="shared" ref="GT7" si="40">GT8+GT9</f>
        <v>-55.075391140000029</v>
      </c>
      <c r="GU7" s="201">
        <f t="shared" ref="GU7" si="41">GU8+GU9</f>
        <v>101.06458710000003</v>
      </c>
      <c r="GV7" s="201">
        <f t="shared" ref="GV7" si="42">GV8+GV9</f>
        <v>166.78244448999993</v>
      </c>
      <c r="GW7" s="201">
        <f t="shared" ref="GW7:GY7" si="43">GW8+GW9</f>
        <v>136.16232043000036</v>
      </c>
      <c r="GX7" s="201">
        <f t="shared" si="43"/>
        <v>78.999933819999811</v>
      </c>
      <c r="GY7" s="201">
        <f t="shared" si="43"/>
        <v>16.293241450000146</v>
      </c>
      <c r="GZ7" s="201">
        <f t="shared" ref="GZ7" si="44">GZ8+GZ9</f>
        <v>-32.132770770000249</v>
      </c>
      <c r="HA7" s="201">
        <f t="shared" ref="HA7" si="45">HA8+HA9</f>
        <v>-43.997847999999891</v>
      </c>
      <c r="HB7" s="201">
        <f t="shared" ref="HB7:HC7" si="46">HB8+HB9</f>
        <v>-37.877688880000221</v>
      </c>
      <c r="HC7" s="201">
        <f t="shared" si="46"/>
        <v>-287.84336327999983</v>
      </c>
      <c r="HD7" s="201">
        <f t="shared" ref="HD7:HE7" si="47">HD8+HD9</f>
        <v>143.06028592999976</v>
      </c>
      <c r="HE7" s="201">
        <f t="shared" si="47"/>
        <v>-44.683892629999661</v>
      </c>
      <c r="HF7" s="201">
        <f t="shared" ref="HF7:HG7" si="48">HF8+HF9</f>
        <v>27.359449759999965</v>
      </c>
      <c r="HG7" s="201">
        <f t="shared" si="48"/>
        <v>128.32788635999998</v>
      </c>
      <c r="HH7" s="201">
        <f t="shared" ref="HH7:HI7" si="49">HH8+HH9</f>
        <v>17.704840969999726</v>
      </c>
      <c r="HI7" s="201">
        <f t="shared" si="49"/>
        <v>125.49194449000024</v>
      </c>
      <c r="HJ7" s="201">
        <f t="shared" ref="HJ7:HK7" si="50">HJ8+HJ9</f>
        <v>-39.003287780000207</v>
      </c>
      <c r="HK7" s="201">
        <f t="shared" si="50"/>
        <v>-155.94171446999974</v>
      </c>
      <c r="HL7" s="201">
        <f t="shared" ref="HL7:HM7" si="51">HL8+HL9</f>
        <v>3.4954964299997329</v>
      </c>
      <c r="HM7" s="201">
        <f t="shared" si="51"/>
        <v>47.988532350000192</v>
      </c>
      <c r="HN7" s="201">
        <f t="shared" ref="HN7:HO7" si="52">HN8+HN9</f>
        <v>74.703289830000074</v>
      </c>
      <c r="HO7" s="201">
        <f t="shared" si="52"/>
        <v>-233.72670961000003</v>
      </c>
      <c r="HP7" s="201">
        <f t="shared" ref="HP7" si="53">HP8+HP9</f>
        <v>305.47723849000005</v>
      </c>
    </row>
    <row r="8" spans="1:224" s="10" customFormat="1" x14ac:dyDescent="0.15">
      <c r="A8" s="203">
        <v>111</v>
      </c>
      <c r="B8" s="204" t="s">
        <v>69</v>
      </c>
      <c r="C8" s="205">
        <v>117.38420000000008</v>
      </c>
      <c r="D8" s="205">
        <v>351.28547000000003</v>
      </c>
      <c r="E8" s="205">
        <v>-423.31016700000009</v>
      </c>
      <c r="F8" s="205">
        <v>172.53775400000006</v>
      </c>
      <c r="G8" s="205">
        <v>71.655350999999996</v>
      </c>
      <c r="H8" s="205">
        <v>225.66426199999978</v>
      </c>
      <c r="I8" s="205">
        <v>127.87457800000016</v>
      </c>
      <c r="J8" s="205">
        <v>-110.50130100000001</v>
      </c>
      <c r="K8" s="205">
        <v>166.00231300000019</v>
      </c>
      <c r="L8" s="205">
        <v>236.56303716000002</v>
      </c>
      <c r="M8" s="205">
        <v>-483.75561701000015</v>
      </c>
      <c r="N8" s="205">
        <v>96.388394479999988</v>
      </c>
      <c r="O8" s="205">
        <v>92.340603630000032</v>
      </c>
      <c r="P8" s="205">
        <v>71.926351000000068</v>
      </c>
      <c r="Q8" s="205">
        <v>-25.522335999999996</v>
      </c>
      <c r="R8" s="205">
        <v>175.86833799999999</v>
      </c>
      <c r="S8" s="205">
        <v>-104.88815299999999</v>
      </c>
      <c r="T8" s="205">
        <v>136.93124000000012</v>
      </c>
      <c r="U8" s="205">
        <v>193.46179699999993</v>
      </c>
      <c r="V8" s="205">
        <v>92.716534000000138</v>
      </c>
      <c r="W8" s="205">
        <v>-71.824101000000155</v>
      </c>
      <c r="X8" s="205">
        <v>-23.978106999999909</v>
      </c>
      <c r="Y8" s="205">
        <v>245.21407399999975</v>
      </c>
      <c r="Z8" s="205">
        <v>-280.52184499999976</v>
      </c>
      <c r="AA8" s="205">
        <v>-364.02428900000018</v>
      </c>
      <c r="AB8" s="205">
        <v>140.55019100000015</v>
      </c>
      <c r="AC8" s="205">
        <v>36.56280599999991</v>
      </c>
      <c r="AD8" s="205">
        <v>211.68450300000006</v>
      </c>
      <c r="AE8" s="205">
        <v>-216.25974600000006</v>
      </c>
      <c r="AF8" s="205">
        <v>186.80312300000003</v>
      </c>
      <c r="AG8" s="205">
        <v>100.18100299999992</v>
      </c>
      <c r="AH8" s="205">
        <v>-232.58819599999993</v>
      </c>
      <c r="AI8" s="205">
        <v>17.259420999999975</v>
      </c>
      <c r="AJ8" s="205">
        <v>61.274064999999837</v>
      </c>
      <c r="AK8" s="205">
        <v>94.164244000000053</v>
      </c>
      <c r="AL8" s="205">
        <v>164.16669999999999</v>
      </c>
      <c r="AM8" s="205">
        <v>-93.940747000000101</v>
      </c>
      <c r="AN8" s="205">
        <v>-204.03000199999997</v>
      </c>
      <c r="AO8" s="205">
        <v>411.46309500000029</v>
      </c>
      <c r="AP8" s="205">
        <v>-170.77021600000012</v>
      </c>
      <c r="AQ8" s="205">
        <v>91.211700999999948</v>
      </c>
      <c r="AR8" s="205">
        <v>-56.114415000000008</v>
      </c>
      <c r="AS8" s="205">
        <v>-57.680074999999761</v>
      </c>
      <c r="AT8" s="205">
        <v>-145.86187100000006</v>
      </c>
      <c r="AU8" s="205">
        <v>149.15505999999982</v>
      </c>
      <c r="AV8" s="205">
        <v>130.33454600000027</v>
      </c>
      <c r="AW8" s="205">
        <v>155.96629099999973</v>
      </c>
      <c r="AX8" s="205">
        <v>-64.411201999999776</v>
      </c>
      <c r="AY8" s="205">
        <v>-55.88732200000004</v>
      </c>
      <c r="AZ8" s="205">
        <v>136.44187299999999</v>
      </c>
      <c r="BA8" s="205">
        <v>202.28492099999994</v>
      </c>
      <c r="BB8" s="205">
        <v>47.415515999999798</v>
      </c>
      <c r="BC8" s="205">
        <v>-149.5792728399997</v>
      </c>
      <c r="BD8" s="205">
        <v>51.284146849999843</v>
      </c>
      <c r="BE8" s="205">
        <v>92.766174679999949</v>
      </c>
      <c r="BF8" s="205">
        <v>20.957015880000199</v>
      </c>
      <c r="BG8" s="205">
        <v>-648.76295442000014</v>
      </c>
      <c r="BH8" s="205">
        <v>4.7202781199998753</v>
      </c>
      <c r="BI8" s="205">
        <v>388.80661402000032</v>
      </c>
      <c r="BJ8" s="205">
        <v>64.404992499999707</v>
      </c>
      <c r="BK8" s="205">
        <v>-361.54349015999992</v>
      </c>
      <c r="BL8" s="205">
        <v>126.72878706000006</v>
      </c>
      <c r="BM8" s="205">
        <v>269.97898181999994</v>
      </c>
      <c r="BN8" s="205">
        <v>-191.72117682000021</v>
      </c>
      <c r="BO8" s="205">
        <v>-112.64598842999976</v>
      </c>
      <c r="BP8" s="206">
        <v>57.155552000000057</v>
      </c>
      <c r="BQ8" s="206">
        <v>19.872175999999968</v>
      </c>
      <c r="BR8" s="206">
        <v>-5.1013769999999568</v>
      </c>
      <c r="BS8" s="206">
        <v>-39.29043999999999</v>
      </c>
      <c r="BT8" s="206">
        <v>32.201491000000033</v>
      </c>
      <c r="BU8" s="206">
        <v>-18.433387000000039</v>
      </c>
      <c r="BV8" s="206">
        <v>8.946967000000086</v>
      </c>
      <c r="BW8" s="206">
        <v>47.3067759999999</v>
      </c>
      <c r="BX8" s="206">
        <v>119.61459500000001</v>
      </c>
      <c r="BY8" s="206">
        <v>-13.357287000000042</v>
      </c>
      <c r="BZ8" s="206">
        <v>26.736717000000112</v>
      </c>
      <c r="CA8" s="206">
        <v>-118.26758300000006</v>
      </c>
      <c r="CB8" s="206">
        <v>127.04439700000012</v>
      </c>
      <c r="CC8" s="206">
        <v>37.861763999999994</v>
      </c>
      <c r="CD8" s="206">
        <v>-27.974920999999995</v>
      </c>
      <c r="CE8" s="206">
        <v>-85.417007000000126</v>
      </c>
      <c r="CF8" s="206">
        <v>95.168427999999835</v>
      </c>
      <c r="CG8" s="206">
        <v>183.71037600000022</v>
      </c>
      <c r="CH8" s="206">
        <v>-25.189760000000206</v>
      </c>
      <c r="CI8" s="206">
        <v>72.236308000000236</v>
      </c>
      <c r="CJ8" s="206">
        <v>45.669986000000108</v>
      </c>
      <c r="CK8" s="206">
        <v>30.294529999999668</v>
      </c>
      <c r="CL8" s="206">
        <v>78.547045000000026</v>
      </c>
      <c r="CM8" s="206">
        <v>-180.66567599999985</v>
      </c>
      <c r="CN8" s="206">
        <v>20.223820999999816</v>
      </c>
      <c r="CO8" s="206">
        <v>166.49422400000026</v>
      </c>
      <c r="CP8" s="206">
        <v>-210.69615199999998</v>
      </c>
      <c r="CQ8" s="206">
        <v>157.42522799999983</v>
      </c>
      <c r="CR8" s="206">
        <v>64.455948000000035</v>
      </c>
      <c r="CS8" s="206">
        <v>23.332897999999886</v>
      </c>
      <c r="CT8" s="206">
        <v>9.4043020000001434</v>
      </c>
      <c r="CU8" s="206">
        <v>-9.8701749999997901</v>
      </c>
      <c r="CV8" s="206">
        <v>-280.05597200000011</v>
      </c>
      <c r="CW8" s="206">
        <v>-50.729623000000174</v>
      </c>
      <c r="CX8" s="206">
        <v>-28.673589999999876</v>
      </c>
      <c r="CY8" s="206">
        <v>-284.62107600000013</v>
      </c>
      <c r="CZ8" s="206">
        <v>101.14895400000012</v>
      </c>
      <c r="DA8" s="206">
        <v>111.06801399999983</v>
      </c>
      <c r="DB8" s="206">
        <v>-71.666776999999797</v>
      </c>
      <c r="DC8" s="206">
        <v>35.37423699999988</v>
      </c>
      <c r="DD8" s="206">
        <v>-160.78863300000012</v>
      </c>
      <c r="DE8" s="206">
        <v>161.97720200000015</v>
      </c>
      <c r="DF8" s="206">
        <v>212.96953199999996</v>
      </c>
      <c r="DG8" s="206">
        <v>3.4632520000000113</v>
      </c>
      <c r="DH8" s="206">
        <v>-4.7482809999999063</v>
      </c>
      <c r="DI8" s="206">
        <v>0.61275499999987915</v>
      </c>
      <c r="DJ8" s="206">
        <v>-97.194709000000103</v>
      </c>
      <c r="DK8" s="206">
        <v>-119.67779199999984</v>
      </c>
      <c r="DL8" s="206">
        <v>242.16951199999983</v>
      </c>
      <c r="DM8" s="206">
        <v>-79.386042999999745</v>
      </c>
      <c r="DN8" s="206">
        <v>24.019653999999946</v>
      </c>
      <c r="DO8" s="206">
        <v>2.5166400000000522</v>
      </c>
      <c r="DP8" s="206">
        <v>85.046672999999828</v>
      </c>
      <c r="DQ8" s="206">
        <v>12.617690000000039</v>
      </c>
      <c r="DR8" s="206">
        <v>13.995233000000098</v>
      </c>
      <c r="DS8" s="206">
        <v>0.14833999999996195</v>
      </c>
      <c r="DT8" s="206">
        <v>-246.73176899999999</v>
      </c>
      <c r="DU8" s="206">
        <v>211.61929899999996</v>
      </c>
      <c r="DV8" s="206">
        <v>11.012300999999752</v>
      </c>
      <c r="DW8" s="206">
        <v>-205.37217899999973</v>
      </c>
      <c r="DX8" s="206">
        <v>168.01701000000003</v>
      </c>
      <c r="DY8" s="206">
        <v>29.830248999999867</v>
      </c>
      <c r="DZ8" s="206">
        <v>-136.57319400000006</v>
      </c>
      <c r="EA8" s="206">
        <v>17.62161900000001</v>
      </c>
      <c r="EB8" s="206">
        <v>84.585467999999992</v>
      </c>
      <c r="EC8" s="206">
        <v>-8.042842999999948</v>
      </c>
      <c r="ED8" s="206">
        <v>52.792581000000155</v>
      </c>
      <c r="EE8" s="206">
        <v>82.404502000000093</v>
      </c>
      <c r="EF8" s="206">
        <v>28.969616999999744</v>
      </c>
      <c r="EG8" s="206">
        <v>-70.321660999999949</v>
      </c>
      <c r="EH8" s="206">
        <v>20.014463000000205</v>
      </c>
      <c r="EI8" s="206">
        <v>-43.633549000000357</v>
      </c>
      <c r="EJ8" s="206">
        <v>-12.285384999999906</v>
      </c>
      <c r="EK8" s="206">
        <v>7.0791730000000825</v>
      </c>
      <c r="EL8" s="206">
        <v>-198.82379000000014</v>
      </c>
      <c r="EM8" s="206">
        <v>130.2685170000002</v>
      </c>
      <c r="EN8" s="206">
        <v>153.61477300000001</v>
      </c>
      <c r="EO8" s="206">
        <v>127.57980500000008</v>
      </c>
      <c r="EP8" s="206">
        <v>56.505696999999827</v>
      </c>
      <c r="EQ8" s="206">
        <v>-206.37821999999983</v>
      </c>
      <c r="ER8" s="206">
        <v>-20.897693000000118</v>
      </c>
      <c r="ES8" s="206">
        <v>178.16811099999995</v>
      </c>
      <c r="ET8" s="206">
        <v>-58.586059999999861</v>
      </c>
      <c r="EU8" s="206">
        <v>-28.370350000000144</v>
      </c>
      <c r="EV8" s="206">
        <v>94.015323999999964</v>
      </c>
      <c r="EW8" s="206">
        <v>72.685478000000103</v>
      </c>
      <c r="EX8" s="206">
        <v>-222.81521700000008</v>
      </c>
      <c r="EY8" s="206">
        <v>-64.39841599999977</v>
      </c>
      <c r="EZ8" s="206">
        <v>21.090602999999874</v>
      </c>
      <c r="FA8" s="206">
        <v>-14.372261999999864</v>
      </c>
      <c r="FB8" s="206">
        <v>-31.742661000000226</v>
      </c>
      <c r="FC8" s="206">
        <v>-107.82325699999978</v>
      </c>
      <c r="FD8" s="206">
        <v>-6.2959530000000541</v>
      </c>
      <c r="FE8" s="206">
        <v>152.98806099999979</v>
      </c>
      <c r="FF8" s="206">
        <v>-80.984046000000035</v>
      </c>
      <c r="FG8" s="206">
        <v>77.151045000000067</v>
      </c>
      <c r="FH8" s="206">
        <v>24.266346999999769</v>
      </c>
      <c r="FI8" s="206">
        <v>15.473401000000194</v>
      </c>
      <c r="FJ8" s="206">
        <v>90.59479800000031</v>
      </c>
      <c r="FK8" s="206">
        <v>-2.1905950000002576</v>
      </c>
      <c r="FL8" s="206">
        <v>54.095992000000024</v>
      </c>
      <c r="FM8" s="206">
        <v>104.06089399999996</v>
      </c>
      <c r="FN8" s="206">
        <v>-3.9557029999998576</v>
      </c>
      <c r="FO8" s="206">
        <v>-73.884223000000247</v>
      </c>
      <c r="FP8" s="206">
        <v>13.428724000000329</v>
      </c>
      <c r="FQ8" s="206">
        <v>20.244211999999834</v>
      </c>
      <c r="FR8" s="206">
        <v>-11.739156999999977</v>
      </c>
      <c r="FS8" s="206">
        <v>-64.392376999999897</v>
      </c>
      <c r="FT8" s="206">
        <v>200.29574899999989</v>
      </c>
      <c r="FU8" s="206">
        <v>-13.191612999999961</v>
      </c>
      <c r="FV8" s="206">
        <v>-50.662262999999939</v>
      </c>
      <c r="FW8" s="206">
        <v>47.056464999999889</v>
      </c>
      <c r="FX8" s="206">
        <v>109.21680100000003</v>
      </c>
      <c r="FY8" s="206">
        <v>46.011655000000019</v>
      </c>
      <c r="FZ8" s="206">
        <v>49.79778199999987</v>
      </c>
      <c r="GA8" s="206">
        <v>-5.3406899999999951</v>
      </c>
      <c r="GB8" s="206">
        <v>2.9584239999999227</v>
      </c>
      <c r="GC8" s="206">
        <v>-28.364378999999644</v>
      </c>
      <c r="GD8" s="206">
        <v>22.157366999999567</v>
      </c>
      <c r="GE8" s="206">
        <v>-143.37226083999963</v>
      </c>
      <c r="GF8" s="206">
        <v>163.93618115999971</v>
      </c>
      <c r="GG8" s="206">
        <v>-60.602681809999922</v>
      </c>
      <c r="GH8" s="206">
        <v>-52.049352499999941</v>
      </c>
      <c r="GI8" s="206">
        <v>-48.062345129999812</v>
      </c>
      <c r="GJ8" s="206">
        <v>69.932412169999679</v>
      </c>
      <c r="GK8" s="206">
        <v>70.896107640000082</v>
      </c>
      <c r="GL8" s="206">
        <v>-49.334025300010126</v>
      </c>
      <c r="GM8" s="206">
        <v>111.77845989000912</v>
      </c>
      <c r="GN8" s="206">
        <v>-41.487418709998792</v>
      </c>
      <c r="GO8" s="206">
        <v>-181.93513357000029</v>
      </c>
      <c r="GP8" s="206">
        <v>-186.29995622999991</v>
      </c>
      <c r="GQ8" s="206">
        <v>-280.52786461999995</v>
      </c>
      <c r="GR8" s="206">
        <v>69.374315279999109</v>
      </c>
      <c r="GS8" s="206">
        <v>-18.315929019999203</v>
      </c>
      <c r="GT8" s="206">
        <v>-46.338108140000031</v>
      </c>
      <c r="GU8" s="206">
        <v>100.12168810000003</v>
      </c>
      <c r="GV8" s="206">
        <v>166.22744448999993</v>
      </c>
      <c r="GW8" s="206">
        <v>122.45748143000037</v>
      </c>
      <c r="GX8" s="206">
        <v>88.822785819999808</v>
      </c>
      <c r="GY8" s="206">
        <v>19.311773450000146</v>
      </c>
      <c r="GZ8" s="206">
        <v>-43.729566770000247</v>
      </c>
      <c r="HA8" s="206">
        <v>-33.892020999999886</v>
      </c>
      <c r="HB8" s="206">
        <v>-37.839839880000227</v>
      </c>
      <c r="HC8" s="206">
        <v>-289.81162927999981</v>
      </c>
      <c r="HD8" s="206">
        <v>143.91370892999976</v>
      </c>
      <c r="HE8" s="206">
        <v>-43.486733629999662</v>
      </c>
      <c r="HF8" s="206">
        <v>26.301811759999964</v>
      </c>
      <c r="HG8" s="206">
        <v>125.79758035999998</v>
      </c>
      <c r="HH8" s="206">
        <v>19.929764969999724</v>
      </c>
      <c r="HI8" s="206">
        <v>124.25163649000024</v>
      </c>
      <c r="HJ8" s="206">
        <v>-41.766687780000211</v>
      </c>
      <c r="HK8" s="206">
        <v>-153.17559746999973</v>
      </c>
      <c r="HL8" s="206">
        <v>3.221108429999731</v>
      </c>
      <c r="HM8" s="206">
        <v>47.124898350000194</v>
      </c>
      <c r="HN8" s="206">
        <v>73.760589830000072</v>
      </c>
      <c r="HO8" s="206">
        <v>-233.53147661000003</v>
      </c>
      <c r="HP8" s="206">
        <v>304.40822649000006</v>
      </c>
    </row>
    <row r="9" spans="1:224" s="10" customFormat="1" x14ac:dyDescent="0.15">
      <c r="A9" s="203">
        <v>112</v>
      </c>
      <c r="B9" s="204" t="s">
        <v>70</v>
      </c>
      <c r="C9" s="205">
        <v>-27.709999999999997</v>
      </c>
      <c r="D9" s="205">
        <v>3.9100000000000037</v>
      </c>
      <c r="E9" s="205">
        <v>-5.6899999999999729</v>
      </c>
      <c r="F9" s="205">
        <v>14.469999999999963</v>
      </c>
      <c r="G9" s="205">
        <v>-10.210000000000012</v>
      </c>
      <c r="H9" s="205">
        <v>-5.889999999999997</v>
      </c>
      <c r="I9" s="205">
        <v>0.47999999999997911</v>
      </c>
      <c r="J9" s="205">
        <v>6.0200000000000031</v>
      </c>
      <c r="K9" s="205">
        <v>2.7124839999999963</v>
      </c>
      <c r="L9" s="205">
        <v>-16.014279000000016</v>
      </c>
      <c r="M9" s="205">
        <v>-3.3454059999999899</v>
      </c>
      <c r="N9" s="205">
        <v>8.3282159999999763</v>
      </c>
      <c r="O9" s="205">
        <v>2.4355180000000018</v>
      </c>
      <c r="P9" s="205">
        <v>-22.67</v>
      </c>
      <c r="Q9" s="205">
        <v>0.58999999999999986</v>
      </c>
      <c r="R9" s="205">
        <v>-4.9799999999999933</v>
      </c>
      <c r="S9" s="205">
        <v>-0.65000000000000213</v>
      </c>
      <c r="T9" s="205">
        <v>-3.9999999999999147E-2</v>
      </c>
      <c r="U9" s="205">
        <v>9.4599999999999937</v>
      </c>
      <c r="V9" s="205">
        <v>-7.759999999999998</v>
      </c>
      <c r="W9" s="205">
        <v>2.2500000000000071</v>
      </c>
      <c r="X9" s="205">
        <v>-1.1899999999999906</v>
      </c>
      <c r="Y9" s="205">
        <v>-2.1900000000000048</v>
      </c>
      <c r="Z9" s="205">
        <v>-8.2499999999999929</v>
      </c>
      <c r="AA9" s="205">
        <v>5.9400000000000155</v>
      </c>
      <c r="AB9" s="205">
        <v>-8.4700000000000131</v>
      </c>
      <c r="AC9" s="205">
        <v>24.809999999999981</v>
      </c>
      <c r="AD9" s="205">
        <v>9.1300000000000026</v>
      </c>
      <c r="AE9" s="205">
        <v>-11.000000000000007</v>
      </c>
      <c r="AF9" s="205">
        <v>-9.4199999999999946</v>
      </c>
      <c r="AG9" s="205">
        <v>3.7099999999999973</v>
      </c>
      <c r="AH9" s="205">
        <v>1.2600000000000051</v>
      </c>
      <c r="AI9" s="205">
        <v>-5.7600000000000193</v>
      </c>
      <c r="AJ9" s="205">
        <v>-10.7</v>
      </c>
      <c r="AK9" s="205">
        <v>4.0999999999999979</v>
      </c>
      <c r="AL9" s="205">
        <v>-3.7999999999999972</v>
      </c>
      <c r="AM9" s="205">
        <v>4.5100000000000016</v>
      </c>
      <c r="AN9" s="205">
        <v>1.8299999999999983</v>
      </c>
      <c r="AO9" s="205">
        <v>0.65999999999999659</v>
      </c>
      <c r="AP9" s="205">
        <v>-1.9500000000000064</v>
      </c>
      <c r="AQ9" s="205">
        <v>-6.0000000000009379E-2</v>
      </c>
      <c r="AR9" s="205">
        <v>-6.4700000000000131</v>
      </c>
      <c r="AS9" s="205">
        <v>-0.73999999999999844</v>
      </c>
      <c r="AT9" s="205">
        <v>6.370000000000001</v>
      </c>
      <c r="AU9" s="205">
        <v>6.8600000000000136</v>
      </c>
      <c r="AV9" s="205">
        <v>-2.3000000000000007</v>
      </c>
      <c r="AW9" s="205">
        <v>4.8082380000000029</v>
      </c>
      <c r="AX9" s="205">
        <v>7.7193980000000018</v>
      </c>
      <c r="AY9" s="205">
        <v>-7.5151520000000076</v>
      </c>
      <c r="AZ9" s="205">
        <v>-4.3317250000000129</v>
      </c>
      <c r="BA9" s="205">
        <v>-6.6811820000000068</v>
      </c>
      <c r="BB9" s="205">
        <v>6.4673839999999956</v>
      </c>
      <c r="BC9" s="205">
        <v>-11.468755999999992</v>
      </c>
      <c r="BD9" s="205">
        <v>3.4356000000016707E-2</v>
      </c>
      <c r="BE9" s="205">
        <v>5.1870919999999927</v>
      </c>
      <c r="BF9" s="205">
        <v>-5.5069999999993513E-2</v>
      </c>
      <c r="BG9" s="205">
        <v>-8.5117840000000058</v>
      </c>
      <c r="BH9" s="205">
        <v>2.5454760000000078</v>
      </c>
      <c r="BI9" s="205">
        <v>15.202737999999997</v>
      </c>
      <c r="BJ9" s="205">
        <v>-1.2445880000000002</v>
      </c>
      <c r="BK9" s="205">
        <v>-8.1754100000000278</v>
      </c>
      <c r="BL9" s="205">
        <v>-0.99294399999999072</v>
      </c>
      <c r="BM9" s="205">
        <v>1.5456899999999969</v>
      </c>
      <c r="BN9" s="205">
        <v>0.27167099999999778</v>
      </c>
      <c r="BO9" s="205">
        <v>1.6111009999999979</v>
      </c>
      <c r="BP9" s="206">
        <v>-21.46</v>
      </c>
      <c r="BQ9" s="206">
        <v>2.3799999999999955</v>
      </c>
      <c r="BR9" s="206">
        <v>-3.5899999999999963</v>
      </c>
      <c r="BS9" s="206">
        <v>10.79</v>
      </c>
      <c r="BT9" s="206">
        <v>-10.199999999999999</v>
      </c>
      <c r="BU9" s="206">
        <v>0</v>
      </c>
      <c r="BV9" s="206">
        <v>0.16999999999999815</v>
      </c>
      <c r="BW9" s="206">
        <v>3.3900000000000006</v>
      </c>
      <c r="BX9" s="206">
        <v>-8.539999999999992</v>
      </c>
      <c r="BY9" s="206">
        <v>-0.74000000000000199</v>
      </c>
      <c r="BZ9" s="206">
        <v>3.4800000000000004</v>
      </c>
      <c r="CA9" s="206">
        <v>-3.3900000000000006</v>
      </c>
      <c r="CB9" s="206">
        <v>-2.0499999999999972</v>
      </c>
      <c r="CC9" s="206">
        <v>3.4699999999999989</v>
      </c>
      <c r="CD9" s="206">
        <v>-1.4600000000000009</v>
      </c>
      <c r="CE9" s="206">
        <v>0.76000000000000512</v>
      </c>
      <c r="CF9" s="206">
        <v>3.9300000000000068</v>
      </c>
      <c r="CG9" s="206">
        <v>4.7699999999999818</v>
      </c>
      <c r="CH9" s="206">
        <v>-9.019999999999996</v>
      </c>
      <c r="CI9" s="206">
        <v>-0.5</v>
      </c>
      <c r="CJ9" s="206">
        <v>1.759999999999998</v>
      </c>
      <c r="CK9" s="206">
        <v>7.1499999999999986</v>
      </c>
      <c r="CL9" s="206">
        <v>-11.64</v>
      </c>
      <c r="CM9" s="206">
        <v>6.7400000000000091</v>
      </c>
      <c r="CN9" s="206">
        <v>-4.93</v>
      </c>
      <c r="CO9" s="206">
        <v>7.75</v>
      </c>
      <c r="CP9" s="206">
        <v>-4.0099999999999909</v>
      </c>
      <c r="CQ9" s="206">
        <v>-6.5600000000000023</v>
      </c>
      <c r="CR9" s="206">
        <v>5.8299999999999983</v>
      </c>
      <c r="CS9" s="206">
        <v>-1.4600000000000009</v>
      </c>
      <c r="CT9" s="206">
        <v>6.129999999999999</v>
      </c>
      <c r="CU9" s="206">
        <v>-1.8099999999999987</v>
      </c>
      <c r="CV9" s="206">
        <v>-12.569999999999993</v>
      </c>
      <c r="CW9" s="206">
        <v>-6.980000000000004</v>
      </c>
      <c r="CX9" s="206">
        <v>5.129999999999999</v>
      </c>
      <c r="CY9" s="206">
        <v>7.7900000000000205</v>
      </c>
      <c r="CZ9" s="206">
        <v>-9.2800000000000011</v>
      </c>
      <c r="DA9" s="206">
        <v>8.0099999999999909</v>
      </c>
      <c r="DB9" s="206">
        <v>-7.2000000000000028</v>
      </c>
      <c r="DC9" s="206">
        <v>0.97999999999999687</v>
      </c>
      <c r="DD9" s="206">
        <v>-0.84000000000000341</v>
      </c>
      <c r="DE9" s="206">
        <v>24.669999999999987</v>
      </c>
      <c r="DF9" s="206">
        <v>-7.5</v>
      </c>
      <c r="DG9" s="206">
        <v>12.520000000000003</v>
      </c>
      <c r="DH9" s="206">
        <v>4.1099999999999994</v>
      </c>
      <c r="DI9" s="206">
        <v>-13.29</v>
      </c>
      <c r="DJ9" s="206">
        <v>-8.460000000000008</v>
      </c>
      <c r="DK9" s="206">
        <v>10.75</v>
      </c>
      <c r="DL9" s="206">
        <v>-6.8499999999999943</v>
      </c>
      <c r="DM9" s="206">
        <v>4.5799999999999983</v>
      </c>
      <c r="DN9" s="206">
        <v>-7.1499999999999986</v>
      </c>
      <c r="DO9" s="206">
        <v>-0.32999999999999829</v>
      </c>
      <c r="DP9" s="206">
        <v>-1.3100000000000023</v>
      </c>
      <c r="DQ9" s="206">
        <v>5.3499999999999979</v>
      </c>
      <c r="DR9" s="206">
        <v>-1.4100000000000001</v>
      </c>
      <c r="DS9" s="206">
        <v>-5.9199999999999982</v>
      </c>
      <c r="DT9" s="206">
        <v>8.5900000000000034</v>
      </c>
      <c r="DU9" s="206">
        <v>5.6999999999999886</v>
      </c>
      <c r="DV9" s="206">
        <v>-0.34000000000000341</v>
      </c>
      <c r="DW9" s="206">
        <v>-11.120000000000005</v>
      </c>
      <c r="DX9" s="206">
        <v>0.37000000000000455</v>
      </c>
      <c r="DY9" s="206">
        <v>-3.9800000000000004</v>
      </c>
      <c r="DZ9" s="206">
        <v>-7.0900000000000034</v>
      </c>
      <c r="EA9" s="206">
        <v>1.0500000000000007</v>
      </c>
      <c r="EB9" s="206">
        <v>1.6599999999999966</v>
      </c>
      <c r="EC9" s="206">
        <v>1.3900000000000006</v>
      </c>
      <c r="ED9" s="206">
        <v>2.3900000000000006</v>
      </c>
      <c r="EE9" s="206">
        <v>-3.1899999999999977</v>
      </c>
      <c r="EF9" s="206">
        <v>-3</v>
      </c>
      <c r="EG9" s="206">
        <v>-8.5300000000000011</v>
      </c>
      <c r="EH9" s="206">
        <v>10.84</v>
      </c>
      <c r="EI9" s="206">
        <v>2.2000000000000028</v>
      </c>
      <c r="EJ9" s="206">
        <v>2.5700000000000003</v>
      </c>
      <c r="EK9" s="206">
        <v>1.2899999999999991</v>
      </c>
      <c r="EL9" s="206">
        <v>-2.0300000000000011</v>
      </c>
      <c r="EM9" s="206">
        <v>1.5300000000000011</v>
      </c>
      <c r="EN9" s="206">
        <v>3.6299999999999955</v>
      </c>
      <c r="EO9" s="206">
        <v>-4.5</v>
      </c>
      <c r="EP9" s="206">
        <v>-0.26999999999999602</v>
      </c>
      <c r="EQ9" s="206">
        <v>-2.8600000000000136</v>
      </c>
      <c r="ER9" s="206">
        <v>1.1800000000000033</v>
      </c>
      <c r="ES9" s="206">
        <v>-4.8000000000000114</v>
      </c>
      <c r="ET9" s="206">
        <v>2.730000000000004</v>
      </c>
      <c r="EU9" s="206">
        <v>2.009999999999998</v>
      </c>
      <c r="EV9" s="206">
        <v>-4.4000000000000057</v>
      </c>
      <c r="EW9" s="206">
        <v>2.980000000000004</v>
      </c>
      <c r="EX9" s="206">
        <v>-5.0500000000000114</v>
      </c>
      <c r="EY9" s="206">
        <v>3.1400000000000006</v>
      </c>
      <c r="EZ9" s="206">
        <v>0.80000000000000071</v>
      </c>
      <c r="FA9" s="206">
        <v>-4.68</v>
      </c>
      <c r="FB9" s="206">
        <v>1.3900000000000006</v>
      </c>
      <c r="FC9" s="206">
        <v>2.2800000000000011</v>
      </c>
      <c r="FD9" s="206">
        <v>2.6999999999999993</v>
      </c>
      <c r="FE9" s="206">
        <v>-1.289999999999992</v>
      </c>
      <c r="FF9" s="206">
        <v>3.4300000000000068</v>
      </c>
      <c r="FG9" s="206">
        <v>4.7199999999999989</v>
      </c>
      <c r="FH9" s="206">
        <v>1.3000000000000007</v>
      </c>
      <c r="FI9" s="206">
        <v>-1.7100000000000009</v>
      </c>
      <c r="FJ9" s="206">
        <v>-1.8900000000000006</v>
      </c>
      <c r="FK9" s="206">
        <v>0.86999999999999744</v>
      </c>
      <c r="FL9" s="206">
        <v>1.5906170000000017</v>
      </c>
      <c r="FM9" s="206">
        <v>2.3476210000000037</v>
      </c>
      <c r="FN9" s="206">
        <v>1.3649889999999978</v>
      </c>
      <c r="FO9" s="206">
        <v>5.8377780000000001</v>
      </c>
      <c r="FP9" s="206">
        <v>0.51663100000000384</v>
      </c>
      <c r="FQ9" s="206">
        <v>-5.9478250000000017</v>
      </c>
      <c r="FR9" s="206">
        <v>3.4130049999999983</v>
      </c>
      <c r="FS9" s="206">
        <v>-4.9803320000000042</v>
      </c>
      <c r="FT9" s="206">
        <v>4.5374569999999892</v>
      </c>
      <c r="FU9" s="206">
        <v>-3.7374189999999956</v>
      </c>
      <c r="FV9" s="206">
        <v>-5.1317630000000065</v>
      </c>
      <c r="FW9" s="206">
        <v>-1.1754829999999998</v>
      </c>
      <c r="FX9" s="206">
        <v>-1.1059620000000052</v>
      </c>
      <c r="FY9" s="206">
        <v>-4.3997370000000018</v>
      </c>
      <c r="FZ9" s="206">
        <v>14.105847999999995</v>
      </c>
      <c r="GA9" s="206">
        <v>-10.231306</v>
      </c>
      <c r="GB9" s="206">
        <v>2.592842000000001</v>
      </c>
      <c r="GC9" s="206">
        <v>5.8909840000000031</v>
      </c>
      <c r="GD9" s="206">
        <v>-7.935171000000004</v>
      </c>
      <c r="GE9" s="206">
        <v>-9.4245689999999911</v>
      </c>
      <c r="GF9" s="206">
        <v>-2.0560089999999889</v>
      </c>
      <c r="GG9" s="206">
        <v>4.4083650000000034</v>
      </c>
      <c r="GH9" s="206">
        <v>-2.3179999999999978</v>
      </c>
      <c r="GI9" s="206">
        <v>-0.80447900000000061</v>
      </c>
      <c r="GJ9" s="206">
        <v>-0.15045600000000547</v>
      </c>
      <c r="GK9" s="206">
        <v>6.1420269999999988</v>
      </c>
      <c r="GL9" s="206">
        <v>1.3513629999998997</v>
      </c>
      <c r="GM9" s="206">
        <v>-0.20862799999989079</v>
      </c>
      <c r="GN9" s="206">
        <v>-1.1978050000000025</v>
      </c>
      <c r="GO9" s="206">
        <v>3.5353670000000079</v>
      </c>
      <c r="GP9" s="206">
        <v>-10.972160000000002</v>
      </c>
      <c r="GQ9" s="206">
        <v>-1.0749910000000114</v>
      </c>
      <c r="GR9" s="206">
        <v>14.943823000000009</v>
      </c>
      <c r="GS9" s="206">
        <v>-3.6610640000000032</v>
      </c>
      <c r="GT9" s="206">
        <v>-8.7372829999999979</v>
      </c>
      <c r="GU9" s="206">
        <v>0.94289899999999705</v>
      </c>
      <c r="GV9" s="206">
        <v>0.55500000000000682</v>
      </c>
      <c r="GW9" s="206">
        <v>13.704838999999993</v>
      </c>
      <c r="GX9" s="206">
        <v>-9.8228519999999975</v>
      </c>
      <c r="GY9" s="206">
        <v>-3.0185320000000004</v>
      </c>
      <c r="GZ9" s="206">
        <v>11.596795999999998</v>
      </c>
      <c r="HA9" s="206">
        <v>-10.105827000000005</v>
      </c>
      <c r="HB9" s="206">
        <v>-3.7848999999994248E-2</v>
      </c>
      <c r="HC9" s="206">
        <v>1.9682659999999714</v>
      </c>
      <c r="HD9" s="206">
        <v>-0.85342299999999227</v>
      </c>
      <c r="HE9" s="206">
        <v>-1.1971589999999992</v>
      </c>
      <c r="HF9" s="206">
        <v>1.0576380000000007</v>
      </c>
      <c r="HG9" s="206">
        <v>2.5303059999999959</v>
      </c>
      <c r="HH9" s="206">
        <v>-2.2249239999999979</v>
      </c>
      <c r="HI9" s="206">
        <v>1.2403079999999989</v>
      </c>
      <c r="HJ9" s="206">
        <v>2.7634000000000043</v>
      </c>
      <c r="HK9" s="206">
        <v>-2.7661170000000084</v>
      </c>
      <c r="HL9" s="206">
        <v>0.27438800000000185</v>
      </c>
      <c r="HM9" s="206">
        <v>0.86363399999999757</v>
      </c>
      <c r="HN9" s="206">
        <v>0.94270000000000209</v>
      </c>
      <c r="HO9" s="206">
        <v>-0.19523300000000177</v>
      </c>
      <c r="HP9" s="206">
        <v>1.0690119999999865</v>
      </c>
    </row>
    <row r="10" spans="1:224" s="10" customFormat="1" x14ac:dyDescent="0.15">
      <c r="A10" s="198">
        <v>12</v>
      </c>
      <c r="B10" s="199" t="s">
        <v>78</v>
      </c>
      <c r="C10" s="200">
        <v>-2.4107284962900266E-2</v>
      </c>
      <c r="D10" s="200">
        <v>59.819716981349465</v>
      </c>
      <c r="E10" s="200">
        <v>3.000000003236508</v>
      </c>
      <c r="F10" s="200">
        <v>-43.685249999999996</v>
      </c>
      <c r="G10" s="200">
        <v>14.044109479999999</v>
      </c>
      <c r="H10" s="200">
        <v>0.85173685999998838</v>
      </c>
      <c r="I10" s="200">
        <v>-36.431339999999999</v>
      </c>
      <c r="J10" s="200">
        <v>179.57332255656985</v>
      </c>
      <c r="K10" s="200">
        <v>184.79385155031758</v>
      </c>
      <c r="L10" s="200">
        <v>-59.409187794067329</v>
      </c>
      <c r="M10" s="200">
        <v>94.899547437470517</v>
      </c>
      <c r="N10" s="200">
        <v>482.65282358995205</v>
      </c>
      <c r="O10" s="200">
        <v>620.12093657401579</v>
      </c>
      <c r="P10" s="200">
        <v>4.0632587650370997</v>
      </c>
      <c r="Q10" s="200">
        <v>-4.08736605</v>
      </c>
      <c r="R10" s="200">
        <v>0</v>
      </c>
      <c r="S10" s="200">
        <v>0</v>
      </c>
      <c r="T10" s="200">
        <v>0</v>
      </c>
      <c r="U10" s="200">
        <v>0</v>
      </c>
      <c r="V10" s="200">
        <v>0</v>
      </c>
      <c r="W10" s="200">
        <v>59.819716981349465</v>
      </c>
      <c r="X10" s="200">
        <v>-60</v>
      </c>
      <c r="Y10" s="200">
        <v>0</v>
      </c>
      <c r="Z10" s="200">
        <v>0</v>
      </c>
      <c r="AA10" s="200">
        <v>63.000000003236508</v>
      </c>
      <c r="AB10" s="200">
        <v>-50.296333329999996</v>
      </c>
      <c r="AC10" s="200">
        <v>0</v>
      </c>
      <c r="AD10" s="200">
        <v>0</v>
      </c>
      <c r="AE10" s="200">
        <v>6.6110833299999996</v>
      </c>
      <c r="AF10" s="200">
        <v>0</v>
      </c>
      <c r="AG10" s="200">
        <v>-2.9558905200000005</v>
      </c>
      <c r="AH10" s="200">
        <v>0</v>
      </c>
      <c r="AI10" s="200">
        <v>17</v>
      </c>
      <c r="AJ10" s="200">
        <v>20.959400289999998</v>
      </c>
      <c r="AK10" s="200">
        <v>-34.898514420000005</v>
      </c>
      <c r="AL10" s="200">
        <v>-21.209149010000001</v>
      </c>
      <c r="AM10" s="200">
        <v>36</v>
      </c>
      <c r="AN10" s="200">
        <v>0</v>
      </c>
      <c r="AO10" s="200">
        <v>-36.431339999999999</v>
      </c>
      <c r="AP10" s="200">
        <v>0</v>
      </c>
      <c r="AQ10" s="200">
        <v>0</v>
      </c>
      <c r="AR10" s="200">
        <v>77.832344960353367</v>
      </c>
      <c r="AS10" s="200">
        <v>-7.0229040909740696</v>
      </c>
      <c r="AT10" s="200">
        <v>0.3997215489958581</v>
      </c>
      <c r="AU10" s="200">
        <v>108.36416013819469</v>
      </c>
      <c r="AV10" s="200">
        <v>-2.8228491899999995</v>
      </c>
      <c r="AW10" s="200">
        <v>156.70115534385968</v>
      </c>
      <c r="AX10" s="200">
        <v>-0.58985122000000001</v>
      </c>
      <c r="AY10" s="200">
        <v>31.50539661645788</v>
      </c>
      <c r="AZ10" s="200">
        <v>0</v>
      </c>
      <c r="BA10" s="200">
        <v>-61.309870070000002</v>
      </c>
      <c r="BB10" s="200">
        <v>1.9006822759326754</v>
      </c>
      <c r="BC10" s="200">
        <v>0</v>
      </c>
      <c r="BD10" s="200">
        <v>-56.493609160000005</v>
      </c>
      <c r="BE10" s="200">
        <v>3.4383876600000001</v>
      </c>
      <c r="BF10" s="200">
        <v>85.672578562745187</v>
      </c>
      <c r="BG10" s="200">
        <v>62.282190374725332</v>
      </c>
      <c r="BH10" s="200">
        <v>340.1888484059574</v>
      </c>
      <c r="BI10" s="200">
        <v>-80.174682692067861</v>
      </c>
      <c r="BJ10" s="200">
        <v>83.052836237752004</v>
      </c>
      <c r="BK10" s="200">
        <v>139.58582163831051</v>
      </c>
      <c r="BL10" s="200">
        <v>-29.905619150000003</v>
      </c>
      <c r="BM10" s="200">
        <v>237.55569446112636</v>
      </c>
      <c r="BN10" s="200">
        <v>146.43984484288953</v>
      </c>
      <c r="BO10" s="200">
        <v>266.03101641999996</v>
      </c>
      <c r="BP10" s="201">
        <f>+BP11+BP12</f>
        <v>4.0632587650370997</v>
      </c>
      <c r="BQ10" s="201">
        <f t="shared" ref="BQ10:EB10" si="54">+BQ11+BQ12</f>
        <v>0</v>
      </c>
      <c r="BR10" s="201">
        <f t="shared" si="54"/>
        <v>0</v>
      </c>
      <c r="BS10" s="201">
        <f t="shared" si="54"/>
        <v>0</v>
      </c>
      <c r="BT10" s="201">
        <f t="shared" si="54"/>
        <v>-4.08736605</v>
      </c>
      <c r="BU10" s="201">
        <f t="shared" si="54"/>
        <v>0</v>
      </c>
      <c r="BV10" s="201">
        <f t="shared" si="54"/>
        <v>0</v>
      </c>
      <c r="BW10" s="201">
        <f t="shared" si="54"/>
        <v>0</v>
      </c>
      <c r="BX10" s="201">
        <f t="shared" si="54"/>
        <v>0</v>
      </c>
      <c r="BY10" s="201">
        <f t="shared" si="54"/>
        <v>0</v>
      </c>
      <c r="BZ10" s="201">
        <f t="shared" si="54"/>
        <v>0</v>
      </c>
      <c r="CA10" s="201">
        <f t="shared" si="54"/>
        <v>0</v>
      </c>
      <c r="CB10" s="201">
        <f t="shared" si="54"/>
        <v>0</v>
      </c>
      <c r="CC10" s="201">
        <f t="shared" si="54"/>
        <v>0</v>
      </c>
      <c r="CD10" s="201">
        <f t="shared" si="54"/>
        <v>0</v>
      </c>
      <c r="CE10" s="201">
        <f t="shared" si="54"/>
        <v>0</v>
      </c>
      <c r="CF10" s="201">
        <f t="shared" si="54"/>
        <v>0</v>
      </c>
      <c r="CG10" s="201">
        <f t="shared" si="54"/>
        <v>0</v>
      </c>
      <c r="CH10" s="201">
        <f t="shared" si="54"/>
        <v>0</v>
      </c>
      <c r="CI10" s="201">
        <f t="shared" si="54"/>
        <v>0</v>
      </c>
      <c r="CJ10" s="201">
        <f t="shared" si="54"/>
        <v>0</v>
      </c>
      <c r="CK10" s="201">
        <f t="shared" si="54"/>
        <v>0</v>
      </c>
      <c r="CL10" s="201">
        <f t="shared" si="54"/>
        <v>0</v>
      </c>
      <c r="CM10" s="201">
        <f t="shared" si="54"/>
        <v>59.819716981349465</v>
      </c>
      <c r="CN10" s="201">
        <f t="shared" si="54"/>
        <v>0</v>
      </c>
      <c r="CO10" s="201">
        <f t="shared" si="54"/>
        <v>-60</v>
      </c>
      <c r="CP10" s="201">
        <f t="shared" si="54"/>
        <v>0</v>
      </c>
      <c r="CQ10" s="201">
        <f t="shared" si="54"/>
        <v>0</v>
      </c>
      <c r="CR10" s="201">
        <f t="shared" si="54"/>
        <v>0</v>
      </c>
      <c r="CS10" s="201">
        <f t="shared" si="54"/>
        <v>0</v>
      </c>
      <c r="CT10" s="201">
        <f t="shared" si="54"/>
        <v>0</v>
      </c>
      <c r="CU10" s="201">
        <f t="shared" si="54"/>
        <v>0</v>
      </c>
      <c r="CV10" s="201">
        <f t="shared" si="54"/>
        <v>0</v>
      </c>
      <c r="CW10" s="201">
        <f t="shared" si="54"/>
        <v>0</v>
      </c>
      <c r="CX10" s="201">
        <f t="shared" si="54"/>
        <v>0</v>
      </c>
      <c r="CY10" s="201">
        <f t="shared" si="54"/>
        <v>63.000000003236508</v>
      </c>
      <c r="CZ10" s="201">
        <f t="shared" si="54"/>
        <v>0</v>
      </c>
      <c r="DA10" s="201">
        <f t="shared" si="54"/>
        <v>-50.296333329999996</v>
      </c>
      <c r="DB10" s="201">
        <f t="shared" si="54"/>
        <v>0</v>
      </c>
      <c r="DC10" s="201">
        <f t="shared" si="54"/>
        <v>0</v>
      </c>
      <c r="DD10" s="201">
        <f t="shared" si="54"/>
        <v>0</v>
      </c>
      <c r="DE10" s="201">
        <f t="shared" si="54"/>
        <v>0</v>
      </c>
      <c r="DF10" s="201">
        <f t="shared" si="54"/>
        <v>0</v>
      </c>
      <c r="DG10" s="201">
        <f t="shared" si="54"/>
        <v>0</v>
      </c>
      <c r="DH10" s="201">
        <f t="shared" si="54"/>
        <v>0</v>
      </c>
      <c r="DI10" s="201">
        <f t="shared" si="54"/>
        <v>0</v>
      </c>
      <c r="DJ10" s="201">
        <f t="shared" si="54"/>
        <v>0</v>
      </c>
      <c r="DK10" s="201">
        <f t="shared" si="54"/>
        <v>6.6110833299999996</v>
      </c>
      <c r="DL10" s="201">
        <f t="shared" si="54"/>
        <v>0</v>
      </c>
      <c r="DM10" s="201">
        <f t="shared" si="54"/>
        <v>0</v>
      </c>
      <c r="DN10" s="201">
        <f t="shared" si="54"/>
        <v>0</v>
      </c>
      <c r="DO10" s="201">
        <f t="shared" si="54"/>
        <v>-20.135333329999998</v>
      </c>
      <c r="DP10" s="201">
        <f t="shared" si="54"/>
        <v>17.179442809999998</v>
      </c>
      <c r="DQ10" s="201">
        <f t="shared" si="54"/>
        <v>0</v>
      </c>
      <c r="DR10" s="201">
        <f t="shared" si="54"/>
        <v>0</v>
      </c>
      <c r="DS10" s="201">
        <f t="shared" si="54"/>
        <v>0</v>
      </c>
      <c r="DT10" s="201">
        <f t="shared" si="54"/>
        <v>0</v>
      </c>
      <c r="DU10" s="201">
        <f t="shared" si="54"/>
        <v>0</v>
      </c>
      <c r="DV10" s="201">
        <f t="shared" si="54"/>
        <v>17</v>
      </c>
      <c r="DW10" s="201">
        <f t="shared" si="54"/>
        <v>0</v>
      </c>
      <c r="DX10" s="201">
        <f t="shared" si="54"/>
        <v>0</v>
      </c>
      <c r="DY10" s="201">
        <f t="shared" si="54"/>
        <v>20.959400289999998</v>
      </c>
      <c r="DZ10" s="201">
        <f t="shared" si="54"/>
        <v>0</v>
      </c>
      <c r="EA10" s="201">
        <f t="shared" si="54"/>
        <v>0</v>
      </c>
      <c r="EB10" s="201">
        <f t="shared" si="54"/>
        <v>-34.898514420000005</v>
      </c>
      <c r="EC10" s="201">
        <f t="shared" ref="EC10:GH10" si="55">+EC11+EC12</f>
        <v>0</v>
      </c>
      <c r="ED10" s="201">
        <f t="shared" si="55"/>
        <v>0</v>
      </c>
      <c r="EE10" s="201">
        <f t="shared" si="55"/>
        <v>-21.209149010000001</v>
      </c>
      <c r="EF10" s="201">
        <f t="shared" si="55"/>
        <v>0</v>
      </c>
      <c r="EG10" s="201">
        <f t="shared" si="55"/>
        <v>0</v>
      </c>
      <c r="EH10" s="201">
        <f t="shared" si="55"/>
        <v>36</v>
      </c>
      <c r="EI10" s="201">
        <f t="shared" si="55"/>
        <v>0</v>
      </c>
      <c r="EJ10" s="201">
        <f t="shared" si="55"/>
        <v>0</v>
      </c>
      <c r="EK10" s="201">
        <f t="shared" si="55"/>
        <v>0</v>
      </c>
      <c r="EL10" s="201">
        <f t="shared" si="55"/>
        <v>0</v>
      </c>
      <c r="EM10" s="201">
        <f t="shared" si="55"/>
        <v>0</v>
      </c>
      <c r="EN10" s="201">
        <f t="shared" si="55"/>
        <v>-36.431339999999999</v>
      </c>
      <c r="EO10" s="201">
        <f t="shared" si="55"/>
        <v>0</v>
      </c>
      <c r="EP10" s="201">
        <f t="shared" si="55"/>
        <v>0</v>
      </c>
      <c r="EQ10" s="201">
        <f t="shared" si="55"/>
        <v>0</v>
      </c>
      <c r="ER10" s="201">
        <f t="shared" si="55"/>
        <v>0</v>
      </c>
      <c r="ES10" s="201">
        <f t="shared" si="55"/>
        <v>0</v>
      </c>
      <c r="ET10" s="201">
        <f t="shared" si="55"/>
        <v>0</v>
      </c>
      <c r="EU10" s="201">
        <f t="shared" si="55"/>
        <v>0</v>
      </c>
      <c r="EV10" s="201">
        <f t="shared" si="55"/>
        <v>0</v>
      </c>
      <c r="EW10" s="201">
        <f t="shared" si="55"/>
        <v>77.832344960353367</v>
      </c>
      <c r="EX10" s="201">
        <f t="shared" si="55"/>
        <v>0</v>
      </c>
      <c r="EY10" s="201">
        <f t="shared" si="55"/>
        <v>2.1381023690259275</v>
      </c>
      <c r="EZ10" s="201">
        <f t="shared" si="55"/>
        <v>-8.9340486199999987</v>
      </c>
      <c r="FA10" s="201">
        <f t="shared" si="55"/>
        <v>-0.22695783999999897</v>
      </c>
      <c r="FB10" s="201">
        <f t="shared" si="55"/>
        <v>0</v>
      </c>
      <c r="FC10" s="201">
        <f t="shared" si="55"/>
        <v>-8.7301680899999994</v>
      </c>
      <c r="FD10" s="201">
        <f t="shared" si="55"/>
        <v>9.1298896389958575</v>
      </c>
      <c r="FE10" s="201">
        <f t="shared" si="55"/>
        <v>14.865149308075118</v>
      </c>
      <c r="FF10" s="201">
        <f t="shared" si="55"/>
        <v>39.320475156805458</v>
      </c>
      <c r="FG10" s="201">
        <f t="shared" si="55"/>
        <v>54.178535673314116</v>
      </c>
      <c r="FH10" s="201">
        <f t="shared" si="55"/>
        <v>0</v>
      </c>
      <c r="FI10" s="201">
        <f t="shared" si="55"/>
        <v>21.878840629999999</v>
      </c>
      <c r="FJ10" s="201">
        <f t="shared" si="55"/>
        <v>-24.701689819999999</v>
      </c>
      <c r="FK10" s="201">
        <f t="shared" si="55"/>
        <v>61.865883771912934</v>
      </c>
      <c r="FL10" s="201">
        <f t="shared" si="55"/>
        <v>115.69459706194675</v>
      </c>
      <c r="FM10" s="201">
        <f t="shared" si="55"/>
        <v>-20.85932549</v>
      </c>
      <c r="FN10" s="201">
        <f t="shared" si="55"/>
        <v>0</v>
      </c>
      <c r="FO10" s="201">
        <f t="shared" si="55"/>
        <v>-0.58985122000000001</v>
      </c>
      <c r="FP10" s="201">
        <f t="shared" si="55"/>
        <v>0</v>
      </c>
      <c r="FQ10" s="201">
        <f t="shared" si="55"/>
        <v>-5.4048153000000001</v>
      </c>
      <c r="FR10" s="201">
        <f t="shared" si="55"/>
        <v>-0.95023446999999994</v>
      </c>
      <c r="FS10" s="201">
        <f t="shared" si="55"/>
        <v>37.86044638645788</v>
      </c>
      <c r="FT10" s="201">
        <f t="shared" si="55"/>
        <v>0</v>
      </c>
      <c r="FU10" s="201">
        <f t="shared" si="55"/>
        <v>0</v>
      </c>
      <c r="FV10" s="201">
        <f t="shared" si="55"/>
        <v>0</v>
      </c>
      <c r="FW10" s="201">
        <f t="shared" si="55"/>
        <v>-61.309870070000002</v>
      </c>
      <c r="FX10" s="201">
        <f t="shared" si="55"/>
        <v>0</v>
      </c>
      <c r="FY10" s="201">
        <f t="shared" si="55"/>
        <v>0</v>
      </c>
      <c r="FZ10" s="201">
        <f t="shared" si="55"/>
        <v>0</v>
      </c>
      <c r="GA10" s="201">
        <f t="shared" si="55"/>
        <v>1.9006822759326754</v>
      </c>
      <c r="GB10" s="201">
        <f t="shared" si="55"/>
        <v>0</v>
      </c>
      <c r="GC10" s="201">
        <f t="shared" si="55"/>
        <v>0</v>
      </c>
      <c r="GD10" s="201">
        <f t="shared" si="55"/>
        <v>0</v>
      </c>
      <c r="GE10" s="201">
        <f t="shared" si="55"/>
        <v>0</v>
      </c>
      <c r="GF10" s="201">
        <f t="shared" si="55"/>
        <v>-56.493609160000005</v>
      </c>
      <c r="GG10" s="201">
        <f t="shared" si="55"/>
        <v>0</v>
      </c>
      <c r="GH10" s="201">
        <f t="shared" si="55"/>
        <v>0</v>
      </c>
      <c r="GI10" s="201">
        <f t="shared" ref="GI10" si="56">+GI11+GI12</f>
        <v>3.4383876600000001</v>
      </c>
      <c r="GJ10" s="201">
        <f t="shared" ref="GJ10" si="57">+GJ11+GJ12</f>
        <v>0</v>
      </c>
      <c r="GK10" s="201">
        <f t="shared" ref="GK10" si="58">+GK11+GK12</f>
        <v>0</v>
      </c>
      <c r="GL10" s="201">
        <f t="shared" ref="GL10:GM10" si="59">+GL11+GL12</f>
        <v>0</v>
      </c>
      <c r="GM10" s="201">
        <f t="shared" si="59"/>
        <v>-26.185286309999995</v>
      </c>
      <c r="GN10" s="201">
        <f t="shared" ref="GN10" si="60">+GN11+GN12</f>
        <v>111.85786487274518</v>
      </c>
      <c r="GO10" s="201">
        <f t="shared" ref="GO10" si="61">+GO11+GO12</f>
        <v>0</v>
      </c>
      <c r="GP10" s="201">
        <f t="shared" ref="GP10" si="62">+GP11+GP12</f>
        <v>-24.286727110000001</v>
      </c>
      <c r="GQ10" s="201">
        <f t="shared" ref="GQ10" si="63">+GQ11+GQ12</f>
        <v>86.568917484725333</v>
      </c>
      <c r="GR10" s="201">
        <f t="shared" ref="GR10" si="64">+GR11+GR12</f>
        <v>156.44729386120665</v>
      </c>
      <c r="GS10" s="201">
        <f t="shared" ref="GS10" si="65">+GS11+GS12</f>
        <v>27.571651514750791</v>
      </c>
      <c r="GT10" s="201">
        <f t="shared" ref="GT10" si="66">+GT11+GT12</f>
        <v>156.16990303</v>
      </c>
      <c r="GU10" s="201">
        <f t="shared" ref="GU10" si="67">+GU11+GU12</f>
        <v>-89.455201261556979</v>
      </c>
      <c r="GV10" s="201">
        <f t="shared" ref="GV10" si="68">+GV11+GV12</f>
        <v>11.367525989489117</v>
      </c>
      <c r="GW10" s="201">
        <f t="shared" ref="GW10:GY10" si="69">+GW11+GW12</f>
        <v>-2.0870074200000017</v>
      </c>
      <c r="GX10" s="201">
        <f t="shared" si="69"/>
        <v>39.499483525048724</v>
      </c>
      <c r="GY10" s="201">
        <f t="shared" si="69"/>
        <v>46.592008582703272</v>
      </c>
      <c r="GZ10" s="201">
        <f t="shared" ref="GZ10" si="70">+GZ11+GZ12</f>
        <v>-3.0386558700000035</v>
      </c>
      <c r="HA10" s="201">
        <f t="shared" ref="HA10" si="71">+HA11+HA12</f>
        <v>-2.3776493600000004</v>
      </c>
      <c r="HB10" s="201">
        <f t="shared" ref="HB10:HC10" si="72">+HB11+HB12</f>
        <v>74.353414244451884</v>
      </c>
      <c r="HC10" s="201">
        <f t="shared" si="72"/>
        <v>67.610056753858643</v>
      </c>
      <c r="HD10" s="201">
        <f t="shared" ref="HD10:HE10" si="73">+HD11+HD12</f>
        <v>-6.77994846</v>
      </c>
      <c r="HE10" s="201">
        <f t="shared" si="73"/>
        <v>-2.0131406100000002</v>
      </c>
      <c r="HF10" s="201">
        <f t="shared" ref="HF10:HG10" si="74">+HF11+HF12</f>
        <v>-21.112530080000003</v>
      </c>
      <c r="HG10" s="201">
        <f t="shared" si="74"/>
        <v>163.62572686000001</v>
      </c>
      <c r="HH10" s="201">
        <f t="shared" ref="HH10:HI10" si="75">+HH11+HH12</f>
        <v>75.964580721126339</v>
      </c>
      <c r="HI10" s="201">
        <f t="shared" si="75"/>
        <v>-2.0346131199999999</v>
      </c>
      <c r="HJ10" s="201">
        <f t="shared" ref="HJ10:HK10" si="76">+HJ11+HJ12</f>
        <v>-19.133274920000002</v>
      </c>
      <c r="HK10" s="201">
        <f t="shared" si="76"/>
        <v>43.612732842889507</v>
      </c>
      <c r="HL10" s="201">
        <f t="shared" ref="HL10:HM10" si="77">+HL11+HL12</f>
        <v>121.96038692000002</v>
      </c>
      <c r="HM10" s="201">
        <f t="shared" si="77"/>
        <v>164.66247875999991</v>
      </c>
      <c r="HN10" s="201">
        <f t="shared" ref="HN10:HO10" si="78">+HN11+HN12</f>
        <v>103.72492660000003</v>
      </c>
      <c r="HO10" s="201">
        <f t="shared" si="78"/>
        <v>-2.3563889400000009</v>
      </c>
      <c r="HP10" s="201">
        <f t="shared" ref="HP10" si="79">+HP11+HP12</f>
        <v>-2.2551635400000012</v>
      </c>
    </row>
    <row r="11" spans="1:224" x14ac:dyDescent="0.15">
      <c r="A11" s="208">
        <v>211</v>
      </c>
      <c r="B11" s="209" t="s">
        <v>79</v>
      </c>
      <c r="C11" s="205">
        <v>-2.4107284962900266E-2</v>
      </c>
      <c r="D11" s="205">
        <v>9.9775505113494631</v>
      </c>
      <c r="E11" s="205">
        <v>3.000000003236508</v>
      </c>
      <c r="F11" s="205">
        <v>6.6110833299999996</v>
      </c>
      <c r="G11" s="205">
        <v>14.044109479999999</v>
      </c>
      <c r="H11" s="205">
        <v>0.85173685999998838</v>
      </c>
      <c r="I11" s="205">
        <v>-36.431339999999999</v>
      </c>
      <c r="J11" s="205">
        <v>34.00935921</v>
      </c>
      <c r="K11" s="205">
        <v>-34.794808359999998</v>
      </c>
      <c r="L11" s="205">
        <v>0</v>
      </c>
      <c r="M11" s="205">
        <v>40</v>
      </c>
      <c r="N11" s="205">
        <v>34.475366039999997</v>
      </c>
      <c r="O11" s="205">
        <v>-75.047032709999996</v>
      </c>
      <c r="P11" s="205">
        <v>4.0632587650370997</v>
      </c>
      <c r="Q11" s="205">
        <v>-4.08736605</v>
      </c>
      <c r="R11" s="205">
        <v>0</v>
      </c>
      <c r="S11" s="205">
        <v>0</v>
      </c>
      <c r="T11" s="205">
        <v>0</v>
      </c>
      <c r="U11" s="205">
        <v>0</v>
      </c>
      <c r="V11" s="205">
        <v>0</v>
      </c>
      <c r="W11" s="205">
        <v>9.9775505113494631</v>
      </c>
      <c r="X11" s="205">
        <v>-10</v>
      </c>
      <c r="Y11" s="205">
        <v>0</v>
      </c>
      <c r="Z11" s="205">
        <v>0</v>
      </c>
      <c r="AA11" s="205">
        <v>13.000000003236508</v>
      </c>
      <c r="AB11" s="205">
        <v>0</v>
      </c>
      <c r="AC11" s="205">
        <v>0</v>
      </c>
      <c r="AD11" s="205">
        <v>0</v>
      </c>
      <c r="AE11" s="205">
        <v>6.6110833299999996</v>
      </c>
      <c r="AF11" s="205">
        <v>0</v>
      </c>
      <c r="AG11" s="205">
        <v>-2.9558905200000005</v>
      </c>
      <c r="AH11" s="205">
        <v>0</v>
      </c>
      <c r="AI11" s="205">
        <v>17</v>
      </c>
      <c r="AJ11" s="205">
        <v>20.959400289999998</v>
      </c>
      <c r="AK11" s="205">
        <v>-34.898514420000005</v>
      </c>
      <c r="AL11" s="205">
        <v>-21.209149010000001</v>
      </c>
      <c r="AM11" s="205">
        <v>36</v>
      </c>
      <c r="AN11" s="205">
        <v>0</v>
      </c>
      <c r="AO11" s="205">
        <v>-36.431339999999999</v>
      </c>
      <c r="AP11" s="205">
        <v>0</v>
      </c>
      <c r="AQ11" s="205">
        <v>0</v>
      </c>
      <c r="AR11" s="205">
        <v>26.145233789999999</v>
      </c>
      <c r="AS11" s="205">
        <v>-17.622946459999998</v>
      </c>
      <c r="AT11" s="205">
        <v>-8.7301680899999994</v>
      </c>
      <c r="AU11" s="205">
        <v>34.217239970000001</v>
      </c>
      <c r="AV11" s="205">
        <v>-2.8228491899999995</v>
      </c>
      <c r="AW11" s="205">
        <v>-20.85932549</v>
      </c>
      <c r="AX11" s="205">
        <v>-0.58985122000000001</v>
      </c>
      <c r="AY11" s="205">
        <v>-10.52278246</v>
      </c>
      <c r="AZ11" s="205">
        <v>0</v>
      </c>
      <c r="BA11" s="205">
        <v>0</v>
      </c>
      <c r="BB11" s="205">
        <v>0</v>
      </c>
      <c r="BC11" s="205">
        <v>0</v>
      </c>
      <c r="BD11" s="205">
        <v>0</v>
      </c>
      <c r="BE11" s="205">
        <v>0</v>
      </c>
      <c r="BF11" s="205">
        <v>0</v>
      </c>
      <c r="BG11" s="205">
        <v>40</v>
      </c>
      <c r="BH11" s="205">
        <v>-10.136666670000004</v>
      </c>
      <c r="BI11" s="205">
        <v>-0.21750000000000114</v>
      </c>
      <c r="BJ11" s="205">
        <v>35.919776920000004</v>
      </c>
      <c r="BK11" s="205">
        <v>8.9097557899999984</v>
      </c>
      <c r="BL11" s="205">
        <v>-19.068638460000003</v>
      </c>
      <c r="BM11" s="205">
        <v>-30</v>
      </c>
      <c r="BN11" s="205">
        <v>-25.978394250000001</v>
      </c>
      <c r="BO11" s="205">
        <v>0</v>
      </c>
      <c r="BP11" s="206">
        <v>4.0632587650370997</v>
      </c>
      <c r="BQ11" s="206">
        <v>0</v>
      </c>
      <c r="BR11" s="206">
        <v>0</v>
      </c>
      <c r="BS11" s="206">
        <v>0</v>
      </c>
      <c r="BT11" s="206">
        <v>-4.08736605</v>
      </c>
      <c r="BU11" s="206">
        <v>0</v>
      </c>
      <c r="BV11" s="206">
        <v>0</v>
      </c>
      <c r="BW11" s="206">
        <v>0</v>
      </c>
      <c r="BX11" s="206">
        <v>0</v>
      </c>
      <c r="BY11" s="206">
        <v>0</v>
      </c>
      <c r="BZ11" s="206">
        <v>0</v>
      </c>
      <c r="CA11" s="206">
        <v>0</v>
      </c>
      <c r="CB11" s="206">
        <v>0</v>
      </c>
      <c r="CC11" s="206">
        <v>0</v>
      </c>
      <c r="CD11" s="206">
        <v>0</v>
      </c>
      <c r="CE11" s="206">
        <v>0</v>
      </c>
      <c r="CF11" s="206">
        <v>0</v>
      </c>
      <c r="CG11" s="206">
        <v>0</v>
      </c>
      <c r="CH11" s="206">
        <v>0</v>
      </c>
      <c r="CI11" s="206">
        <v>0</v>
      </c>
      <c r="CJ11" s="206">
        <v>0</v>
      </c>
      <c r="CK11" s="206">
        <v>0</v>
      </c>
      <c r="CL11" s="206">
        <v>0</v>
      </c>
      <c r="CM11" s="206">
        <v>9.9775505113494631</v>
      </c>
      <c r="CN11" s="206">
        <v>0</v>
      </c>
      <c r="CO11" s="206">
        <v>-10</v>
      </c>
      <c r="CP11" s="206">
        <v>0</v>
      </c>
      <c r="CQ11" s="206">
        <v>0</v>
      </c>
      <c r="CR11" s="206">
        <v>0</v>
      </c>
      <c r="CS11" s="206">
        <v>0</v>
      </c>
      <c r="CT11" s="206">
        <v>0</v>
      </c>
      <c r="CU11" s="206">
        <v>0</v>
      </c>
      <c r="CV11" s="206">
        <v>0</v>
      </c>
      <c r="CW11" s="206">
        <v>0</v>
      </c>
      <c r="CX11" s="206">
        <v>0</v>
      </c>
      <c r="CY11" s="206">
        <v>13.000000003236508</v>
      </c>
      <c r="CZ11" s="206">
        <v>0</v>
      </c>
      <c r="DA11" s="206">
        <v>0</v>
      </c>
      <c r="DB11" s="206">
        <v>0</v>
      </c>
      <c r="DC11" s="206">
        <v>0</v>
      </c>
      <c r="DD11" s="206">
        <v>0</v>
      </c>
      <c r="DE11" s="206">
        <v>0</v>
      </c>
      <c r="DF11" s="206">
        <v>0</v>
      </c>
      <c r="DG11" s="206">
        <v>0</v>
      </c>
      <c r="DH11" s="206">
        <v>0</v>
      </c>
      <c r="DI11" s="206">
        <v>0</v>
      </c>
      <c r="DJ11" s="206">
        <v>0</v>
      </c>
      <c r="DK11" s="206">
        <v>6.6110833299999996</v>
      </c>
      <c r="DL11" s="206">
        <v>0</v>
      </c>
      <c r="DM11" s="206">
        <v>0</v>
      </c>
      <c r="DN11" s="206">
        <v>0</v>
      </c>
      <c r="DO11" s="206">
        <v>-20.135333329999998</v>
      </c>
      <c r="DP11" s="206">
        <v>17.179442809999998</v>
      </c>
      <c r="DQ11" s="206">
        <v>0</v>
      </c>
      <c r="DR11" s="206">
        <v>0</v>
      </c>
      <c r="DS11" s="206">
        <v>0</v>
      </c>
      <c r="DT11" s="206">
        <v>0</v>
      </c>
      <c r="DU11" s="206">
        <v>0</v>
      </c>
      <c r="DV11" s="206">
        <v>17</v>
      </c>
      <c r="DW11" s="206">
        <v>0</v>
      </c>
      <c r="DX11" s="206">
        <v>0</v>
      </c>
      <c r="DY11" s="206">
        <v>20.959400289999998</v>
      </c>
      <c r="DZ11" s="206">
        <v>0</v>
      </c>
      <c r="EA11" s="206">
        <v>0</v>
      </c>
      <c r="EB11" s="206">
        <v>-34.898514420000005</v>
      </c>
      <c r="EC11" s="206">
        <v>0</v>
      </c>
      <c r="ED11" s="206">
        <v>0</v>
      </c>
      <c r="EE11" s="206">
        <v>-21.209149010000001</v>
      </c>
      <c r="EF11" s="206">
        <v>0</v>
      </c>
      <c r="EG11" s="206">
        <v>0</v>
      </c>
      <c r="EH11" s="206">
        <v>36</v>
      </c>
      <c r="EI11" s="206">
        <v>0</v>
      </c>
      <c r="EJ11" s="206">
        <v>0</v>
      </c>
      <c r="EK11" s="206">
        <v>0</v>
      </c>
      <c r="EL11" s="206">
        <v>0</v>
      </c>
      <c r="EM11" s="206">
        <v>0</v>
      </c>
      <c r="EN11" s="206">
        <v>-36.431339999999999</v>
      </c>
      <c r="EO11" s="206">
        <v>0</v>
      </c>
      <c r="EP11" s="206">
        <v>0</v>
      </c>
      <c r="EQ11" s="206">
        <v>0</v>
      </c>
      <c r="ER11" s="206">
        <v>0</v>
      </c>
      <c r="ES11" s="206">
        <v>0</v>
      </c>
      <c r="ET11" s="206">
        <v>0</v>
      </c>
      <c r="EU11" s="206">
        <v>0</v>
      </c>
      <c r="EV11" s="206">
        <v>0</v>
      </c>
      <c r="EW11" s="206">
        <v>26.145233789999999</v>
      </c>
      <c r="EX11" s="206">
        <v>0</v>
      </c>
      <c r="EY11" s="206">
        <v>0</v>
      </c>
      <c r="EZ11" s="206">
        <v>-8.9340486199999987</v>
      </c>
      <c r="FA11" s="206">
        <v>-8.6888978399999992</v>
      </c>
      <c r="FB11" s="206">
        <v>0</v>
      </c>
      <c r="FC11" s="206">
        <v>-8.7301680899999994</v>
      </c>
      <c r="FD11" s="206">
        <v>0</v>
      </c>
      <c r="FE11" s="206">
        <v>1.6608461500000002</v>
      </c>
      <c r="FF11" s="206">
        <v>3.9320475100000003</v>
      </c>
      <c r="FG11" s="206">
        <v>28.62434631</v>
      </c>
      <c r="FH11" s="206">
        <v>0</v>
      </c>
      <c r="FI11" s="206">
        <v>21.878840629999999</v>
      </c>
      <c r="FJ11" s="206">
        <v>-24.701689819999999</v>
      </c>
      <c r="FK11" s="206">
        <v>0</v>
      </c>
      <c r="FL11" s="206">
        <v>0</v>
      </c>
      <c r="FM11" s="206">
        <v>-20.85932549</v>
      </c>
      <c r="FN11" s="206">
        <v>0</v>
      </c>
      <c r="FO11" s="206">
        <v>-0.58985122000000001</v>
      </c>
      <c r="FP11" s="206">
        <v>0</v>
      </c>
      <c r="FQ11" s="206">
        <v>-5.4048153000000001</v>
      </c>
      <c r="FR11" s="206">
        <v>-0.95023446999999994</v>
      </c>
      <c r="FS11" s="206">
        <v>-4.1677326900000002</v>
      </c>
      <c r="FT11" s="206">
        <v>0</v>
      </c>
      <c r="FU11" s="206">
        <v>0</v>
      </c>
      <c r="FV11" s="206">
        <v>0</v>
      </c>
      <c r="FW11" s="206">
        <v>0</v>
      </c>
      <c r="FX11" s="206">
        <v>0</v>
      </c>
      <c r="FY11" s="206">
        <v>0</v>
      </c>
      <c r="FZ11" s="206">
        <v>0</v>
      </c>
      <c r="GA11" s="206">
        <v>0</v>
      </c>
      <c r="GB11" s="206">
        <v>0</v>
      </c>
      <c r="GC11" s="206">
        <v>0</v>
      </c>
      <c r="GD11" s="206">
        <v>0</v>
      </c>
      <c r="GE11" s="206">
        <v>0</v>
      </c>
      <c r="GF11" s="206">
        <v>0</v>
      </c>
      <c r="GG11" s="206">
        <v>0</v>
      </c>
      <c r="GH11" s="206">
        <v>0</v>
      </c>
      <c r="GI11" s="206">
        <v>0</v>
      </c>
      <c r="GJ11" s="206">
        <v>0</v>
      </c>
      <c r="GK11" s="206">
        <v>0</v>
      </c>
      <c r="GL11" s="206">
        <v>0</v>
      </c>
      <c r="GM11" s="206">
        <v>0</v>
      </c>
      <c r="GN11" s="206">
        <v>0</v>
      </c>
      <c r="GO11" s="206">
        <v>0</v>
      </c>
      <c r="GP11" s="206">
        <v>0</v>
      </c>
      <c r="GQ11" s="206">
        <v>40</v>
      </c>
      <c r="GR11" s="206">
        <v>0</v>
      </c>
      <c r="GS11" s="206">
        <v>-40.136666670000004</v>
      </c>
      <c r="GT11" s="206">
        <v>30</v>
      </c>
      <c r="GU11" s="206">
        <v>0</v>
      </c>
      <c r="GV11" s="206">
        <v>0</v>
      </c>
      <c r="GW11" s="206">
        <v>-0.21750000000000114</v>
      </c>
      <c r="GX11" s="206">
        <v>17.068638460000003</v>
      </c>
      <c r="GY11" s="206">
        <v>19.068638460000003</v>
      </c>
      <c r="GZ11" s="206">
        <v>-0.21750000000000114</v>
      </c>
      <c r="HA11" s="206">
        <v>0</v>
      </c>
      <c r="HB11" s="206">
        <v>0</v>
      </c>
      <c r="HC11" s="206">
        <v>8.9097557899999984</v>
      </c>
      <c r="HD11" s="206">
        <v>0</v>
      </c>
      <c r="HE11" s="206">
        <v>0</v>
      </c>
      <c r="HF11" s="206">
        <v>-19.068638460000003</v>
      </c>
      <c r="HG11" s="206">
        <v>-30</v>
      </c>
      <c r="HH11" s="206">
        <v>0</v>
      </c>
      <c r="HI11" s="206">
        <v>0</v>
      </c>
      <c r="HJ11" s="206">
        <v>-17.068638460000003</v>
      </c>
      <c r="HK11" s="206">
        <v>0</v>
      </c>
      <c r="HL11" s="206">
        <v>-8.9097557899999984</v>
      </c>
      <c r="HM11" s="206">
        <v>0</v>
      </c>
      <c r="HN11" s="206">
        <v>0</v>
      </c>
      <c r="HO11" s="206">
        <v>0</v>
      </c>
      <c r="HP11" s="206">
        <v>0</v>
      </c>
    </row>
    <row r="12" spans="1:224" x14ac:dyDescent="0.15">
      <c r="A12" s="208">
        <v>212</v>
      </c>
      <c r="B12" s="209" t="s">
        <v>80</v>
      </c>
      <c r="C12" s="205">
        <v>0</v>
      </c>
      <c r="D12" s="205">
        <v>49.842166470000002</v>
      </c>
      <c r="E12" s="205">
        <v>0</v>
      </c>
      <c r="F12" s="205">
        <v>-50.296333329999996</v>
      </c>
      <c r="G12" s="205">
        <v>0</v>
      </c>
      <c r="H12" s="205">
        <v>0</v>
      </c>
      <c r="I12" s="205">
        <v>0</v>
      </c>
      <c r="J12" s="205">
        <v>145.56396334656986</v>
      </c>
      <c r="K12" s="205">
        <v>219.58865991031757</v>
      </c>
      <c r="L12" s="205">
        <v>-59.409187794067329</v>
      </c>
      <c r="M12" s="205">
        <v>54.899547437470517</v>
      </c>
      <c r="N12" s="205">
        <v>448.17745754995218</v>
      </c>
      <c r="O12" s="205">
        <v>695.16796928401573</v>
      </c>
      <c r="P12" s="205">
        <v>0</v>
      </c>
      <c r="Q12" s="205">
        <v>0</v>
      </c>
      <c r="R12" s="205">
        <v>0</v>
      </c>
      <c r="S12" s="205">
        <v>0</v>
      </c>
      <c r="T12" s="205">
        <v>0</v>
      </c>
      <c r="U12" s="205">
        <v>0</v>
      </c>
      <c r="V12" s="205">
        <v>0</v>
      </c>
      <c r="W12" s="205">
        <v>49.842166470000002</v>
      </c>
      <c r="X12" s="205">
        <v>-50</v>
      </c>
      <c r="Y12" s="205">
        <v>0</v>
      </c>
      <c r="Z12" s="205">
        <v>0</v>
      </c>
      <c r="AA12" s="205">
        <v>50</v>
      </c>
      <c r="AB12" s="205">
        <v>-50.296333329999996</v>
      </c>
      <c r="AC12" s="205">
        <v>0</v>
      </c>
      <c r="AD12" s="205">
        <v>0</v>
      </c>
      <c r="AE12" s="205">
        <v>0</v>
      </c>
      <c r="AF12" s="205">
        <v>0</v>
      </c>
      <c r="AG12" s="205">
        <v>0</v>
      </c>
      <c r="AH12" s="205">
        <v>0</v>
      </c>
      <c r="AI12" s="205">
        <v>0</v>
      </c>
      <c r="AJ12" s="205">
        <v>0</v>
      </c>
      <c r="AK12" s="205">
        <v>0</v>
      </c>
      <c r="AL12" s="205">
        <v>0</v>
      </c>
      <c r="AM12" s="205">
        <v>0</v>
      </c>
      <c r="AN12" s="205">
        <v>0</v>
      </c>
      <c r="AO12" s="205">
        <v>0</v>
      </c>
      <c r="AP12" s="205">
        <v>0</v>
      </c>
      <c r="AQ12" s="205">
        <v>0</v>
      </c>
      <c r="AR12" s="205">
        <v>51.687111170353369</v>
      </c>
      <c r="AS12" s="205">
        <v>10.600042369025928</v>
      </c>
      <c r="AT12" s="205">
        <v>9.1298896389958575</v>
      </c>
      <c r="AU12" s="205">
        <v>74.146920168194683</v>
      </c>
      <c r="AV12" s="205">
        <v>0</v>
      </c>
      <c r="AW12" s="205">
        <v>177.56048083385969</v>
      </c>
      <c r="AX12" s="205">
        <v>0</v>
      </c>
      <c r="AY12" s="205">
        <v>42.028179076457882</v>
      </c>
      <c r="AZ12" s="205">
        <v>0</v>
      </c>
      <c r="BA12" s="205">
        <v>-61.309870070000002</v>
      </c>
      <c r="BB12" s="205">
        <v>1.9006822759326754</v>
      </c>
      <c r="BC12" s="205">
        <v>0</v>
      </c>
      <c r="BD12" s="205">
        <v>-56.493609160000005</v>
      </c>
      <c r="BE12" s="205">
        <v>3.4383876600000001</v>
      </c>
      <c r="BF12" s="205">
        <v>85.672578562745187</v>
      </c>
      <c r="BG12" s="205">
        <v>22.282190374725332</v>
      </c>
      <c r="BH12" s="205">
        <v>350.32551507595747</v>
      </c>
      <c r="BI12" s="205">
        <v>-79.95718269206786</v>
      </c>
      <c r="BJ12" s="205">
        <v>47.133059317751993</v>
      </c>
      <c r="BK12" s="205">
        <v>130.67606584831051</v>
      </c>
      <c r="BL12" s="205">
        <v>-10.836980690000001</v>
      </c>
      <c r="BM12" s="205">
        <v>267.55569446112634</v>
      </c>
      <c r="BN12" s="205">
        <v>172.41823909288951</v>
      </c>
      <c r="BO12" s="205">
        <v>266.03101641999996</v>
      </c>
      <c r="BP12" s="206">
        <v>0</v>
      </c>
      <c r="BQ12" s="206">
        <v>0</v>
      </c>
      <c r="BR12" s="206">
        <v>0</v>
      </c>
      <c r="BS12" s="206">
        <v>0</v>
      </c>
      <c r="BT12" s="206">
        <v>0</v>
      </c>
      <c r="BU12" s="206">
        <v>0</v>
      </c>
      <c r="BV12" s="206">
        <v>0</v>
      </c>
      <c r="BW12" s="206">
        <v>0</v>
      </c>
      <c r="BX12" s="206">
        <v>0</v>
      </c>
      <c r="BY12" s="206">
        <v>0</v>
      </c>
      <c r="BZ12" s="206">
        <v>0</v>
      </c>
      <c r="CA12" s="206">
        <v>0</v>
      </c>
      <c r="CB12" s="206">
        <v>0</v>
      </c>
      <c r="CC12" s="206">
        <v>0</v>
      </c>
      <c r="CD12" s="206">
        <v>0</v>
      </c>
      <c r="CE12" s="206">
        <v>0</v>
      </c>
      <c r="CF12" s="206">
        <v>0</v>
      </c>
      <c r="CG12" s="206">
        <v>0</v>
      </c>
      <c r="CH12" s="206">
        <v>0</v>
      </c>
      <c r="CI12" s="206">
        <v>0</v>
      </c>
      <c r="CJ12" s="206">
        <v>0</v>
      </c>
      <c r="CK12" s="206">
        <v>0</v>
      </c>
      <c r="CL12" s="206">
        <v>0</v>
      </c>
      <c r="CM12" s="206">
        <v>49.842166470000002</v>
      </c>
      <c r="CN12" s="206">
        <v>0</v>
      </c>
      <c r="CO12" s="206">
        <v>-50</v>
      </c>
      <c r="CP12" s="206">
        <v>0</v>
      </c>
      <c r="CQ12" s="206">
        <v>0</v>
      </c>
      <c r="CR12" s="206">
        <v>0</v>
      </c>
      <c r="CS12" s="206">
        <v>0</v>
      </c>
      <c r="CT12" s="206">
        <v>0</v>
      </c>
      <c r="CU12" s="206">
        <v>0</v>
      </c>
      <c r="CV12" s="206">
        <v>0</v>
      </c>
      <c r="CW12" s="206">
        <v>0</v>
      </c>
      <c r="CX12" s="206">
        <v>0</v>
      </c>
      <c r="CY12" s="206">
        <v>50</v>
      </c>
      <c r="CZ12" s="206">
        <v>0</v>
      </c>
      <c r="DA12" s="206">
        <v>-50.296333329999996</v>
      </c>
      <c r="DB12" s="206">
        <v>0</v>
      </c>
      <c r="DC12" s="206">
        <v>0</v>
      </c>
      <c r="DD12" s="206">
        <v>0</v>
      </c>
      <c r="DE12" s="206">
        <v>0</v>
      </c>
      <c r="DF12" s="206">
        <v>0</v>
      </c>
      <c r="DG12" s="206">
        <v>0</v>
      </c>
      <c r="DH12" s="206">
        <v>0</v>
      </c>
      <c r="DI12" s="206">
        <v>0</v>
      </c>
      <c r="DJ12" s="206">
        <v>0</v>
      </c>
      <c r="DK12" s="206">
        <v>0</v>
      </c>
      <c r="DL12" s="206">
        <v>0</v>
      </c>
      <c r="DM12" s="206">
        <v>0</v>
      </c>
      <c r="DN12" s="206">
        <v>0</v>
      </c>
      <c r="DO12" s="206">
        <v>0</v>
      </c>
      <c r="DP12" s="206">
        <v>0</v>
      </c>
      <c r="DQ12" s="206">
        <v>0</v>
      </c>
      <c r="DR12" s="206">
        <v>0</v>
      </c>
      <c r="DS12" s="206">
        <v>0</v>
      </c>
      <c r="DT12" s="206">
        <v>0</v>
      </c>
      <c r="DU12" s="206">
        <v>0</v>
      </c>
      <c r="DV12" s="206">
        <v>0</v>
      </c>
      <c r="DW12" s="206">
        <v>0</v>
      </c>
      <c r="DX12" s="206">
        <v>0</v>
      </c>
      <c r="DY12" s="206">
        <v>0</v>
      </c>
      <c r="DZ12" s="206">
        <v>0</v>
      </c>
      <c r="EA12" s="206">
        <v>0</v>
      </c>
      <c r="EB12" s="206">
        <v>0</v>
      </c>
      <c r="EC12" s="206">
        <v>0</v>
      </c>
      <c r="ED12" s="206">
        <v>0</v>
      </c>
      <c r="EE12" s="206">
        <v>0</v>
      </c>
      <c r="EF12" s="206">
        <v>0</v>
      </c>
      <c r="EG12" s="206">
        <v>0</v>
      </c>
      <c r="EH12" s="206">
        <v>0</v>
      </c>
      <c r="EI12" s="206">
        <v>0</v>
      </c>
      <c r="EJ12" s="206">
        <v>0</v>
      </c>
      <c r="EK12" s="206">
        <v>0</v>
      </c>
      <c r="EL12" s="206">
        <v>0</v>
      </c>
      <c r="EM12" s="206">
        <v>0</v>
      </c>
      <c r="EN12" s="206">
        <v>0</v>
      </c>
      <c r="EO12" s="206">
        <v>0</v>
      </c>
      <c r="EP12" s="206">
        <v>0</v>
      </c>
      <c r="EQ12" s="206">
        <v>0</v>
      </c>
      <c r="ER12" s="206">
        <v>0</v>
      </c>
      <c r="ES12" s="206">
        <v>0</v>
      </c>
      <c r="ET12" s="206">
        <v>0</v>
      </c>
      <c r="EU12" s="206">
        <v>0</v>
      </c>
      <c r="EV12" s="206">
        <v>0</v>
      </c>
      <c r="EW12" s="206">
        <v>51.687111170353369</v>
      </c>
      <c r="EX12" s="206">
        <v>0</v>
      </c>
      <c r="EY12" s="206">
        <v>2.1381023690259275</v>
      </c>
      <c r="EZ12" s="206">
        <v>0</v>
      </c>
      <c r="FA12" s="206">
        <v>8.4619400000000002</v>
      </c>
      <c r="FB12" s="206">
        <v>0</v>
      </c>
      <c r="FC12" s="206">
        <v>0</v>
      </c>
      <c r="FD12" s="206">
        <v>9.1298896389958575</v>
      </c>
      <c r="FE12" s="206">
        <v>13.204303158075117</v>
      </c>
      <c r="FF12" s="206">
        <v>35.388427646805461</v>
      </c>
      <c r="FG12" s="206">
        <v>25.554189363314112</v>
      </c>
      <c r="FH12" s="206">
        <v>0</v>
      </c>
      <c r="FI12" s="206">
        <v>0</v>
      </c>
      <c r="FJ12" s="206">
        <v>0</v>
      </c>
      <c r="FK12" s="206">
        <v>61.865883771912934</v>
      </c>
      <c r="FL12" s="206">
        <v>115.69459706194675</v>
      </c>
      <c r="FM12" s="206">
        <v>0</v>
      </c>
      <c r="FN12" s="206">
        <v>0</v>
      </c>
      <c r="FO12" s="206">
        <v>0</v>
      </c>
      <c r="FP12" s="206">
        <v>0</v>
      </c>
      <c r="FQ12" s="206">
        <v>0</v>
      </c>
      <c r="FR12" s="206">
        <v>0</v>
      </c>
      <c r="FS12" s="206">
        <v>42.028179076457882</v>
      </c>
      <c r="FT12" s="206">
        <v>0</v>
      </c>
      <c r="FU12" s="206">
        <v>0</v>
      </c>
      <c r="FV12" s="206">
        <v>0</v>
      </c>
      <c r="FW12" s="206">
        <v>-61.309870070000002</v>
      </c>
      <c r="FX12" s="206">
        <v>0</v>
      </c>
      <c r="FY12" s="206">
        <v>0</v>
      </c>
      <c r="FZ12" s="206">
        <v>0</v>
      </c>
      <c r="GA12" s="206">
        <v>1.9006822759326754</v>
      </c>
      <c r="GB12" s="206">
        <v>0</v>
      </c>
      <c r="GC12" s="206">
        <v>0</v>
      </c>
      <c r="GD12" s="206">
        <v>0</v>
      </c>
      <c r="GE12" s="206">
        <v>0</v>
      </c>
      <c r="GF12" s="206">
        <v>-56.493609160000005</v>
      </c>
      <c r="GG12" s="206">
        <v>0</v>
      </c>
      <c r="GH12" s="206">
        <v>0</v>
      </c>
      <c r="GI12" s="206">
        <v>3.4383876600000001</v>
      </c>
      <c r="GJ12" s="206">
        <v>0</v>
      </c>
      <c r="GK12" s="206">
        <v>0</v>
      </c>
      <c r="GL12" s="206">
        <v>0</v>
      </c>
      <c r="GM12" s="206">
        <v>-26.185286309999995</v>
      </c>
      <c r="GN12" s="206">
        <v>111.85786487274518</v>
      </c>
      <c r="GO12" s="206">
        <v>0</v>
      </c>
      <c r="GP12" s="206">
        <v>-24.286727110000001</v>
      </c>
      <c r="GQ12" s="206">
        <v>46.568917484725333</v>
      </c>
      <c r="GR12" s="206">
        <v>156.44729386120665</v>
      </c>
      <c r="GS12" s="206">
        <v>67.708318184750794</v>
      </c>
      <c r="GT12" s="206">
        <v>126.16990303</v>
      </c>
      <c r="GU12" s="206">
        <v>-89.455201261556979</v>
      </c>
      <c r="GV12" s="206">
        <v>11.367525989489117</v>
      </c>
      <c r="GW12" s="206">
        <v>-1.8695074200000004</v>
      </c>
      <c r="GX12" s="206">
        <v>22.430845065048722</v>
      </c>
      <c r="GY12" s="206">
        <v>27.523370122703273</v>
      </c>
      <c r="GZ12" s="206">
        <v>-2.8211558700000023</v>
      </c>
      <c r="HA12" s="206">
        <v>-2.3776493600000004</v>
      </c>
      <c r="HB12" s="206">
        <v>74.353414244451884</v>
      </c>
      <c r="HC12" s="206">
        <v>58.700300963858645</v>
      </c>
      <c r="HD12" s="206">
        <v>-6.77994846</v>
      </c>
      <c r="HE12" s="206">
        <v>-2.0131406100000002</v>
      </c>
      <c r="HF12" s="206">
        <v>-2.0438916199999997</v>
      </c>
      <c r="HG12" s="206">
        <v>193.62572686000001</v>
      </c>
      <c r="HH12" s="206">
        <v>75.964580721126339</v>
      </c>
      <c r="HI12" s="206">
        <v>-2.0346131199999999</v>
      </c>
      <c r="HJ12" s="206">
        <v>-2.0646364599999996</v>
      </c>
      <c r="HK12" s="206">
        <v>43.612732842889507</v>
      </c>
      <c r="HL12" s="206">
        <v>130.87014271000001</v>
      </c>
      <c r="HM12" s="206">
        <v>164.66247875999991</v>
      </c>
      <c r="HN12" s="206">
        <v>103.72492660000003</v>
      </c>
      <c r="HO12" s="206">
        <v>-2.3563889400000009</v>
      </c>
      <c r="HP12" s="206">
        <v>-2.2551635400000012</v>
      </c>
    </row>
    <row r="13" spans="1:224" s="10" customFormat="1" x14ac:dyDescent="0.15">
      <c r="A13" s="207">
        <v>13</v>
      </c>
      <c r="B13" s="207" t="s">
        <v>72</v>
      </c>
      <c r="C13" s="200">
        <v>0</v>
      </c>
      <c r="D13" s="205">
        <v>0</v>
      </c>
      <c r="E13" s="200">
        <v>0</v>
      </c>
      <c r="F13" s="200">
        <v>0</v>
      </c>
      <c r="G13" s="200">
        <v>0</v>
      </c>
      <c r="H13" s="200">
        <v>0</v>
      </c>
      <c r="I13" s="200">
        <v>0</v>
      </c>
      <c r="J13" s="200">
        <v>0</v>
      </c>
      <c r="K13" s="200">
        <v>0</v>
      </c>
      <c r="L13" s="200">
        <v>0</v>
      </c>
      <c r="M13" s="200">
        <v>0</v>
      </c>
      <c r="N13" s="200">
        <v>0</v>
      </c>
      <c r="O13" s="200">
        <v>0</v>
      </c>
      <c r="P13" s="200">
        <v>0</v>
      </c>
      <c r="Q13" s="200">
        <v>0</v>
      </c>
      <c r="R13" s="200">
        <v>0</v>
      </c>
      <c r="S13" s="200">
        <v>0</v>
      </c>
      <c r="T13" s="200">
        <v>0</v>
      </c>
      <c r="U13" s="200">
        <v>0</v>
      </c>
      <c r="V13" s="200">
        <v>0</v>
      </c>
      <c r="W13" s="200">
        <v>0</v>
      </c>
      <c r="X13" s="200">
        <v>0</v>
      </c>
      <c r="Y13" s="200">
        <v>0</v>
      </c>
      <c r="Z13" s="200">
        <v>0</v>
      </c>
      <c r="AA13" s="200">
        <v>0</v>
      </c>
      <c r="AB13" s="200">
        <v>0</v>
      </c>
      <c r="AC13" s="200">
        <v>0</v>
      </c>
      <c r="AD13" s="200">
        <v>0</v>
      </c>
      <c r="AE13" s="200">
        <v>0</v>
      </c>
      <c r="AF13" s="200">
        <v>0</v>
      </c>
      <c r="AG13" s="200">
        <v>0</v>
      </c>
      <c r="AH13" s="200">
        <v>0</v>
      </c>
      <c r="AI13" s="200">
        <v>0</v>
      </c>
      <c r="AJ13" s="200">
        <v>0</v>
      </c>
      <c r="AK13" s="200">
        <v>0</v>
      </c>
      <c r="AL13" s="200">
        <v>0</v>
      </c>
      <c r="AM13" s="200">
        <v>0</v>
      </c>
      <c r="AN13" s="200">
        <v>0</v>
      </c>
      <c r="AO13" s="200">
        <v>0</v>
      </c>
      <c r="AP13" s="200">
        <v>0</v>
      </c>
      <c r="AQ13" s="200">
        <v>0</v>
      </c>
      <c r="AR13" s="200">
        <v>0</v>
      </c>
      <c r="AS13" s="200">
        <v>0</v>
      </c>
      <c r="AT13" s="200">
        <v>0</v>
      </c>
      <c r="AU13" s="200">
        <v>0</v>
      </c>
      <c r="AV13" s="200">
        <v>0</v>
      </c>
      <c r="AW13" s="200">
        <v>0</v>
      </c>
      <c r="AX13" s="200">
        <v>0</v>
      </c>
      <c r="AY13" s="200">
        <v>0</v>
      </c>
      <c r="AZ13" s="200">
        <v>0</v>
      </c>
      <c r="BA13" s="200">
        <v>0</v>
      </c>
      <c r="BB13" s="200">
        <v>0</v>
      </c>
      <c r="BC13" s="200">
        <v>0</v>
      </c>
      <c r="BD13" s="200">
        <v>0</v>
      </c>
      <c r="BE13" s="200">
        <v>0</v>
      </c>
      <c r="BF13" s="200">
        <v>0</v>
      </c>
      <c r="BG13" s="200">
        <v>0</v>
      </c>
      <c r="BH13" s="200">
        <v>0</v>
      </c>
      <c r="BI13" s="200">
        <v>0</v>
      </c>
      <c r="BJ13" s="200">
        <v>0</v>
      </c>
      <c r="BK13" s="200">
        <v>0</v>
      </c>
      <c r="BL13" s="200">
        <v>0</v>
      </c>
      <c r="BM13" s="200">
        <v>0</v>
      </c>
      <c r="BN13" s="200">
        <v>0</v>
      </c>
      <c r="BO13" s="200">
        <v>0</v>
      </c>
      <c r="BP13" s="201">
        <v>0</v>
      </c>
      <c r="BQ13" s="201">
        <v>0</v>
      </c>
      <c r="BR13" s="201">
        <v>0</v>
      </c>
      <c r="BS13" s="201">
        <v>0</v>
      </c>
      <c r="BT13" s="201">
        <v>0</v>
      </c>
      <c r="BU13" s="201">
        <v>0</v>
      </c>
      <c r="BV13" s="201">
        <v>0</v>
      </c>
      <c r="BW13" s="201">
        <v>0</v>
      </c>
      <c r="BX13" s="201">
        <v>0</v>
      </c>
      <c r="BY13" s="201">
        <v>0</v>
      </c>
      <c r="BZ13" s="201">
        <v>0</v>
      </c>
      <c r="CA13" s="201">
        <v>0</v>
      </c>
      <c r="CB13" s="201">
        <v>0</v>
      </c>
      <c r="CC13" s="201">
        <v>0</v>
      </c>
      <c r="CD13" s="201">
        <v>0</v>
      </c>
      <c r="CE13" s="201">
        <v>0</v>
      </c>
      <c r="CF13" s="201">
        <v>0</v>
      </c>
      <c r="CG13" s="201">
        <v>0</v>
      </c>
      <c r="CH13" s="201">
        <v>0</v>
      </c>
      <c r="CI13" s="201">
        <v>0</v>
      </c>
      <c r="CJ13" s="201">
        <v>0</v>
      </c>
      <c r="CK13" s="201">
        <v>0</v>
      </c>
      <c r="CL13" s="201">
        <v>0</v>
      </c>
      <c r="CM13" s="201">
        <v>0</v>
      </c>
      <c r="CN13" s="201">
        <v>0</v>
      </c>
      <c r="CO13" s="201">
        <v>0</v>
      </c>
      <c r="CP13" s="201">
        <v>0</v>
      </c>
      <c r="CQ13" s="201">
        <v>0</v>
      </c>
      <c r="CR13" s="201">
        <v>0</v>
      </c>
      <c r="CS13" s="201">
        <v>0</v>
      </c>
      <c r="CT13" s="201">
        <v>0</v>
      </c>
      <c r="CU13" s="201">
        <v>0</v>
      </c>
      <c r="CV13" s="201">
        <v>0</v>
      </c>
      <c r="CW13" s="201">
        <v>0</v>
      </c>
      <c r="CX13" s="201">
        <v>0</v>
      </c>
      <c r="CY13" s="201">
        <v>0</v>
      </c>
      <c r="CZ13" s="201">
        <v>0</v>
      </c>
      <c r="DA13" s="201">
        <v>0</v>
      </c>
      <c r="DB13" s="201">
        <v>0</v>
      </c>
      <c r="DC13" s="201">
        <v>0</v>
      </c>
      <c r="DD13" s="201">
        <v>0</v>
      </c>
      <c r="DE13" s="201">
        <v>0</v>
      </c>
      <c r="DF13" s="201">
        <v>0</v>
      </c>
      <c r="DG13" s="201">
        <v>0</v>
      </c>
      <c r="DH13" s="201">
        <v>0</v>
      </c>
      <c r="DI13" s="201">
        <v>0</v>
      </c>
      <c r="DJ13" s="201">
        <v>0</v>
      </c>
      <c r="DK13" s="201">
        <v>0</v>
      </c>
      <c r="DL13" s="201">
        <v>0</v>
      </c>
      <c r="DM13" s="201">
        <v>0</v>
      </c>
      <c r="DN13" s="201">
        <v>0</v>
      </c>
      <c r="DO13" s="201">
        <v>0</v>
      </c>
      <c r="DP13" s="201">
        <v>0</v>
      </c>
      <c r="DQ13" s="201">
        <v>0</v>
      </c>
      <c r="DR13" s="201">
        <v>0</v>
      </c>
      <c r="DS13" s="201">
        <v>0</v>
      </c>
      <c r="DT13" s="201">
        <v>0</v>
      </c>
      <c r="DU13" s="201">
        <v>0</v>
      </c>
      <c r="DV13" s="201">
        <v>0</v>
      </c>
      <c r="DW13" s="201">
        <v>0</v>
      </c>
      <c r="DX13" s="201">
        <v>0</v>
      </c>
      <c r="DY13" s="201">
        <v>0</v>
      </c>
      <c r="DZ13" s="201">
        <v>0</v>
      </c>
      <c r="EA13" s="201">
        <v>0</v>
      </c>
      <c r="EB13" s="201">
        <v>0</v>
      </c>
      <c r="EC13" s="201">
        <v>0</v>
      </c>
      <c r="ED13" s="201">
        <v>0</v>
      </c>
      <c r="EE13" s="201">
        <v>0</v>
      </c>
      <c r="EF13" s="201">
        <v>0</v>
      </c>
      <c r="EG13" s="201">
        <v>0</v>
      </c>
      <c r="EH13" s="201">
        <v>0</v>
      </c>
      <c r="EI13" s="201">
        <v>0</v>
      </c>
      <c r="EJ13" s="201">
        <v>0</v>
      </c>
      <c r="EK13" s="201">
        <v>0</v>
      </c>
      <c r="EL13" s="201">
        <v>0</v>
      </c>
      <c r="EM13" s="201">
        <v>0</v>
      </c>
      <c r="EN13" s="201">
        <v>0</v>
      </c>
      <c r="EO13" s="201">
        <v>0</v>
      </c>
      <c r="EP13" s="201">
        <v>0</v>
      </c>
      <c r="EQ13" s="201">
        <v>0</v>
      </c>
      <c r="ER13" s="201">
        <v>0</v>
      </c>
      <c r="ES13" s="201">
        <v>0</v>
      </c>
      <c r="ET13" s="201">
        <v>0</v>
      </c>
      <c r="EU13" s="201">
        <v>0</v>
      </c>
      <c r="EV13" s="201">
        <v>0</v>
      </c>
      <c r="EW13" s="201">
        <v>0</v>
      </c>
      <c r="EX13" s="201">
        <v>0</v>
      </c>
      <c r="EY13" s="201">
        <v>0</v>
      </c>
      <c r="EZ13" s="201">
        <v>0</v>
      </c>
      <c r="FA13" s="201">
        <v>0</v>
      </c>
      <c r="FB13" s="201">
        <v>0</v>
      </c>
      <c r="FC13" s="201">
        <v>0</v>
      </c>
      <c r="FD13" s="201">
        <v>0</v>
      </c>
      <c r="FE13" s="201">
        <v>0</v>
      </c>
      <c r="FF13" s="201">
        <v>0</v>
      </c>
      <c r="FG13" s="201">
        <v>0</v>
      </c>
      <c r="FH13" s="201">
        <v>0</v>
      </c>
      <c r="FI13" s="201">
        <v>0</v>
      </c>
      <c r="FJ13" s="201">
        <v>0</v>
      </c>
      <c r="FK13" s="201">
        <v>0</v>
      </c>
      <c r="FL13" s="201">
        <v>0</v>
      </c>
      <c r="FM13" s="201">
        <v>0</v>
      </c>
      <c r="FN13" s="201">
        <v>0</v>
      </c>
      <c r="FO13" s="201">
        <v>0</v>
      </c>
      <c r="FP13" s="201">
        <v>0</v>
      </c>
      <c r="FQ13" s="201">
        <v>0</v>
      </c>
      <c r="FR13" s="201">
        <v>0</v>
      </c>
      <c r="FS13" s="201">
        <v>0</v>
      </c>
      <c r="FT13" s="201">
        <v>0</v>
      </c>
      <c r="FU13" s="201">
        <v>0</v>
      </c>
      <c r="FV13" s="201">
        <v>0</v>
      </c>
      <c r="FW13" s="201">
        <v>0</v>
      </c>
      <c r="FX13" s="201">
        <v>0</v>
      </c>
      <c r="FY13" s="201">
        <v>0</v>
      </c>
      <c r="FZ13" s="201">
        <v>0</v>
      </c>
      <c r="GA13" s="201">
        <v>0</v>
      </c>
      <c r="GB13" s="201">
        <v>0</v>
      </c>
      <c r="GC13" s="201">
        <v>0</v>
      </c>
      <c r="GD13" s="201">
        <v>0</v>
      </c>
      <c r="GE13" s="201">
        <v>0</v>
      </c>
      <c r="GF13" s="201">
        <v>0</v>
      </c>
      <c r="GG13" s="201">
        <v>0</v>
      </c>
      <c r="GH13" s="201">
        <v>0</v>
      </c>
      <c r="GI13" s="201">
        <v>0</v>
      </c>
      <c r="GJ13" s="201">
        <v>0</v>
      </c>
      <c r="GK13" s="201">
        <v>0</v>
      </c>
      <c r="GL13" s="201">
        <v>0</v>
      </c>
      <c r="GM13" s="201">
        <v>0</v>
      </c>
      <c r="GN13" s="201">
        <v>0</v>
      </c>
      <c r="GO13" s="201">
        <v>0</v>
      </c>
      <c r="GP13" s="201">
        <v>0</v>
      </c>
      <c r="GQ13" s="201">
        <v>0</v>
      </c>
      <c r="GR13" s="201">
        <v>0</v>
      </c>
      <c r="GS13" s="201">
        <v>0</v>
      </c>
      <c r="GT13" s="201">
        <v>0</v>
      </c>
      <c r="GU13" s="201">
        <v>0</v>
      </c>
      <c r="GV13" s="201">
        <v>0</v>
      </c>
      <c r="GW13" s="201">
        <v>0</v>
      </c>
      <c r="GX13" s="201">
        <v>0</v>
      </c>
      <c r="GY13" s="201">
        <v>0</v>
      </c>
      <c r="GZ13" s="201">
        <v>0</v>
      </c>
      <c r="HA13" s="201">
        <v>0</v>
      </c>
      <c r="HB13" s="201">
        <v>0</v>
      </c>
      <c r="HC13" s="201">
        <v>0</v>
      </c>
      <c r="HD13" s="201">
        <v>0</v>
      </c>
      <c r="HE13" s="201">
        <v>0</v>
      </c>
      <c r="HF13" s="201">
        <v>0</v>
      </c>
      <c r="HG13" s="201">
        <v>0</v>
      </c>
      <c r="HH13" s="201">
        <v>0</v>
      </c>
      <c r="HI13" s="201">
        <v>0</v>
      </c>
      <c r="HJ13" s="201">
        <v>0</v>
      </c>
      <c r="HK13" s="201">
        <v>0</v>
      </c>
      <c r="HL13" s="201">
        <v>0</v>
      </c>
      <c r="HM13" s="201">
        <v>0</v>
      </c>
      <c r="HN13" s="201">
        <v>0</v>
      </c>
      <c r="HO13" s="201">
        <v>0</v>
      </c>
      <c r="HP13" s="201">
        <v>0</v>
      </c>
    </row>
    <row r="14" spans="1:224" s="10" customFormat="1" x14ac:dyDescent="0.15">
      <c r="A14" s="207">
        <v>14</v>
      </c>
      <c r="B14" s="207" t="s">
        <v>73</v>
      </c>
      <c r="C14" s="200">
        <v>0</v>
      </c>
      <c r="D14" s="205">
        <v>0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  <c r="N14" s="200">
        <v>0</v>
      </c>
      <c r="O14" s="200">
        <v>0</v>
      </c>
      <c r="P14" s="200">
        <v>0</v>
      </c>
      <c r="Q14" s="200">
        <v>0</v>
      </c>
      <c r="R14" s="200">
        <v>0</v>
      </c>
      <c r="S14" s="200">
        <v>0</v>
      </c>
      <c r="T14" s="200">
        <v>0</v>
      </c>
      <c r="U14" s="200">
        <v>0</v>
      </c>
      <c r="V14" s="200">
        <v>0</v>
      </c>
      <c r="W14" s="200">
        <v>0</v>
      </c>
      <c r="X14" s="200">
        <v>0</v>
      </c>
      <c r="Y14" s="200">
        <v>0</v>
      </c>
      <c r="Z14" s="200">
        <v>0</v>
      </c>
      <c r="AA14" s="200">
        <v>0</v>
      </c>
      <c r="AB14" s="200">
        <v>0</v>
      </c>
      <c r="AC14" s="200">
        <v>0</v>
      </c>
      <c r="AD14" s="200">
        <v>0</v>
      </c>
      <c r="AE14" s="200">
        <v>0</v>
      </c>
      <c r="AF14" s="200">
        <v>0</v>
      </c>
      <c r="AG14" s="200">
        <v>0</v>
      </c>
      <c r="AH14" s="200">
        <v>0</v>
      </c>
      <c r="AI14" s="200">
        <v>0</v>
      </c>
      <c r="AJ14" s="200">
        <v>0</v>
      </c>
      <c r="AK14" s="200">
        <v>0</v>
      </c>
      <c r="AL14" s="200">
        <v>0</v>
      </c>
      <c r="AM14" s="200">
        <v>0</v>
      </c>
      <c r="AN14" s="200">
        <v>0</v>
      </c>
      <c r="AO14" s="200">
        <v>0</v>
      </c>
      <c r="AP14" s="200">
        <v>0</v>
      </c>
      <c r="AQ14" s="200">
        <v>0</v>
      </c>
      <c r="AR14" s="200">
        <v>0</v>
      </c>
      <c r="AS14" s="200">
        <v>0</v>
      </c>
      <c r="AT14" s="200">
        <v>0</v>
      </c>
      <c r="AU14" s="200">
        <v>0</v>
      </c>
      <c r="AV14" s="200">
        <v>0</v>
      </c>
      <c r="AW14" s="200">
        <v>0</v>
      </c>
      <c r="AX14" s="200">
        <v>0</v>
      </c>
      <c r="AY14" s="200">
        <v>0</v>
      </c>
      <c r="AZ14" s="200">
        <v>0</v>
      </c>
      <c r="BA14" s="200">
        <v>0</v>
      </c>
      <c r="BB14" s="200">
        <v>0</v>
      </c>
      <c r="BC14" s="200">
        <v>0</v>
      </c>
      <c r="BD14" s="200">
        <v>0</v>
      </c>
      <c r="BE14" s="200">
        <v>0</v>
      </c>
      <c r="BF14" s="200">
        <v>0</v>
      </c>
      <c r="BG14" s="200">
        <v>0</v>
      </c>
      <c r="BH14" s="200">
        <v>0</v>
      </c>
      <c r="BI14" s="200">
        <v>0</v>
      </c>
      <c r="BJ14" s="200">
        <v>0</v>
      </c>
      <c r="BK14" s="200">
        <v>0</v>
      </c>
      <c r="BL14" s="200">
        <v>0</v>
      </c>
      <c r="BM14" s="200">
        <v>0</v>
      </c>
      <c r="BN14" s="200">
        <v>0</v>
      </c>
      <c r="BO14" s="200">
        <v>0</v>
      </c>
      <c r="BP14" s="201">
        <v>0</v>
      </c>
      <c r="BQ14" s="201">
        <v>0</v>
      </c>
      <c r="BR14" s="201">
        <v>0</v>
      </c>
      <c r="BS14" s="201">
        <v>0</v>
      </c>
      <c r="BT14" s="201">
        <v>0</v>
      </c>
      <c r="BU14" s="201">
        <v>0</v>
      </c>
      <c r="BV14" s="201">
        <v>0</v>
      </c>
      <c r="BW14" s="201">
        <v>0</v>
      </c>
      <c r="BX14" s="201">
        <v>0</v>
      </c>
      <c r="BY14" s="201">
        <v>0</v>
      </c>
      <c r="BZ14" s="201">
        <v>0</v>
      </c>
      <c r="CA14" s="201">
        <v>0</v>
      </c>
      <c r="CB14" s="201">
        <v>0</v>
      </c>
      <c r="CC14" s="201">
        <v>0</v>
      </c>
      <c r="CD14" s="201">
        <v>0</v>
      </c>
      <c r="CE14" s="201">
        <v>0</v>
      </c>
      <c r="CF14" s="201">
        <v>0</v>
      </c>
      <c r="CG14" s="201">
        <v>0</v>
      </c>
      <c r="CH14" s="201">
        <v>0</v>
      </c>
      <c r="CI14" s="201">
        <v>0</v>
      </c>
      <c r="CJ14" s="201">
        <v>0</v>
      </c>
      <c r="CK14" s="201">
        <v>0</v>
      </c>
      <c r="CL14" s="201">
        <v>0</v>
      </c>
      <c r="CM14" s="201">
        <v>0</v>
      </c>
      <c r="CN14" s="201">
        <v>0</v>
      </c>
      <c r="CO14" s="201">
        <v>0</v>
      </c>
      <c r="CP14" s="201">
        <v>0</v>
      </c>
      <c r="CQ14" s="201">
        <v>0</v>
      </c>
      <c r="CR14" s="201">
        <v>0</v>
      </c>
      <c r="CS14" s="201">
        <v>0</v>
      </c>
      <c r="CT14" s="201">
        <v>0</v>
      </c>
      <c r="CU14" s="201">
        <v>0</v>
      </c>
      <c r="CV14" s="201">
        <v>0</v>
      </c>
      <c r="CW14" s="201">
        <v>0</v>
      </c>
      <c r="CX14" s="201">
        <v>0</v>
      </c>
      <c r="CY14" s="201">
        <v>0</v>
      </c>
      <c r="CZ14" s="201">
        <v>0</v>
      </c>
      <c r="DA14" s="201">
        <v>0</v>
      </c>
      <c r="DB14" s="201">
        <v>0</v>
      </c>
      <c r="DC14" s="201">
        <v>0</v>
      </c>
      <c r="DD14" s="201">
        <v>0</v>
      </c>
      <c r="DE14" s="201">
        <v>0</v>
      </c>
      <c r="DF14" s="201">
        <v>0</v>
      </c>
      <c r="DG14" s="201">
        <v>0</v>
      </c>
      <c r="DH14" s="201">
        <v>0</v>
      </c>
      <c r="DI14" s="201">
        <v>0</v>
      </c>
      <c r="DJ14" s="201">
        <v>0</v>
      </c>
      <c r="DK14" s="201">
        <v>0</v>
      </c>
      <c r="DL14" s="201">
        <v>0</v>
      </c>
      <c r="DM14" s="201">
        <v>0</v>
      </c>
      <c r="DN14" s="201">
        <v>0</v>
      </c>
      <c r="DO14" s="201">
        <v>0</v>
      </c>
      <c r="DP14" s="201">
        <v>0</v>
      </c>
      <c r="DQ14" s="201">
        <v>0</v>
      </c>
      <c r="DR14" s="201">
        <v>0</v>
      </c>
      <c r="DS14" s="201">
        <v>0</v>
      </c>
      <c r="DT14" s="201">
        <v>0</v>
      </c>
      <c r="DU14" s="201">
        <v>0</v>
      </c>
      <c r="DV14" s="201">
        <v>0</v>
      </c>
      <c r="DW14" s="201">
        <v>0</v>
      </c>
      <c r="DX14" s="201">
        <v>0</v>
      </c>
      <c r="DY14" s="201">
        <v>0</v>
      </c>
      <c r="DZ14" s="201">
        <v>0</v>
      </c>
      <c r="EA14" s="201">
        <v>0</v>
      </c>
      <c r="EB14" s="201">
        <v>0</v>
      </c>
      <c r="EC14" s="201">
        <v>0</v>
      </c>
      <c r="ED14" s="201">
        <v>0</v>
      </c>
      <c r="EE14" s="201">
        <v>0</v>
      </c>
      <c r="EF14" s="201">
        <v>0</v>
      </c>
      <c r="EG14" s="201">
        <v>0</v>
      </c>
      <c r="EH14" s="201">
        <v>0</v>
      </c>
      <c r="EI14" s="201">
        <v>0</v>
      </c>
      <c r="EJ14" s="201">
        <v>0</v>
      </c>
      <c r="EK14" s="201">
        <v>0</v>
      </c>
      <c r="EL14" s="201">
        <v>0</v>
      </c>
      <c r="EM14" s="201">
        <v>0</v>
      </c>
      <c r="EN14" s="201">
        <v>0</v>
      </c>
      <c r="EO14" s="201">
        <v>0</v>
      </c>
      <c r="EP14" s="201">
        <v>0</v>
      </c>
      <c r="EQ14" s="201">
        <v>0</v>
      </c>
      <c r="ER14" s="201">
        <v>0</v>
      </c>
      <c r="ES14" s="201">
        <v>0</v>
      </c>
      <c r="ET14" s="201">
        <v>0</v>
      </c>
      <c r="EU14" s="201">
        <v>0</v>
      </c>
      <c r="EV14" s="201">
        <v>0</v>
      </c>
      <c r="EW14" s="201">
        <v>0</v>
      </c>
      <c r="EX14" s="201">
        <v>0</v>
      </c>
      <c r="EY14" s="201">
        <v>0</v>
      </c>
      <c r="EZ14" s="201">
        <v>0</v>
      </c>
      <c r="FA14" s="201">
        <v>0</v>
      </c>
      <c r="FB14" s="201">
        <v>0</v>
      </c>
      <c r="FC14" s="201">
        <v>0</v>
      </c>
      <c r="FD14" s="201">
        <v>0</v>
      </c>
      <c r="FE14" s="201">
        <v>0</v>
      </c>
      <c r="FF14" s="201">
        <v>0</v>
      </c>
      <c r="FG14" s="201">
        <v>0</v>
      </c>
      <c r="FH14" s="201">
        <v>0</v>
      </c>
      <c r="FI14" s="201">
        <v>0</v>
      </c>
      <c r="FJ14" s="201">
        <v>0</v>
      </c>
      <c r="FK14" s="201">
        <v>0</v>
      </c>
      <c r="FL14" s="201">
        <v>0</v>
      </c>
      <c r="FM14" s="201">
        <v>0</v>
      </c>
      <c r="FN14" s="201">
        <v>0</v>
      </c>
      <c r="FO14" s="201">
        <v>0</v>
      </c>
      <c r="FP14" s="201">
        <v>0</v>
      </c>
      <c r="FQ14" s="201">
        <v>0</v>
      </c>
      <c r="FR14" s="201">
        <v>0</v>
      </c>
      <c r="FS14" s="201">
        <v>0</v>
      </c>
      <c r="FT14" s="201">
        <v>0</v>
      </c>
      <c r="FU14" s="201">
        <v>0</v>
      </c>
      <c r="FV14" s="201">
        <v>0</v>
      </c>
      <c r="FW14" s="201">
        <v>0</v>
      </c>
      <c r="FX14" s="201">
        <v>0</v>
      </c>
      <c r="FY14" s="201">
        <v>0</v>
      </c>
      <c r="FZ14" s="201">
        <v>0</v>
      </c>
      <c r="GA14" s="201">
        <v>0</v>
      </c>
      <c r="GB14" s="201">
        <v>0</v>
      </c>
      <c r="GC14" s="201">
        <v>0</v>
      </c>
      <c r="GD14" s="201">
        <v>0</v>
      </c>
      <c r="GE14" s="201">
        <v>0</v>
      </c>
      <c r="GF14" s="201">
        <v>0</v>
      </c>
      <c r="GG14" s="201">
        <v>0</v>
      </c>
      <c r="GH14" s="201">
        <v>0</v>
      </c>
      <c r="GI14" s="201">
        <v>0</v>
      </c>
      <c r="GJ14" s="201">
        <v>0</v>
      </c>
      <c r="GK14" s="201">
        <v>0</v>
      </c>
      <c r="GL14" s="201">
        <v>0</v>
      </c>
      <c r="GM14" s="201">
        <v>0</v>
      </c>
      <c r="GN14" s="201">
        <v>0</v>
      </c>
      <c r="GO14" s="201">
        <v>0</v>
      </c>
      <c r="GP14" s="201">
        <v>0</v>
      </c>
      <c r="GQ14" s="201">
        <v>0</v>
      </c>
      <c r="GR14" s="201">
        <v>0</v>
      </c>
      <c r="GS14" s="201">
        <v>0</v>
      </c>
      <c r="GT14" s="201">
        <v>0</v>
      </c>
      <c r="GU14" s="201">
        <v>0</v>
      </c>
      <c r="GV14" s="201">
        <v>0</v>
      </c>
      <c r="GW14" s="201">
        <v>0</v>
      </c>
      <c r="GX14" s="201">
        <v>0</v>
      </c>
      <c r="GY14" s="201">
        <v>0</v>
      </c>
      <c r="GZ14" s="201">
        <v>0</v>
      </c>
      <c r="HA14" s="201">
        <v>0</v>
      </c>
      <c r="HB14" s="201">
        <v>0</v>
      </c>
      <c r="HC14" s="201">
        <v>0</v>
      </c>
      <c r="HD14" s="201">
        <v>0</v>
      </c>
      <c r="HE14" s="201">
        <v>0</v>
      </c>
      <c r="HF14" s="201">
        <v>0</v>
      </c>
      <c r="HG14" s="201">
        <v>0</v>
      </c>
      <c r="HH14" s="201">
        <v>0</v>
      </c>
      <c r="HI14" s="201">
        <v>0</v>
      </c>
      <c r="HJ14" s="201">
        <v>0</v>
      </c>
      <c r="HK14" s="201">
        <v>0</v>
      </c>
      <c r="HL14" s="201">
        <v>0</v>
      </c>
      <c r="HM14" s="201">
        <v>0</v>
      </c>
      <c r="HN14" s="201">
        <v>0</v>
      </c>
      <c r="HO14" s="201">
        <v>0</v>
      </c>
      <c r="HP14" s="201">
        <v>0</v>
      </c>
    </row>
    <row r="15" spans="1:224" s="10" customFormat="1" x14ac:dyDescent="0.15">
      <c r="A15" s="207">
        <v>15</v>
      </c>
      <c r="B15" s="207" t="s">
        <v>74</v>
      </c>
      <c r="C15" s="200">
        <v>75.13576240999987</v>
      </c>
      <c r="D15" s="205">
        <v>-162.76341893999984</v>
      </c>
      <c r="E15" s="200">
        <v>636.08117959999981</v>
      </c>
      <c r="F15" s="200">
        <v>-296.30665838000004</v>
      </c>
      <c r="G15" s="200">
        <v>17.393978720000177</v>
      </c>
      <c r="H15" s="200">
        <v>-95.915710309999781</v>
      </c>
      <c r="I15" s="200">
        <v>503.27122236000002</v>
      </c>
      <c r="J15" s="200">
        <v>344.81985697999994</v>
      </c>
      <c r="K15" s="200">
        <v>38.743178409999928</v>
      </c>
      <c r="L15" s="200">
        <v>232.43451370599973</v>
      </c>
      <c r="M15" s="200">
        <v>606.51989498333501</v>
      </c>
      <c r="N15" s="200">
        <v>-417.88076005999892</v>
      </c>
      <c r="O15" s="200">
        <v>319.0656377499983</v>
      </c>
      <c r="P15" s="200">
        <v>20.617107160000046</v>
      </c>
      <c r="Q15" s="200">
        <v>15.150218849999987</v>
      </c>
      <c r="R15" s="200">
        <v>70.252167490000033</v>
      </c>
      <c r="S15" s="200">
        <v>-30.883731090000197</v>
      </c>
      <c r="T15" s="200">
        <v>-176.71078970999997</v>
      </c>
      <c r="U15" s="200">
        <v>-52.38199228000019</v>
      </c>
      <c r="V15" s="200">
        <v>10.356126250000329</v>
      </c>
      <c r="W15" s="200">
        <v>55.973236799999995</v>
      </c>
      <c r="X15" s="200">
        <v>-30.869880180000109</v>
      </c>
      <c r="Y15" s="200">
        <v>5.0711201500000698</v>
      </c>
      <c r="Z15" s="200">
        <v>-22.393912720000003</v>
      </c>
      <c r="AA15" s="200">
        <v>684.27385234999986</v>
      </c>
      <c r="AB15" s="200">
        <v>-460.18780603000016</v>
      </c>
      <c r="AC15" s="200">
        <v>65.12117704000002</v>
      </c>
      <c r="AD15" s="200">
        <v>1.6043420999998261</v>
      </c>
      <c r="AE15" s="200">
        <v>97.15562851000027</v>
      </c>
      <c r="AF15" s="200">
        <v>-255.81458554999983</v>
      </c>
      <c r="AG15" s="200">
        <v>38.59998727000027</v>
      </c>
      <c r="AH15" s="200">
        <v>97.403610879999405</v>
      </c>
      <c r="AI15" s="200">
        <v>137.20496612000034</v>
      </c>
      <c r="AJ15" s="200">
        <v>-304.08884998999974</v>
      </c>
      <c r="AK15" s="200">
        <v>116.44572208999989</v>
      </c>
      <c r="AL15" s="200">
        <v>-15.343589499999894</v>
      </c>
      <c r="AM15" s="200">
        <v>107.07100708999997</v>
      </c>
      <c r="AN15" s="200">
        <v>218.74119442000017</v>
      </c>
      <c r="AO15" s="200">
        <v>-9.0640973500005657</v>
      </c>
      <c r="AP15" s="200">
        <v>185.2945688599998</v>
      </c>
      <c r="AQ15" s="200">
        <v>108.29955643000062</v>
      </c>
      <c r="AR15" s="200">
        <v>-21.890424380000695</v>
      </c>
      <c r="AS15" s="200">
        <v>642.21390852000036</v>
      </c>
      <c r="AT15" s="200">
        <v>34.296116250000068</v>
      </c>
      <c r="AU15" s="200">
        <v>-309.79974340999979</v>
      </c>
      <c r="AV15" s="200">
        <v>108.88205430000039</v>
      </c>
      <c r="AW15" s="200">
        <v>-12.255044379999845</v>
      </c>
      <c r="AX15" s="200">
        <v>-86.928039940000417</v>
      </c>
      <c r="AY15" s="200">
        <v>29.044208429999799</v>
      </c>
      <c r="AZ15" s="200">
        <v>101.04997834999995</v>
      </c>
      <c r="BA15" s="200">
        <v>111.11593748999985</v>
      </c>
      <c r="BB15" s="200">
        <v>47.436579079999774</v>
      </c>
      <c r="BC15" s="200">
        <v>-27.167981213999838</v>
      </c>
      <c r="BD15" s="200">
        <v>178.63711929999977</v>
      </c>
      <c r="BE15" s="200">
        <v>27.498028969999723</v>
      </c>
      <c r="BF15" s="200">
        <v>-111.00601816499875</v>
      </c>
      <c r="BG15" s="200">
        <v>511.39076487833427</v>
      </c>
      <c r="BH15" s="200">
        <v>-77.583973680000312</v>
      </c>
      <c r="BI15" s="200">
        <v>-246.82936033999931</v>
      </c>
      <c r="BJ15" s="200">
        <v>-32.595518484999957</v>
      </c>
      <c r="BK15" s="200">
        <v>-60.871907554999325</v>
      </c>
      <c r="BL15" s="200">
        <v>392.41013728999877</v>
      </c>
      <c r="BM15" s="200">
        <v>-155.08422487000007</v>
      </c>
      <c r="BN15" s="200">
        <v>203.99278027999799</v>
      </c>
      <c r="BO15" s="200">
        <v>-122.25305494999839</v>
      </c>
      <c r="BP15" s="201">
        <v>29.757222009999964</v>
      </c>
      <c r="BQ15" s="201">
        <v>-15.415492619999782</v>
      </c>
      <c r="BR15" s="201">
        <v>6.2753777699998636</v>
      </c>
      <c r="BS15" s="201">
        <v>-1.7119853400000693</v>
      </c>
      <c r="BT15" s="201">
        <v>-1.1531750499999589</v>
      </c>
      <c r="BU15" s="201">
        <v>18.015379240000016</v>
      </c>
      <c r="BV15" s="201">
        <v>4.5938969800000677</v>
      </c>
      <c r="BW15" s="201">
        <v>11.499881479999772</v>
      </c>
      <c r="BX15" s="201">
        <v>54.158389030000194</v>
      </c>
      <c r="BY15" s="201">
        <v>2.731420539999931</v>
      </c>
      <c r="BZ15" s="201">
        <v>2.5861816999998837</v>
      </c>
      <c r="CA15" s="201">
        <v>-36.201333330000011</v>
      </c>
      <c r="CB15" s="201">
        <v>-201.14174942000011</v>
      </c>
      <c r="CC15" s="201">
        <v>20.292478210000354</v>
      </c>
      <c r="CD15" s="201">
        <v>4.1384814999997843</v>
      </c>
      <c r="CE15" s="201">
        <v>-16.658973609999975</v>
      </c>
      <c r="CF15" s="201">
        <v>-4.4482695499998499</v>
      </c>
      <c r="CG15" s="201">
        <v>-31.274749120000365</v>
      </c>
      <c r="CH15" s="201">
        <v>13.187366520000296</v>
      </c>
      <c r="CI15" s="201">
        <v>22.7276333599998</v>
      </c>
      <c r="CJ15" s="201">
        <v>-25.558873629999766</v>
      </c>
      <c r="CK15" s="201">
        <v>6.2016428399998631</v>
      </c>
      <c r="CL15" s="201">
        <v>16.39654862000009</v>
      </c>
      <c r="CM15" s="201">
        <v>33.375045340000042</v>
      </c>
      <c r="CN15" s="201">
        <v>-322.04699441000014</v>
      </c>
      <c r="CO15" s="201">
        <v>90.092655389999948</v>
      </c>
      <c r="CP15" s="201">
        <v>201.08445884000008</v>
      </c>
      <c r="CQ15" s="201">
        <v>-67.131404340000017</v>
      </c>
      <c r="CR15" s="201">
        <v>26.835926800000038</v>
      </c>
      <c r="CS15" s="201">
        <v>45.366597690000049</v>
      </c>
      <c r="CT15" s="201">
        <v>57.281446899999878</v>
      </c>
      <c r="CU15" s="201">
        <v>-113.16875756000024</v>
      </c>
      <c r="CV15" s="201">
        <v>33.493397940000364</v>
      </c>
      <c r="CW15" s="201">
        <v>24.281907429999933</v>
      </c>
      <c r="CX15" s="201">
        <v>34.621308870000007</v>
      </c>
      <c r="CY15" s="201">
        <v>625.37063604999992</v>
      </c>
      <c r="CZ15" s="201">
        <v>-329.09850741999992</v>
      </c>
      <c r="DA15" s="201">
        <v>-199.58342844000003</v>
      </c>
      <c r="DB15" s="201">
        <v>68.494129829999792</v>
      </c>
      <c r="DC15" s="201">
        <v>52.764487580000718</v>
      </c>
      <c r="DD15" s="201">
        <v>28.509165799999437</v>
      </c>
      <c r="DE15" s="201">
        <v>-16.152476340000135</v>
      </c>
      <c r="DF15" s="201">
        <v>13.790779469999848</v>
      </c>
      <c r="DG15" s="201">
        <v>-9.6078746499999852</v>
      </c>
      <c r="DH15" s="201">
        <v>-2.5785627200000363</v>
      </c>
      <c r="DI15" s="201">
        <v>2.1265034700004435</v>
      </c>
      <c r="DJ15" s="201">
        <v>-33.585679889999938</v>
      </c>
      <c r="DK15" s="201">
        <v>128.61480492999976</v>
      </c>
      <c r="DL15" s="201">
        <v>-351.18456967999987</v>
      </c>
      <c r="DM15" s="201">
        <v>74.41469397000003</v>
      </c>
      <c r="DN15" s="201">
        <v>20.955290160000004</v>
      </c>
      <c r="DO15" s="201">
        <v>12.721931470000072</v>
      </c>
      <c r="DP15" s="201">
        <v>7.1827571499999294</v>
      </c>
      <c r="DQ15" s="201">
        <v>18.695298650000268</v>
      </c>
      <c r="DR15" s="201">
        <v>40.949700149999558</v>
      </c>
      <c r="DS15" s="201">
        <v>-1.5034128399996689</v>
      </c>
      <c r="DT15" s="201">
        <v>57.957323569999517</v>
      </c>
      <c r="DU15" s="201">
        <v>-27.869723879999697</v>
      </c>
      <c r="DV15" s="201">
        <v>10.259627309999928</v>
      </c>
      <c r="DW15" s="201">
        <v>154.8150626900001</v>
      </c>
      <c r="DX15" s="201">
        <v>-397.09973660999992</v>
      </c>
      <c r="DY15" s="201">
        <v>21.383370229999855</v>
      </c>
      <c r="DZ15" s="201">
        <v>71.627516390000324</v>
      </c>
      <c r="EA15" s="201">
        <v>55.109987309999724</v>
      </c>
      <c r="EB15" s="201">
        <v>91.023361949999753</v>
      </c>
      <c r="EC15" s="201">
        <v>-29.687627169999587</v>
      </c>
      <c r="ED15" s="201">
        <v>10.843729580000172</v>
      </c>
      <c r="EE15" s="201">
        <v>-0.5384509899998875</v>
      </c>
      <c r="EF15" s="201">
        <v>-25.648868090000178</v>
      </c>
      <c r="EG15" s="201">
        <v>23.395784830000366</v>
      </c>
      <c r="EH15" s="201">
        <v>12.536012719999462</v>
      </c>
      <c r="EI15" s="201">
        <v>71.139209540000138</v>
      </c>
      <c r="EJ15" s="201">
        <v>135.05477180000003</v>
      </c>
      <c r="EK15" s="201">
        <v>65.967082829999867</v>
      </c>
      <c r="EL15" s="201">
        <v>17.719339790000276</v>
      </c>
      <c r="EM15" s="201">
        <v>17.701537949999874</v>
      </c>
      <c r="EN15" s="201">
        <v>-17.178250770000432</v>
      </c>
      <c r="EO15" s="201">
        <v>-9.5873845300000085</v>
      </c>
      <c r="EP15" s="201">
        <v>-15.272790679999162</v>
      </c>
      <c r="EQ15" s="201">
        <v>-11.956024760000219</v>
      </c>
      <c r="ER15" s="201">
        <v>212.52338429999918</v>
      </c>
      <c r="ES15" s="201">
        <v>-217.04258811999966</v>
      </c>
      <c r="ET15" s="201">
        <v>40.39040276000037</v>
      </c>
      <c r="EU15" s="201">
        <v>284.95174178999991</v>
      </c>
      <c r="EV15" s="201">
        <v>-100.71514348000028</v>
      </c>
      <c r="EW15" s="201">
        <v>59.386384319999934</v>
      </c>
      <c r="EX15" s="201">
        <v>19.43833477999965</v>
      </c>
      <c r="EY15" s="201">
        <v>2.0331589000002168</v>
      </c>
      <c r="EZ15" s="201">
        <v>584.69608323000011</v>
      </c>
      <c r="FA15" s="201">
        <v>55.484666390000029</v>
      </c>
      <c r="FB15" s="201">
        <v>27.773255999999947</v>
      </c>
      <c r="FC15" s="201">
        <v>85.169009610000103</v>
      </c>
      <c r="FD15" s="201">
        <v>-78.646149359999981</v>
      </c>
      <c r="FE15" s="201">
        <v>-261.02613026000017</v>
      </c>
      <c r="FF15" s="201">
        <v>7.5132910100005574</v>
      </c>
      <c r="FG15" s="201">
        <v>-56.286904160000176</v>
      </c>
      <c r="FH15" s="201">
        <v>303.88909145000002</v>
      </c>
      <c r="FI15" s="201">
        <v>134.46100920000003</v>
      </c>
      <c r="FJ15" s="201">
        <v>-329.46804634999967</v>
      </c>
      <c r="FK15" s="201">
        <v>65.660176489999685</v>
      </c>
      <c r="FL15" s="201">
        <v>-112.8597956000001</v>
      </c>
      <c r="FM15" s="201">
        <v>34.944574730000568</v>
      </c>
      <c r="FN15" s="201">
        <v>27.043695709999611</v>
      </c>
      <c r="FO15" s="201">
        <v>13.759981440000047</v>
      </c>
      <c r="FP15" s="201">
        <v>-127.73171709000007</v>
      </c>
      <c r="FQ15" s="201">
        <v>183.78458069999942</v>
      </c>
      <c r="FR15" s="201">
        <v>-5.6805758899995453</v>
      </c>
      <c r="FS15" s="201">
        <v>-149.05979638000008</v>
      </c>
      <c r="FT15" s="201">
        <v>-136.01591572500047</v>
      </c>
      <c r="FU15" s="201">
        <v>220.23761822500001</v>
      </c>
      <c r="FV15" s="201">
        <v>16.828275850000409</v>
      </c>
      <c r="FW15" s="201">
        <v>63.353345199999694</v>
      </c>
      <c r="FX15" s="201">
        <v>-160.35481032999996</v>
      </c>
      <c r="FY15" s="201">
        <v>208.11740262000012</v>
      </c>
      <c r="FZ15" s="201">
        <v>6.9363049099997625</v>
      </c>
      <c r="GA15" s="201">
        <v>19.06606067000007</v>
      </c>
      <c r="GB15" s="201">
        <v>21.434213499999942</v>
      </c>
      <c r="GC15" s="201">
        <v>26.320760663333203</v>
      </c>
      <c r="GD15" s="201">
        <v>0.19252618266682475</v>
      </c>
      <c r="GE15" s="201">
        <v>-53.681268059999866</v>
      </c>
      <c r="GF15" s="201">
        <v>-195.89895905000003</v>
      </c>
      <c r="GG15" s="201">
        <v>415.90370576000009</v>
      </c>
      <c r="GH15" s="201">
        <v>-41.367627410000296</v>
      </c>
      <c r="GI15" s="201">
        <v>58.838018500000089</v>
      </c>
      <c r="GJ15" s="201">
        <v>-20.517828909999935</v>
      </c>
      <c r="GK15" s="201">
        <v>-10.822160620000432</v>
      </c>
      <c r="GL15" s="201">
        <v>111.2789808399998</v>
      </c>
      <c r="GM15" s="201">
        <v>-123.94036295999967</v>
      </c>
      <c r="GN15" s="201">
        <v>-98.344636044998879</v>
      </c>
      <c r="GO15" s="201">
        <v>216.73108925500128</v>
      </c>
      <c r="GP15" s="201">
        <v>177.02279025333337</v>
      </c>
      <c r="GQ15" s="201">
        <v>117.63688536999962</v>
      </c>
      <c r="GR15" s="201">
        <v>-56.575739170001256</v>
      </c>
      <c r="GS15" s="201">
        <v>31.255060300000423</v>
      </c>
      <c r="GT15" s="201">
        <v>-52.263294809999479</v>
      </c>
      <c r="GU15" s="201">
        <v>-48.981154739998601</v>
      </c>
      <c r="GV15" s="201">
        <v>-142.05826977000061</v>
      </c>
      <c r="GW15" s="201">
        <v>-55.789935830000104</v>
      </c>
      <c r="GX15" s="201">
        <v>-0.99450534999868978</v>
      </c>
      <c r="GY15" s="201">
        <v>-49.99411192000116</v>
      </c>
      <c r="GZ15" s="201">
        <v>18.393098784999893</v>
      </c>
      <c r="HA15" s="201">
        <v>8.7131466449995969</v>
      </c>
      <c r="HB15" s="201">
        <v>-37.366789809999318</v>
      </c>
      <c r="HC15" s="201">
        <v>-32.218264389999604</v>
      </c>
      <c r="HD15" s="201">
        <v>140.27187131999943</v>
      </c>
      <c r="HE15" s="201">
        <v>204.5695168799989</v>
      </c>
      <c r="HF15" s="201">
        <v>47.568749090000438</v>
      </c>
      <c r="HG15" s="201">
        <v>-176.21610994999946</v>
      </c>
      <c r="HH15" s="201">
        <v>55.423012320000453</v>
      </c>
      <c r="HI15" s="201">
        <v>-34.29112724000106</v>
      </c>
      <c r="HJ15" s="201">
        <v>58.664014210002279</v>
      </c>
      <c r="HK15" s="201">
        <v>129.81069869999737</v>
      </c>
      <c r="HL15" s="201">
        <v>15.518067369998334</v>
      </c>
      <c r="HM15" s="201">
        <v>-102.1495313800001</v>
      </c>
      <c r="HN15" s="201">
        <v>-132.51087234000079</v>
      </c>
      <c r="HO15" s="201">
        <v>112.4073487700025</v>
      </c>
      <c r="HP15" s="201">
        <v>86.444319119999818</v>
      </c>
    </row>
    <row r="16" spans="1:224" x14ac:dyDescent="0.15">
      <c r="A16" s="208"/>
      <c r="B16" s="209"/>
      <c r="C16" s="205"/>
      <c r="D16" s="205"/>
      <c r="E16" s="205"/>
      <c r="F16" s="205"/>
      <c r="G16" s="205"/>
      <c r="H16" s="205"/>
      <c r="I16" s="205"/>
      <c r="J16" s="205"/>
      <c r="K16" s="205"/>
      <c r="L16" s="205">
        <v>0</v>
      </c>
      <c r="M16" s="205">
        <v>0</v>
      </c>
      <c r="N16" s="205">
        <v>0</v>
      </c>
      <c r="O16" s="205">
        <v>0</v>
      </c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>
        <v>0</v>
      </c>
      <c r="BA16" s="205">
        <v>0</v>
      </c>
      <c r="BB16" s="205">
        <v>0</v>
      </c>
      <c r="BC16" s="205">
        <v>0</v>
      </c>
      <c r="BD16" s="205">
        <v>0</v>
      </c>
      <c r="BE16" s="205">
        <v>0</v>
      </c>
      <c r="BF16" s="205">
        <v>0</v>
      </c>
      <c r="BG16" s="205">
        <v>0</v>
      </c>
      <c r="BH16" s="205">
        <v>0</v>
      </c>
      <c r="BI16" s="205">
        <v>0</v>
      </c>
      <c r="BJ16" s="205">
        <v>0</v>
      </c>
      <c r="BK16" s="205">
        <v>0</v>
      </c>
      <c r="BL16" s="205">
        <v>0</v>
      </c>
      <c r="BM16" s="205">
        <v>0</v>
      </c>
      <c r="BN16" s="205">
        <v>0</v>
      </c>
      <c r="BO16" s="205">
        <v>0</v>
      </c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</row>
    <row r="17" spans="1:224" s="12" customFormat="1" x14ac:dyDescent="0.15">
      <c r="A17" s="210">
        <v>2</v>
      </c>
      <c r="B17" s="211" t="s">
        <v>153</v>
      </c>
      <c r="C17" s="212">
        <v>205.18478191570009</v>
      </c>
      <c r="D17" s="212">
        <v>167.01009213260011</v>
      </c>
      <c r="E17" s="212">
        <v>340.1067360699999</v>
      </c>
      <c r="F17" s="212">
        <v>141.27423071000001</v>
      </c>
      <c r="G17" s="212">
        <v>330.78381715000023</v>
      </c>
      <c r="H17" s="212">
        <v>320.26704049799974</v>
      </c>
      <c r="I17" s="212">
        <v>330.17873120715939</v>
      </c>
      <c r="J17" s="212">
        <v>200.3097597889408</v>
      </c>
      <c r="K17" s="212">
        <v>60.899425310299954</v>
      </c>
      <c r="L17" s="212">
        <v>22.908505797000071</v>
      </c>
      <c r="M17" s="212">
        <v>310.63812722199964</v>
      </c>
      <c r="N17" s="212">
        <v>-122.17250341780058</v>
      </c>
      <c r="O17" s="212">
        <v>287.60140944829959</v>
      </c>
      <c r="P17" s="212">
        <v>-30.97597416</v>
      </c>
      <c r="Q17" s="212">
        <v>34.76435751000021</v>
      </c>
      <c r="R17" s="212">
        <v>-26.867717780000142</v>
      </c>
      <c r="S17" s="212">
        <v>228.26411634570002</v>
      </c>
      <c r="T17" s="212">
        <v>-73.317315206199851</v>
      </c>
      <c r="U17" s="212">
        <v>71.66564737979985</v>
      </c>
      <c r="V17" s="212">
        <v>3.5599610399997736</v>
      </c>
      <c r="W17" s="212">
        <v>165.10179891900034</v>
      </c>
      <c r="X17" s="212">
        <v>-29.220394390000052</v>
      </c>
      <c r="Y17" s="212">
        <v>3.6614083699998137</v>
      </c>
      <c r="Z17" s="212">
        <v>-1.0196087999998227</v>
      </c>
      <c r="AA17" s="212">
        <v>366.68533088999999</v>
      </c>
      <c r="AB17" s="212">
        <v>-88.051874010000176</v>
      </c>
      <c r="AC17" s="212">
        <v>33.208204950000109</v>
      </c>
      <c r="AD17" s="212">
        <v>42.134009070000012</v>
      </c>
      <c r="AE17" s="212">
        <v>153.98389070000002</v>
      </c>
      <c r="AF17" s="212">
        <v>-45.696851380000112</v>
      </c>
      <c r="AG17" s="212">
        <v>72.973836880000363</v>
      </c>
      <c r="AH17" s="212">
        <v>36.316036229999739</v>
      </c>
      <c r="AI17" s="212">
        <v>267.19079542000026</v>
      </c>
      <c r="AJ17" s="212">
        <v>-36.808555020000149</v>
      </c>
      <c r="AK17" s="212">
        <v>-59.710297799000237</v>
      </c>
      <c r="AL17" s="212">
        <v>76.593989737000129</v>
      </c>
      <c r="AM17" s="212">
        <v>340.19190358000003</v>
      </c>
      <c r="AN17" s="212">
        <v>141.31558518399981</v>
      </c>
      <c r="AO17" s="212">
        <v>-44.914060459999689</v>
      </c>
      <c r="AP17" s="212">
        <v>-44.870619803000189</v>
      </c>
      <c r="AQ17" s="212">
        <v>278.64782628615944</v>
      </c>
      <c r="AR17" s="212">
        <v>-68.156239738159371</v>
      </c>
      <c r="AS17" s="212">
        <v>10.025032671000091</v>
      </c>
      <c r="AT17" s="212">
        <v>47.333747636999824</v>
      </c>
      <c r="AU17" s="212">
        <v>211.10721921910027</v>
      </c>
      <c r="AV17" s="212">
        <v>-45.634188199099995</v>
      </c>
      <c r="AW17" s="212">
        <v>15.897389499999761</v>
      </c>
      <c r="AX17" s="212">
        <v>-10.250699078599492</v>
      </c>
      <c r="AY17" s="212">
        <v>100.88692308799968</v>
      </c>
      <c r="AZ17" s="212">
        <v>-71.956654373000077</v>
      </c>
      <c r="BA17" s="212">
        <v>-8.2136205700002236</v>
      </c>
      <c r="BB17" s="212">
        <v>69.738193690000358</v>
      </c>
      <c r="BC17" s="212">
        <v>33.340587050000011</v>
      </c>
      <c r="BD17" s="212">
        <v>67.404585529999878</v>
      </c>
      <c r="BE17" s="212">
        <v>-7.4000773600002248</v>
      </c>
      <c r="BF17" s="212">
        <v>34.54021617200047</v>
      </c>
      <c r="BG17" s="212">
        <v>216.09340287999947</v>
      </c>
      <c r="BH17" s="212">
        <v>-95.192817860001711</v>
      </c>
      <c r="BI17" s="212">
        <v>-104.65859673979911</v>
      </c>
      <c r="BJ17" s="212">
        <v>9.2148693249988121</v>
      </c>
      <c r="BK17" s="212">
        <v>68.464041857001433</v>
      </c>
      <c r="BL17" s="212">
        <v>6.5270928199999423</v>
      </c>
      <c r="BM17" s="212">
        <v>66.325732874999574</v>
      </c>
      <c r="BN17" s="212">
        <v>107.20347897329987</v>
      </c>
      <c r="BO17" s="212">
        <v>107.5451047800002</v>
      </c>
      <c r="BP17" s="212">
        <f t="shared" ref="BP17" si="80">BP18+BP22+BP27+BP32+BP33</f>
        <v>-36.932107660800064</v>
      </c>
      <c r="BQ17" s="212">
        <f t="shared" ref="BQ17:EB17" si="81">BQ18+BQ22+BQ27+BQ32+BQ33</f>
        <v>-24.291215649199781</v>
      </c>
      <c r="BR17" s="212">
        <f t="shared" si="81"/>
        <v>30.247349149999845</v>
      </c>
      <c r="BS17" s="212">
        <f t="shared" si="81"/>
        <v>63.889755850000199</v>
      </c>
      <c r="BT17" s="212">
        <f t="shared" si="81"/>
        <v>-7.2230288300000467</v>
      </c>
      <c r="BU17" s="212">
        <f t="shared" si="81"/>
        <v>-21.902369509999939</v>
      </c>
      <c r="BV17" s="212">
        <f t="shared" si="81"/>
        <v>8.8314917399999295</v>
      </c>
      <c r="BW17" s="212">
        <f t="shared" si="81"/>
        <v>27.112189959999988</v>
      </c>
      <c r="BX17" s="212">
        <f t="shared" si="81"/>
        <v>-62.811399480000055</v>
      </c>
      <c r="BY17" s="212">
        <f t="shared" si="81"/>
        <v>27.654500208200105</v>
      </c>
      <c r="BZ17" s="212">
        <f t="shared" si="81"/>
        <v>43.944983407499947</v>
      </c>
      <c r="CA17" s="212">
        <f t="shared" si="81"/>
        <v>156.66463272999999</v>
      </c>
      <c r="CB17" s="212">
        <f t="shared" si="81"/>
        <v>-71.522193826199953</v>
      </c>
      <c r="CC17" s="212">
        <f t="shared" si="81"/>
        <v>8.8673143100001965</v>
      </c>
      <c r="CD17" s="212">
        <f t="shared" si="81"/>
        <v>-10.662435690000095</v>
      </c>
      <c r="CE17" s="212">
        <f t="shared" si="81"/>
        <v>-18.437269586199982</v>
      </c>
      <c r="CF17" s="212">
        <f t="shared" si="81"/>
        <v>-0.86943418000015482</v>
      </c>
      <c r="CG17" s="212">
        <f t="shared" si="81"/>
        <v>90.972351145999994</v>
      </c>
      <c r="CH17" s="212">
        <f t="shared" si="81"/>
        <v>-34.618440980000024</v>
      </c>
      <c r="CI17" s="212">
        <f t="shared" si="81"/>
        <v>9.5136846100000678</v>
      </c>
      <c r="CJ17" s="212">
        <f t="shared" si="81"/>
        <v>28.664717409999732</v>
      </c>
      <c r="CK17" s="212">
        <f t="shared" si="81"/>
        <v>29.76346048900017</v>
      </c>
      <c r="CL17" s="212">
        <f t="shared" si="81"/>
        <v>37.96911233000003</v>
      </c>
      <c r="CM17" s="212">
        <f t="shared" si="81"/>
        <v>97.369226100000148</v>
      </c>
      <c r="CN17" s="212">
        <f t="shared" si="81"/>
        <v>-16.143220580000019</v>
      </c>
      <c r="CO17" s="212">
        <f t="shared" si="81"/>
        <v>0.91742758999996799</v>
      </c>
      <c r="CP17" s="212">
        <f t="shared" si="81"/>
        <v>-13.994601400000004</v>
      </c>
      <c r="CQ17" s="212">
        <f t="shared" si="81"/>
        <v>-4.2303411200002206</v>
      </c>
      <c r="CR17" s="212">
        <f t="shared" si="81"/>
        <v>-9.6940346799998345</v>
      </c>
      <c r="CS17" s="212">
        <f t="shared" si="81"/>
        <v>17.585784169999869</v>
      </c>
      <c r="CT17" s="212">
        <f t="shared" si="81"/>
        <v>-20.363973330000036</v>
      </c>
      <c r="CU17" s="212">
        <f t="shared" si="81"/>
        <v>28.596098710000128</v>
      </c>
      <c r="CV17" s="212">
        <f t="shared" si="81"/>
        <v>-9.2517341799999144</v>
      </c>
      <c r="CW17" s="212">
        <f t="shared" si="81"/>
        <v>-7.2532704300001187</v>
      </c>
      <c r="CX17" s="212">
        <f t="shared" si="81"/>
        <v>168.45405399000009</v>
      </c>
      <c r="CY17" s="212">
        <f t="shared" si="81"/>
        <v>205.48454733000003</v>
      </c>
      <c r="CZ17" s="212">
        <f t="shared" si="81"/>
        <v>-52.56563233000022</v>
      </c>
      <c r="DA17" s="212">
        <f t="shared" si="81"/>
        <v>-3.6425970299999175</v>
      </c>
      <c r="DB17" s="212">
        <f t="shared" si="81"/>
        <v>-31.843644650000041</v>
      </c>
      <c r="DC17" s="212">
        <f t="shared" si="81"/>
        <v>15.45683853000029</v>
      </c>
      <c r="DD17" s="212">
        <f t="shared" si="81"/>
        <v>65.096437299999693</v>
      </c>
      <c r="DE17" s="212">
        <f t="shared" si="81"/>
        <v>-47.345070879999874</v>
      </c>
      <c r="DF17" s="212">
        <f t="shared" si="81"/>
        <v>14.684370059999848</v>
      </c>
      <c r="DG17" s="212">
        <f t="shared" si="81"/>
        <v>16.815991720000032</v>
      </c>
      <c r="DH17" s="212">
        <f t="shared" si="81"/>
        <v>10.633647290000134</v>
      </c>
      <c r="DI17" s="212">
        <f t="shared" si="81"/>
        <v>61.582118230000056</v>
      </c>
      <c r="DJ17" s="212">
        <f t="shared" si="81"/>
        <v>11.470040479999973</v>
      </c>
      <c r="DK17" s="212">
        <f t="shared" si="81"/>
        <v>80.931731989999975</v>
      </c>
      <c r="DL17" s="212">
        <f t="shared" si="81"/>
        <v>0.7327338399999519</v>
      </c>
      <c r="DM17" s="212">
        <f t="shared" si="81"/>
        <v>-44.042416029999828</v>
      </c>
      <c r="DN17" s="212">
        <f t="shared" si="81"/>
        <v>-2.3871691900002343</v>
      </c>
      <c r="DO17" s="212">
        <f t="shared" si="81"/>
        <v>18.726337630000174</v>
      </c>
      <c r="DP17" s="212">
        <f t="shared" si="81"/>
        <v>26.210691940000096</v>
      </c>
      <c r="DQ17" s="212">
        <f t="shared" si="81"/>
        <v>28.036807310000075</v>
      </c>
      <c r="DR17" s="212">
        <f t="shared" si="81"/>
        <v>-8.2126139900002819</v>
      </c>
      <c r="DS17" s="212">
        <f t="shared" si="81"/>
        <v>7.7769874499997709</v>
      </c>
      <c r="DT17" s="212">
        <f t="shared" si="81"/>
        <v>36.751662770000252</v>
      </c>
      <c r="DU17" s="212">
        <f t="shared" si="81"/>
        <v>56.663396570000032</v>
      </c>
      <c r="DV17" s="212">
        <f t="shared" si="81"/>
        <v>38.083102130000036</v>
      </c>
      <c r="DW17" s="212">
        <f t="shared" si="81"/>
        <v>172.44429672000018</v>
      </c>
      <c r="DX17" s="212">
        <f t="shared" si="81"/>
        <v>3.5901240599998632</v>
      </c>
      <c r="DY17" s="212">
        <f t="shared" si="81"/>
        <v>63.887558309999704</v>
      </c>
      <c r="DZ17" s="212">
        <f t="shared" si="81"/>
        <v>-104.29429622999973</v>
      </c>
      <c r="EA17" s="212">
        <f t="shared" si="81"/>
        <v>-9.0934590000000952</v>
      </c>
      <c r="EB17" s="212">
        <f t="shared" si="81"/>
        <v>-58.110379323000011</v>
      </c>
      <c r="EC17" s="212">
        <f t="shared" ref="EC17:GH17" si="82">EC18+EC22+EC27+EC32+EC33</f>
        <v>7.4979300439998742</v>
      </c>
      <c r="ED17" s="212">
        <f t="shared" si="82"/>
        <v>23.140785577000166</v>
      </c>
      <c r="EE17" s="212">
        <f t="shared" si="82"/>
        <v>28.514256489999873</v>
      </c>
      <c r="EF17" s="212">
        <f t="shared" si="82"/>
        <v>24.935103150000085</v>
      </c>
      <c r="EG17" s="212">
        <f t="shared" si="82"/>
        <v>-11.802113090000105</v>
      </c>
      <c r="EH17" s="212">
        <f t="shared" si="82"/>
        <v>23.680546810000166</v>
      </c>
      <c r="EI17" s="212">
        <f t="shared" si="82"/>
        <v>328.31895445999993</v>
      </c>
      <c r="EJ17" s="212">
        <f t="shared" si="82"/>
        <v>0.67150824399997999</v>
      </c>
      <c r="EK17" s="212">
        <f t="shared" si="82"/>
        <v>125.28671243000005</v>
      </c>
      <c r="EL17" s="212">
        <f t="shared" si="82"/>
        <v>15.355656429999776</v>
      </c>
      <c r="EM17" s="212">
        <f t="shared" si="82"/>
        <v>6.9548180500001511</v>
      </c>
      <c r="EN17" s="212">
        <f t="shared" si="82"/>
        <v>-25.703165949999839</v>
      </c>
      <c r="EO17" s="212">
        <f t="shared" si="82"/>
        <v>-26.16436796</v>
      </c>
      <c r="EP17" s="212">
        <f t="shared" si="82"/>
        <v>-30.217241603000147</v>
      </c>
      <c r="EQ17" s="212">
        <f t="shared" si="82"/>
        <v>-7.3447517699998706</v>
      </c>
      <c r="ER17" s="212">
        <f t="shared" si="82"/>
        <v>-7.3150728500001723</v>
      </c>
      <c r="ES17" s="212">
        <f t="shared" si="82"/>
        <v>46.21290949800003</v>
      </c>
      <c r="ET17" s="212">
        <f t="shared" si="82"/>
        <v>4.952771079999934</v>
      </c>
      <c r="EU17" s="212">
        <f t="shared" si="82"/>
        <v>227.48518102999989</v>
      </c>
      <c r="EV17" s="212">
        <f t="shared" si="82"/>
        <v>-25.882419729999782</v>
      </c>
      <c r="EW17" s="212">
        <f t="shared" si="82"/>
        <v>-17.448841660000088</v>
      </c>
      <c r="EX17" s="212">
        <f t="shared" si="82"/>
        <v>-24.813198659999909</v>
      </c>
      <c r="EY17" s="212">
        <f t="shared" si="82"/>
        <v>-15.578217740000031</v>
      </c>
      <c r="EZ17" s="212">
        <f t="shared" si="82"/>
        <v>0.75108445099975896</v>
      </c>
      <c r="FA17" s="212">
        <f t="shared" si="82"/>
        <v>24.84917464000036</v>
      </c>
      <c r="FB17" s="212">
        <f t="shared" si="82"/>
        <v>43.018144637000006</v>
      </c>
      <c r="FC17" s="212">
        <f t="shared" si="82"/>
        <v>23.279430609999963</v>
      </c>
      <c r="FD17" s="212">
        <f t="shared" si="82"/>
        <v>-18.965346790000147</v>
      </c>
      <c r="FE17" s="212">
        <f t="shared" si="82"/>
        <v>-6.5573701799996904</v>
      </c>
      <c r="FF17" s="212">
        <f t="shared" si="82"/>
        <v>45.665782459999811</v>
      </c>
      <c r="FG17" s="212">
        <f t="shared" si="82"/>
        <v>171.99880693910012</v>
      </c>
      <c r="FH17" s="212">
        <f t="shared" si="82"/>
        <v>-12.485998149100139</v>
      </c>
      <c r="FI17" s="212">
        <f t="shared" si="82"/>
        <v>-16.014205060000069</v>
      </c>
      <c r="FJ17" s="212">
        <f t="shared" si="82"/>
        <v>-17.133984989999792</v>
      </c>
      <c r="FK17" s="212">
        <f t="shared" si="82"/>
        <v>22.337669760000161</v>
      </c>
      <c r="FL17" s="212">
        <f t="shared" si="82"/>
        <v>-2.7548003400003527</v>
      </c>
      <c r="FM17" s="212">
        <f t="shared" si="82"/>
        <v>-3.685479920000045</v>
      </c>
      <c r="FN17" s="212">
        <f t="shared" si="82"/>
        <v>-0.41358734299996058</v>
      </c>
      <c r="FO17" s="212">
        <f t="shared" si="82"/>
        <v>-22.302551940000168</v>
      </c>
      <c r="FP17" s="212">
        <f t="shared" si="82"/>
        <v>12.465440204400636</v>
      </c>
      <c r="FQ17" s="212">
        <f t="shared" si="82"/>
        <v>-12.826534740000113</v>
      </c>
      <c r="FR17" s="212">
        <f t="shared" si="82"/>
        <v>98.607688897999708</v>
      </c>
      <c r="FS17" s="212">
        <f t="shared" si="82"/>
        <v>15.105768930000076</v>
      </c>
      <c r="FT17" s="212">
        <f t="shared" si="82"/>
        <v>-56.672563703000158</v>
      </c>
      <c r="FU17" s="212">
        <f t="shared" si="82"/>
        <v>-9.6518422400004198</v>
      </c>
      <c r="FV17" s="212">
        <f t="shared" si="82"/>
        <v>-5.6322484299994908</v>
      </c>
      <c r="FW17" s="212">
        <f t="shared" si="82"/>
        <v>3.2216697399999896</v>
      </c>
      <c r="FX17" s="212">
        <f t="shared" si="82"/>
        <v>-3.2435531800001263</v>
      </c>
      <c r="FY17" s="212">
        <f t="shared" si="82"/>
        <v>-8.191737130000087</v>
      </c>
      <c r="FZ17" s="212">
        <f t="shared" si="82"/>
        <v>29.073035780000346</v>
      </c>
      <c r="GA17" s="212">
        <f t="shared" si="82"/>
        <v>16.955666989999926</v>
      </c>
      <c r="GB17" s="212">
        <f t="shared" si="82"/>
        <v>23.709490920000089</v>
      </c>
      <c r="GC17" s="212">
        <f t="shared" si="82"/>
        <v>6.6506268199999479</v>
      </c>
      <c r="GD17" s="212">
        <f t="shared" si="82"/>
        <v>44.074198669999937</v>
      </c>
      <c r="GE17" s="212">
        <f t="shared" si="82"/>
        <v>-17.38423843999988</v>
      </c>
      <c r="GF17" s="212">
        <f t="shared" si="82"/>
        <v>8.104388309999834</v>
      </c>
      <c r="GG17" s="212">
        <f t="shared" si="82"/>
        <v>64.14542801000016</v>
      </c>
      <c r="GH17" s="212">
        <f t="shared" si="82"/>
        <v>-4.8452307900001141</v>
      </c>
      <c r="GI17" s="212">
        <f t="shared" ref="GI17" si="83">GI18+GI22+GI27+GI32+GI33</f>
        <v>91.551037649999984</v>
      </c>
      <c r="GJ17" s="212">
        <f t="shared" ref="GJ17" si="84">GJ18+GJ22+GJ27+GJ32+GJ33</f>
        <v>-57.130025749999859</v>
      </c>
      <c r="GK17" s="212">
        <f t="shared" ref="GK17" si="85">GK18+GK22+GK27+GK32+GK33</f>
        <v>-41.821089260000349</v>
      </c>
      <c r="GL17" s="212">
        <f t="shared" ref="GL17:GM17" si="86">GL18+GL22+GL27+GL32+GL33</f>
        <v>35.376517892000372</v>
      </c>
      <c r="GM17" s="212">
        <f t="shared" si="86"/>
        <v>-11.473726050000177</v>
      </c>
      <c r="GN17" s="212">
        <f t="shared" ref="GN17" si="87">GN18+GN22+GN27+GN32+GN33</f>
        <v>10.637424330000274</v>
      </c>
      <c r="GO17" s="212">
        <f t="shared" ref="GO17" si="88">GO18+GO22+GO27+GO32+GO33</f>
        <v>50.687612390000069</v>
      </c>
      <c r="GP17" s="212">
        <f t="shared" ref="GP17" si="89">GP18+GP22+GP27+GP32+GP33</f>
        <v>27.65537683999969</v>
      </c>
      <c r="GQ17" s="212">
        <f t="shared" ref="GQ17" si="90">GQ18+GQ22+GQ27+GQ32+GQ33</f>
        <v>137.75041364999973</v>
      </c>
      <c r="GR17" s="212">
        <f t="shared" ref="GR17" si="91">GR18+GR22+GR27+GR32+GR33</f>
        <v>-51.449902380000239</v>
      </c>
      <c r="GS17" s="212">
        <f t="shared" ref="GS17" si="92">GS18+GS22+GS27+GS32+GS33</f>
        <v>-88.057747729999022</v>
      </c>
      <c r="GT17" s="212">
        <f t="shared" ref="GT17" si="93">GT18+GT22+GT27+GT32+GT33</f>
        <v>44.314832249997536</v>
      </c>
      <c r="GU17" s="212">
        <f t="shared" ref="GU17" si="94">GU18+GU22+GU27+GU32+GU33</f>
        <v>11.988046290201449</v>
      </c>
      <c r="GV17" s="212">
        <f t="shared" ref="GV17" si="95">GV18+GV22+GV27+GV32+GV33</f>
        <v>-90.697122649999329</v>
      </c>
      <c r="GW17" s="212">
        <f t="shared" ref="GW17:GY17" si="96">GW18+GW22+GW27+GW32+GW33</f>
        <v>-25.949520380001228</v>
      </c>
      <c r="GX17" s="212">
        <f t="shared" si="96"/>
        <v>1.9138174499991312</v>
      </c>
      <c r="GY17" s="212">
        <f t="shared" si="96"/>
        <v>1.7627968950015802</v>
      </c>
      <c r="GZ17" s="212">
        <f t="shared" ref="GZ17" si="97">GZ18+GZ22+GZ27+GZ32+GZ33</f>
        <v>5.5382549799981007</v>
      </c>
      <c r="HA17" s="212">
        <f t="shared" ref="HA17" si="98">HA18+HA22+HA27+HA32+HA33</f>
        <v>32.379149600001639</v>
      </c>
      <c r="HB17" s="212">
        <f t="shared" ref="HB17:HC17" si="99">HB18+HB22+HB27+HB32+HB33</f>
        <v>18.989686629999042</v>
      </c>
      <c r="HC17" s="212">
        <f t="shared" si="99"/>
        <v>17.095205627000748</v>
      </c>
      <c r="HD17" s="212">
        <f t="shared" ref="HD17:HE17" si="100">HD18+HD22+HD27+HD32+HD33</f>
        <v>-50.655066330001134</v>
      </c>
      <c r="HE17" s="212">
        <f t="shared" si="100"/>
        <v>51.643696769999735</v>
      </c>
      <c r="HF17" s="212">
        <f t="shared" ref="HF17:HG17" si="101">HF18+HF22+HF27+HF32+HF33</f>
        <v>5.5384623800013406</v>
      </c>
      <c r="HG17" s="212">
        <f t="shared" si="101"/>
        <v>40.185121979999892</v>
      </c>
      <c r="HH17" s="212">
        <f t="shared" ref="HH17:HI17" si="102">HH18+HH22+HH27+HH32+HH33</f>
        <v>19.70442330499872</v>
      </c>
      <c r="HI17" s="212">
        <f t="shared" si="102"/>
        <v>6.4361875900009622</v>
      </c>
      <c r="HJ17" s="212">
        <f t="shared" ref="HJ17:HK17" si="103">HJ18+HJ22+HJ27+HJ32+HJ33</f>
        <v>26.461687939198992</v>
      </c>
      <c r="HK17" s="212">
        <f t="shared" si="103"/>
        <v>80.996305110802524</v>
      </c>
      <c r="HL17" s="212">
        <f t="shared" ref="HL17:HM17" si="104">HL18+HL22+HL27+HL32+HL33</f>
        <v>-0.25451407670165338</v>
      </c>
      <c r="HM17" s="212">
        <f t="shared" si="104"/>
        <v>38.083806740000306</v>
      </c>
      <c r="HN17" s="212">
        <f t="shared" ref="HN17:HO17" si="105">HN18+HN22+HN27+HN32+HN33</f>
        <v>62.399426479698299</v>
      </c>
      <c r="HO17" s="212">
        <f t="shared" si="105"/>
        <v>7.06187156030159</v>
      </c>
      <c r="HP17" s="212">
        <f t="shared" ref="HP17" si="106">HP18+HP22+HP27+HP32+HP33</f>
        <v>-35.941065599999547</v>
      </c>
    </row>
    <row r="18" spans="1:224" x14ac:dyDescent="0.15">
      <c r="A18" s="207">
        <v>21</v>
      </c>
      <c r="B18" s="199" t="s">
        <v>78</v>
      </c>
      <c r="C18" s="201">
        <v>0</v>
      </c>
      <c r="D18" s="201">
        <v>0</v>
      </c>
      <c r="E18" s="201">
        <v>0</v>
      </c>
      <c r="F18" s="201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0</v>
      </c>
      <c r="L18" s="201">
        <v>0</v>
      </c>
      <c r="M18" s="201">
        <v>0</v>
      </c>
      <c r="N18" s="201">
        <v>0</v>
      </c>
      <c r="O18" s="201">
        <v>0</v>
      </c>
      <c r="P18" s="201">
        <v>0</v>
      </c>
      <c r="Q18" s="201">
        <v>0</v>
      </c>
      <c r="R18" s="201">
        <v>0</v>
      </c>
      <c r="S18" s="201">
        <v>0</v>
      </c>
      <c r="T18" s="201">
        <v>0</v>
      </c>
      <c r="U18" s="201">
        <v>0</v>
      </c>
      <c r="V18" s="201">
        <v>0</v>
      </c>
      <c r="W18" s="201">
        <v>0</v>
      </c>
      <c r="X18" s="201">
        <v>0</v>
      </c>
      <c r="Y18" s="201">
        <v>0</v>
      </c>
      <c r="Z18" s="201">
        <v>0</v>
      </c>
      <c r="AA18" s="201">
        <v>0</v>
      </c>
      <c r="AB18" s="201">
        <v>0</v>
      </c>
      <c r="AC18" s="201">
        <v>0</v>
      </c>
      <c r="AD18" s="201">
        <v>0</v>
      </c>
      <c r="AE18" s="201">
        <v>0</v>
      </c>
      <c r="AF18" s="201">
        <v>0</v>
      </c>
      <c r="AG18" s="201">
        <v>0</v>
      </c>
      <c r="AH18" s="201">
        <v>0</v>
      </c>
      <c r="AI18" s="201">
        <v>0</v>
      </c>
      <c r="AJ18" s="201">
        <v>0</v>
      </c>
      <c r="AK18" s="201">
        <v>0</v>
      </c>
      <c r="AL18" s="201">
        <v>0</v>
      </c>
      <c r="AM18" s="201">
        <v>0</v>
      </c>
      <c r="AN18" s="201">
        <v>0</v>
      </c>
      <c r="AO18" s="201">
        <v>0</v>
      </c>
      <c r="AP18" s="201">
        <v>0</v>
      </c>
      <c r="AQ18" s="201">
        <v>0</v>
      </c>
      <c r="AR18" s="201">
        <v>0</v>
      </c>
      <c r="AS18" s="201">
        <v>0</v>
      </c>
      <c r="AT18" s="201">
        <v>0</v>
      </c>
      <c r="AU18" s="201">
        <v>0</v>
      </c>
      <c r="AV18" s="201">
        <v>0</v>
      </c>
      <c r="AW18" s="201">
        <v>0</v>
      </c>
      <c r="AX18" s="201">
        <v>0</v>
      </c>
      <c r="AY18" s="201">
        <v>0</v>
      </c>
      <c r="AZ18" s="201">
        <v>0</v>
      </c>
      <c r="BA18" s="201">
        <v>0</v>
      </c>
      <c r="BB18" s="201">
        <v>0</v>
      </c>
      <c r="BC18" s="201">
        <v>0</v>
      </c>
      <c r="BD18" s="201">
        <v>0</v>
      </c>
      <c r="BE18" s="201">
        <v>0</v>
      </c>
      <c r="BF18" s="201">
        <v>0</v>
      </c>
      <c r="BG18" s="201">
        <v>0</v>
      </c>
      <c r="BH18" s="201">
        <v>0</v>
      </c>
      <c r="BI18" s="201">
        <v>0</v>
      </c>
      <c r="BJ18" s="201">
        <v>0</v>
      </c>
      <c r="BK18" s="201">
        <v>0</v>
      </c>
      <c r="BL18" s="201">
        <v>0</v>
      </c>
      <c r="BM18" s="201">
        <v>0</v>
      </c>
      <c r="BN18" s="201">
        <v>0</v>
      </c>
      <c r="BO18" s="201">
        <v>0</v>
      </c>
      <c r="BP18" s="201">
        <f t="shared" ref="BP18" si="107">+SUM(BP19:BP21)</f>
        <v>0</v>
      </c>
      <c r="BQ18" s="201">
        <f t="shared" ref="BQ18:EB18" si="108">+SUM(BQ19:BQ21)</f>
        <v>0</v>
      </c>
      <c r="BR18" s="201">
        <f t="shared" si="108"/>
        <v>0</v>
      </c>
      <c r="BS18" s="201">
        <f t="shared" si="108"/>
        <v>0</v>
      </c>
      <c r="BT18" s="201">
        <f t="shared" si="108"/>
        <v>0</v>
      </c>
      <c r="BU18" s="201">
        <f t="shared" si="108"/>
        <v>0</v>
      </c>
      <c r="BV18" s="201">
        <f t="shared" si="108"/>
        <v>0</v>
      </c>
      <c r="BW18" s="201">
        <f t="shared" si="108"/>
        <v>0</v>
      </c>
      <c r="BX18" s="201">
        <f t="shared" si="108"/>
        <v>0</v>
      </c>
      <c r="BY18" s="201">
        <f t="shared" si="108"/>
        <v>0</v>
      </c>
      <c r="BZ18" s="201">
        <f t="shared" si="108"/>
        <v>0</v>
      </c>
      <c r="CA18" s="201">
        <f t="shared" si="108"/>
        <v>0</v>
      </c>
      <c r="CB18" s="201">
        <f t="shared" si="108"/>
        <v>0</v>
      </c>
      <c r="CC18" s="201">
        <f t="shared" si="108"/>
        <v>0</v>
      </c>
      <c r="CD18" s="201">
        <f t="shared" si="108"/>
        <v>0</v>
      </c>
      <c r="CE18" s="201">
        <f t="shared" si="108"/>
        <v>0</v>
      </c>
      <c r="CF18" s="201">
        <f t="shared" si="108"/>
        <v>0</v>
      </c>
      <c r="CG18" s="201">
        <f t="shared" si="108"/>
        <v>0</v>
      </c>
      <c r="CH18" s="201">
        <f t="shared" si="108"/>
        <v>0</v>
      </c>
      <c r="CI18" s="201">
        <f t="shared" si="108"/>
        <v>0</v>
      </c>
      <c r="CJ18" s="201">
        <f t="shared" si="108"/>
        <v>0</v>
      </c>
      <c r="CK18" s="201">
        <f t="shared" si="108"/>
        <v>0</v>
      </c>
      <c r="CL18" s="201">
        <f t="shared" si="108"/>
        <v>0</v>
      </c>
      <c r="CM18" s="201">
        <f t="shared" si="108"/>
        <v>0</v>
      </c>
      <c r="CN18" s="201">
        <f t="shared" si="108"/>
        <v>0</v>
      </c>
      <c r="CO18" s="201">
        <f t="shared" si="108"/>
        <v>0</v>
      </c>
      <c r="CP18" s="201">
        <f t="shared" si="108"/>
        <v>0</v>
      </c>
      <c r="CQ18" s="201">
        <f t="shared" si="108"/>
        <v>0</v>
      </c>
      <c r="CR18" s="201">
        <f t="shared" si="108"/>
        <v>0</v>
      </c>
      <c r="CS18" s="201">
        <f t="shared" si="108"/>
        <v>0</v>
      </c>
      <c r="CT18" s="201">
        <f t="shared" si="108"/>
        <v>0</v>
      </c>
      <c r="CU18" s="201">
        <f t="shared" si="108"/>
        <v>0</v>
      </c>
      <c r="CV18" s="201">
        <f t="shared" si="108"/>
        <v>0</v>
      </c>
      <c r="CW18" s="201">
        <f t="shared" si="108"/>
        <v>0</v>
      </c>
      <c r="CX18" s="201">
        <f t="shared" si="108"/>
        <v>0</v>
      </c>
      <c r="CY18" s="201">
        <f t="shared" si="108"/>
        <v>0</v>
      </c>
      <c r="CZ18" s="201">
        <f t="shared" si="108"/>
        <v>0</v>
      </c>
      <c r="DA18" s="201">
        <f t="shared" si="108"/>
        <v>0</v>
      </c>
      <c r="DB18" s="201">
        <f t="shared" si="108"/>
        <v>0</v>
      </c>
      <c r="DC18" s="201">
        <f t="shared" si="108"/>
        <v>0</v>
      </c>
      <c r="DD18" s="201">
        <f t="shared" si="108"/>
        <v>0</v>
      </c>
      <c r="DE18" s="201">
        <f t="shared" si="108"/>
        <v>0</v>
      </c>
      <c r="DF18" s="201">
        <f t="shared" si="108"/>
        <v>0</v>
      </c>
      <c r="DG18" s="201">
        <f t="shared" si="108"/>
        <v>0</v>
      </c>
      <c r="DH18" s="201">
        <f t="shared" si="108"/>
        <v>0</v>
      </c>
      <c r="DI18" s="201">
        <f t="shared" si="108"/>
        <v>0</v>
      </c>
      <c r="DJ18" s="201">
        <f t="shared" si="108"/>
        <v>0</v>
      </c>
      <c r="DK18" s="201">
        <f t="shared" si="108"/>
        <v>0</v>
      </c>
      <c r="DL18" s="201">
        <f t="shared" si="108"/>
        <v>0</v>
      </c>
      <c r="DM18" s="201">
        <f t="shared" si="108"/>
        <v>0</v>
      </c>
      <c r="DN18" s="201">
        <f t="shared" si="108"/>
        <v>0</v>
      </c>
      <c r="DO18" s="201">
        <f t="shared" si="108"/>
        <v>0</v>
      </c>
      <c r="DP18" s="201">
        <f t="shared" si="108"/>
        <v>0</v>
      </c>
      <c r="DQ18" s="201">
        <f t="shared" si="108"/>
        <v>0</v>
      </c>
      <c r="DR18" s="201">
        <f t="shared" si="108"/>
        <v>0</v>
      </c>
      <c r="DS18" s="201">
        <f t="shared" si="108"/>
        <v>0</v>
      </c>
      <c r="DT18" s="201">
        <f t="shared" si="108"/>
        <v>0</v>
      </c>
      <c r="DU18" s="201">
        <f t="shared" si="108"/>
        <v>0</v>
      </c>
      <c r="DV18" s="201">
        <f t="shared" si="108"/>
        <v>0</v>
      </c>
      <c r="DW18" s="201">
        <f t="shared" si="108"/>
        <v>0</v>
      </c>
      <c r="DX18" s="201">
        <f t="shared" si="108"/>
        <v>0</v>
      </c>
      <c r="DY18" s="201">
        <f t="shared" si="108"/>
        <v>0</v>
      </c>
      <c r="DZ18" s="201">
        <f t="shared" si="108"/>
        <v>0</v>
      </c>
      <c r="EA18" s="201">
        <f t="shared" si="108"/>
        <v>0</v>
      </c>
      <c r="EB18" s="201">
        <f t="shared" si="108"/>
        <v>0</v>
      </c>
      <c r="EC18" s="201">
        <f t="shared" ref="EC18:GH18" si="109">+SUM(EC19:EC21)</f>
        <v>0</v>
      </c>
      <c r="ED18" s="201">
        <f t="shared" si="109"/>
        <v>0</v>
      </c>
      <c r="EE18" s="201">
        <f t="shared" si="109"/>
        <v>0</v>
      </c>
      <c r="EF18" s="201">
        <f t="shared" si="109"/>
        <v>0</v>
      </c>
      <c r="EG18" s="201">
        <f t="shared" si="109"/>
        <v>0</v>
      </c>
      <c r="EH18" s="201">
        <f t="shared" si="109"/>
        <v>0</v>
      </c>
      <c r="EI18" s="201">
        <f t="shared" si="109"/>
        <v>0</v>
      </c>
      <c r="EJ18" s="201">
        <f t="shared" si="109"/>
        <v>0</v>
      </c>
      <c r="EK18" s="201">
        <f t="shared" si="109"/>
        <v>0</v>
      </c>
      <c r="EL18" s="201">
        <f t="shared" si="109"/>
        <v>0</v>
      </c>
      <c r="EM18" s="201">
        <f t="shared" si="109"/>
        <v>0</v>
      </c>
      <c r="EN18" s="201">
        <f t="shared" si="109"/>
        <v>0</v>
      </c>
      <c r="EO18" s="201">
        <f t="shared" si="109"/>
        <v>0</v>
      </c>
      <c r="EP18" s="201">
        <f t="shared" si="109"/>
        <v>0</v>
      </c>
      <c r="EQ18" s="201">
        <f t="shared" si="109"/>
        <v>0</v>
      </c>
      <c r="ER18" s="201">
        <f t="shared" si="109"/>
        <v>0</v>
      </c>
      <c r="ES18" s="201">
        <f t="shared" si="109"/>
        <v>0</v>
      </c>
      <c r="ET18" s="201">
        <f t="shared" si="109"/>
        <v>0</v>
      </c>
      <c r="EU18" s="201">
        <f t="shared" si="109"/>
        <v>0</v>
      </c>
      <c r="EV18" s="201">
        <f t="shared" si="109"/>
        <v>0</v>
      </c>
      <c r="EW18" s="201">
        <f t="shared" si="109"/>
        <v>0</v>
      </c>
      <c r="EX18" s="201">
        <f t="shared" si="109"/>
        <v>0</v>
      </c>
      <c r="EY18" s="201">
        <f t="shared" si="109"/>
        <v>0</v>
      </c>
      <c r="EZ18" s="201">
        <f t="shared" si="109"/>
        <v>0</v>
      </c>
      <c r="FA18" s="201">
        <f t="shared" si="109"/>
        <v>0</v>
      </c>
      <c r="FB18" s="201">
        <f t="shared" si="109"/>
        <v>0</v>
      </c>
      <c r="FC18" s="201">
        <f t="shared" si="109"/>
        <v>0</v>
      </c>
      <c r="FD18" s="201">
        <f t="shared" si="109"/>
        <v>0</v>
      </c>
      <c r="FE18" s="201">
        <f t="shared" si="109"/>
        <v>0</v>
      </c>
      <c r="FF18" s="201">
        <f t="shared" si="109"/>
        <v>0</v>
      </c>
      <c r="FG18" s="201">
        <f t="shared" si="109"/>
        <v>0</v>
      </c>
      <c r="FH18" s="201">
        <f t="shared" si="109"/>
        <v>0</v>
      </c>
      <c r="FI18" s="201">
        <f t="shared" si="109"/>
        <v>0</v>
      </c>
      <c r="FJ18" s="201">
        <f t="shared" si="109"/>
        <v>0</v>
      </c>
      <c r="FK18" s="201">
        <f t="shared" si="109"/>
        <v>0</v>
      </c>
      <c r="FL18" s="201">
        <f t="shared" si="109"/>
        <v>0</v>
      </c>
      <c r="FM18" s="201">
        <f t="shared" si="109"/>
        <v>0</v>
      </c>
      <c r="FN18" s="201">
        <f t="shared" si="109"/>
        <v>0</v>
      </c>
      <c r="FO18" s="201">
        <f t="shared" si="109"/>
        <v>0</v>
      </c>
      <c r="FP18" s="201">
        <f t="shared" si="109"/>
        <v>0</v>
      </c>
      <c r="FQ18" s="201">
        <f t="shared" si="109"/>
        <v>0</v>
      </c>
      <c r="FR18" s="201">
        <f t="shared" si="109"/>
        <v>0</v>
      </c>
      <c r="FS18" s="201">
        <f t="shared" si="109"/>
        <v>0</v>
      </c>
      <c r="FT18" s="201">
        <f t="shared" si="109"/>
        <v>0</v>
      </c>
      <c r="FU18" s="201">
        <f t="shared" si="109"/>
        <v>0</v>
      </c>
      <c r="FV18" s="201">
        <f t="shared" si="109"/>
        <v>0</v>
      </c>
      <c r="FW18" s="201">
        <f t="shared" si="109"/>
        <v>0</v>
      </c>
      <c r="FX18" s="201">
        <f t="shared" si="109"/>
        <v>0</v>
      </c>
      <c r="FY18" s="201">
        <f t="shared" si="109"/>
        <v>0</v>
      </c>
      <c r="FZ18" s="201">
        <f t="shared" si="109"/>
        <v>0</v>
      </c>
      <c r="GA18" s="201">
        <f t="shared" si="109"/>
        <v>0</v>
      </c>
      <c r="GB18" s="201">
        <f t="shared" si="109"/>
        <v>0</v>
      </c>
      <c r="GC18" s="201">
        <f t="shared" si="109"/>
        <v>0</v>
      </c>
      <c r="GD18" s="201">
        <f t="shared" si="109"/>
        <v>0</v>
      </c>
      <c r="GE18" s="201">
        <f t="shared" si="109"/>
        <v>0</v>
      </c>
      <c r="GF18" s="201">
        <f t="shared" si="109"/>
        <v>0</v>
      </c>
      <c r="GG18" s="201">
        <f t="shared" si="109"/>
        <v>0</v>
      </c>
      <c r="GH18" s="201">
        <f t="shared" si="109"/>
        <v>0</v>
      </c>
      <c r="GI18" s="201">
        <f t="shared" ref="GI18" si="110">+SUM(GI19:GI21)</f>
        <v>0</v>
      </c>
      <c r="GJ18" s="201">
        <f t="shared" ref="GJ18" si="111">+SUM(GJ19:GJ21)</f>
        <v>0</v>
      </c>
      <c r="GK18" s="201">
        <f t="shared" ref="GK18" si="112">+SUM(GK19:GK21)</f>
        <v>0</v>
      </c>
      <c r="GL18" s="201">
        <f t="shared" ref="GL18:GM18" si="113">+SUM(GL19:GL21)</f>
        <v>0</v>
      </c>
      <c r="GM18" s="201">
        <f t="shared" si="113"/>
        <v>0</v>
      </c>
      <c r="GN18" s="201">
        <f t="shared" ref="GN18" si="114">+SUM(GN19:GN21)</f>
        <v>0</v>
      </c>
      <c r="GO18" s="201">
        <f t="shared" ref="GO18" si="115">+SUM(GO19:GO21)</f>
        <v>0</v>
      </c>
      <c r="GP18" s="201">
        <f t="shared" ref="GP18" si="116">+SUM(GP19:GP21)</f>
        <v>0</v>
      </c>
      <c r="GQ18" s="201">
        <f t="shared" ref="GQ18" si="117">+SUM(GQ19:GQ21)</f>
        <v>0</v>
      </c>
      <c r="GR18" s="201">
        <f t="shared" ref="GR18" si="118">+SUM(GR19:GR21)</f>
        <v>0</v>
      </c>
      <c r="GS18" s="201">
        <f t="shared" ref="GS18" si="119">+SUM(GS19:GS21)</f>
        <v>0</v>
      </c>
      <c r="GT18" s="201">
        <f t="shared" ref="GT18" si="120">+SUM(GT19:GT21)</f>
        <v>0</v>
      </c>
      <c r="GU18" s="201">
        <f t="shared" ref="GU18" si="121">+SUM(GU19:GU21)</f>
        <v>0</v>
      </c>
      <c r="GV18" s="201">
        <f t="shared" ref="GV18" si="122">+SUM(GV19:GV21)</f>
        <v>0</v>
      </c>
      <c r="GW18" s="201">
        <f t="shared" ref="GW18:GY18" si="123">+SUM(GW19:GW21)</f>
        <v>0</v>
      </c>
      <c r="GX18" s="201">
        <f t="shared" si="123"/>
        <v>0</v>
      </c>
      <c r="GY18" s="201">
        <f t="shared" si="123"/>
        <v>0</v>
      </c>
      <c r="GZ18" s="201">
        <f t="shared" ref="GZ18" si="124">+SUM(GZ19:GZ21)</f>
        <v>0</v>
      </c>
      <c r="HA18" s="201">
        <f t="shared" ref="HA18" si="125">+SUM(HA19:HA21)</f>
        <v>0</v>
      </c>
      <c r="HB18" s="201">
        <f t="shared" ref="HB18:HC18" si="126">+SUM(HB19:HB21)</f>
        <v>0</v>
      </c>
      <c r="HC18" s="201">
        <f t="shared" si="126"/>
        <v>0</v>
      </c>
      <c r="HD18" s="201">
        <f t="shared" ref="HD18:HE18" si="127">+SUM(HD19:HD21)</f>
        <v>0</v>
      </c>
      <c r="HE18" s="201">
        <f t="shared" si="127"/>
        <v>0</v>
      </c>
      <c r="HF18" s="201">
        <f t="shared" ref="HF18:HG18" si="128">+SUM(HF19:HF21)</f>
        <v>0</v>
      </c>
      <c r="HG18" s="201">
        <f t="shared" si="128"/>
        <v>0</v>
      </c>
      <c r="HH18" s="201">
        <f t="shared" ref="HH18:HI18" si="129">+SUM(HH19:HH21)</f>
        <v>0</v>
      </c>
      <c r="HI18" s="201">
        <f t="shared" si="129"/>
        <v>0</v>
      </c>
      <c r="HJ18" s="201">
        <f t="shared" ref="HJ18:HK18" si="130">+SUM(HJ19:HJ21)</f>
        <v>0</v>
      </c>
      <c r="HK18" s="201">
        <f t="shared" si="130"/>
        <v>0</v>
      </c>
      <c r="HL18" s="201">
        <f t="shared" ref="HL18:HM18" si="131">+SUM(HL19:HL21)</f>
        <v>0</v>
      </c>
      <c r="HM18" s="201">
        <f t="shared" si="131"/>
        <v>0</v>
      </c>
      <c r="HN18" s="201">
        <f t="shared" ref="HN18:HO18" si="132">+SUM(HN19:HN21)</f>
        <v>0</v>
      </c>
      <c r="HO18" s="201">
        <f t="shared" si="132"/>
        <v>0</v>
      </c>
      <c r="HP18" s="201">
        <f t="shared" ref="HP18" si="133">+SUM(HP19:HP21)</f>
        <v>0</v>
      </c>
    </row>
    <row r="19" spans="1:224" hidden="1" x14ac:dyDescent="0.15">
      <c r="A19" s="208">
        <v>211</v>
      </c>
      <c r="B19" s="209" t="s">
        <v>79</v>
      </c>
      <c r="C19" s="205">
        <v>0</v>
      </c>
      <c r="D19" s="205">
        <v>0</v>
      </c>
      <c r="E19" s="205">
        <v>0</v>
      </c>
      <c r="F19" s="205">
        <v>0</v>
      </c>
      <c r="G19" s="205">
        <v>0</v>
      </c>
      <c r="H19" s="205">
        <v>0</v>
      </c>
      <c r="I19" s="205">
        <v>0</v>
      </c>
      <c r="J19" s="205">
        <v>0</v>
      </c>
      <c r="K19" s="205">
        <v>0</v>
      </c>
      <c r="L19" s="205">
        <v>0</v>
      </c>
      <c r="M19" s="205">
        <v>0</v>
      </c>
      <c r="N19" s="205">
        <v>0</v>
      </c>
      <c r="O19" s="205">
        <v>0</v>
      </c>
      <c r="P19" s="205">
        <v>0</v>
      </c>
      <c r="Q19" s="205">
        <v>0</v>
      </c>
      <c r="R19" s="205">
        <v>0</v>
      </c>
      <c r="S19" s="205">
        <v>0</v>
      </c>
      <c r="T19" s="205">
        <v>0</v>
      </c>
      <c r="U19" s="205">
        <v>0</v>
      </c>
      <c r="V19" s="205">
        <v>0</v>
      </c>
      <c r="W19" s="205">
        <v>0</v>
      </c>
      <c r="X19" s="205">
        <v>0</v>
      </c>
      <c r="Y19" s="205">
        <v>0</v>
      </c>
      <c r="Z19" s="205">
        <v>0</v>
      </c>
      <c r="AA19" s="205">
        <v>0</v>
      </c>
      <c r="AB19" s="205">
        <v>0</v>
      </c>
      <c r="AC19" s="205">
        <v>0</v>
      </c>
      <c r="AD19" s="205">
        <v>0</v>
      </c>
      <c r="AE19" s="205">
        <v>0</v>
      </c>
      <c r="AF19" s="205">
        <v>0</v>
      </c>
      <c r="AG19" s="205">
        <v>0</v>
      </c>
      <c r="AH19" s="205">
        <v>0</v>
      </c>
      <c r="AI19" s="205">
        <v>0</v>
      </c>
      <c r="AJ19" s="205">
        <v>0</v>
      </c>
      <c r="AK19" s="205">
        <v>0</v>
      </c>
      <c r="AL19" s="205">
        <v>0</v>
      </c>
      <c r="AM19" s="205">
        <v>0</v>
      </c>
      <c r="AN19" s="205">
        <v>0</v>
      </c>
      <c r="AO19" s="205">
        <v>0</v>
      </c>
      <c r="AP19" s="205">
        <v>0</v>
      </c>
      <c r="AQ19" s="205">
        <v>0</v>
      </c>
      <c r="AR19" s="205">
        <v>0</v>
      </c>
      <c r="AS19" s="205">
        <v>0</v>
      </c>
      <c r="AT19" s="205">
        <v>0</v>
      </c>
      <c r="AU19" s="205">
        <v>0</v>
      </c>
      <c r="AV19" s="205">
        <v>0</v>
      </c>
      <c r="AW19" s="205">
        <v>0</v>
      </c>
      <c r="AX19" s="205">
        <v>0</v>
      </c>
      <c r="AY19" s="205">
        <v>0</v>
      </c>
      <c r="AZ19" s="205">
        <v>0</v>
      </c>
      <c r="BA19" s="205">
        <v>0</v>
      </c>
      <c r="BB19" s="205">
        <v>0</v>
      </c>
      <c r="BC19" s="205">
        <v>0</v>
      </c>
      <c r="BD19" s="205">
        <v>0</v>
      </c>
      <c r="BE19" s="205">
        <v>0</v>
      </c>
      <c r="BF19" s="205">
        <v>0</v>
      </c>
      <c r="BG19" s="205">
        <v>0</v>
      </c>
      <c r="BH19" s="205">
        <v>0</v>
      </c>
      <c r="BI19" s="205">
        <v>0</v>
      </c>
      <c r="BJ19" s="205">
        <v>0</v>
      </c>
      <c r="BK19" s="205">
        <v>0</v>
      </c>
      <c r="BL19" s="205">
        <v>0</v>
      </c>
      <c r="BM19" s="205">
        <v>0</v>
      </c>
      <c r="BN19" s="205">
        <v>0</v>
      </c>
      <c r="BO19" s="205">
        <v>0</v>
      </c>
      <c r="BP19" s="206">
        <v>0</v>
      </c>
      <c r="BQ19" s="206">
        <v>0</v>
      </c>
      <c r="BR19" s="206">
        <v>0</v>
      </c>
      <c r="BS19" s="206">
        <v>0</v>
      </c>
      <c r="BT19" s="206">
        <v>0</v>
      </c>
      <c r="BU19" s="206">
        <v>0</v>
      </c>
      <c r="BV19" s="206">
        <v>0</v>
      </c>
      <c r="BW19" s="206">
        <v>0</v>
      </c>
      <c r="BX19" s="206">
        <v>0</v>
      </c>
      <c r="BY19" s="206">
        <v>0</v>
      </c>
      <c r="BZ19" s="206">
        <v>0</v>
      </c>
      <c r="CA19" s="206">
        <v>0</v>
      </c>
      <c r="CB19" s="206">
        <v>0</v>
      </c>
      <c r="CC19" s="206">
        <v>0</v>
      </c>
      <c r="CD19" s="206">
        <v>0</v>
      </c>
      <c r="CE19" s="206">
        <v>0</v>
      </c>
      <c r="CF19" s="206">
        <v>0</v>
      </c>
      <c r="CG19" s="206">
        <v>0</v>
      </c>
      <c r="CH19" s="206">
        <v>0</v>
      </c>
      <c r="CI19" s="206">
        <v>0</v>
      </c>
      <c r="CJ19" s="206">
        <v>0</v>
      </c>
      <c r="CK19" s="206">
        <v>0</v>
      </c>
      <c r="CL19" s="206">
        <v>0</v>
      </c>
      <c r="CM19" s="206">
        <v>0</v>
      </c>
      <c r="CN19" s="206">
        <v>0</v>
      </c>
      <c r="CO19" s="206">
        <v>0</v>
      </c>
      <c r="CP19" s="206">
        <v>0</v>
      </c>
      <c r="CQ19" s="206">
        <v>0</v>
      </c>
      <c r="CR19" s="206">
        <v>0</v>
      </c>
      <c r="CS19" s="206">
        <v>0</v>
      </c>
      <c r="CT19" s="206">
        <v>0</v>
      </c>
      <c r="CU19" s="206">
        <v>0</v>
      </c>
      <c r="CV19" s="206">
        <v>0</v>
      </c>
      <c r="CW19" s="206">
        <v>0</v>
      </c>
      <c r="CX19" s="206">
        <v>0</v>
      </c>
      <c r="CY19" s="206">
        <v>0</v>
      </c>
      <c r="CZ19" s="206">
        <v>0</v>
      </c>
      <c r="DA19" s="206">
        <v>0</v>
      </c>
      <c r="DB19" s="206">
        <v>0</v>
      </c>
      <c r="DC19" s="206">
        <v>0</v>
      </c>
      <c r="DD19" s="206">
        <v>0</v>
      </c>
      <c r="DE19" s="206">
        <v>0</v>
      </c>
      <c r="DF19" s="206">
        <v>0</v>
      </c>
      <c r="DG19" s="206">
        <v>0</v>
      </c>
      <c r="DH19" s="206">
        <v>0</v>
      </c>
      <c r="DI19" s="206">
        <v>0</v>
      </c>
      <c r="DJ19" s="206">
        <v>0</v>
      </c>
      <c r="DK19" s="206">
        <v>0</v>
      </c>
      <c r="DL19" s="206">
        <v>0</v>
      </c>
      <c r="DM19" s="206">
        <v>0</v>
      </c>
      <c r="DN19" s="206">
        <v>0</v>
      </c>
      <c r="DO19" s="206">
        <v>0</v>
      </c>
      <c r="DP19" s="206">
        <v>0</v>
      </c>
      <c r="DQ19" s="206">
        <v>0</v>
      </c>
      <c r="DR19" s="206">
        <v>0</v>
      </c>
      <c r="DS19" s="206">
        <v>0</v>
      </c>
      <c r="DT19" s="206">
        <v>0</v>
      </c>
      <c r="DU19" s="206">
        <v>0</v>
      </c>
      <c r="DV19" s="206">
        <v>0</v>
      </c>
      <c r="DW19" s="206">
        <v>0</v>
      </c>
      <c r="DX19" s="206">
        <v>0</v>
      </c>
      <c r="DY19" s="206">
        <v>0</v>
      </c>
      <c r="DZ19" s="206">
        <v>0</v>
      </c>
      <c r="EA19" s="206">
        <v>0</v>
      </c>
      <c r="EB19" s="206">
        <v>0</v>
      </c>
      <c r="EC19" s="206">
        <v>0</v>
      </c>
      <c r="ED19" s="206">
        <v>0</v>
      </c>
      <c r="EE19" s="206">
        <v>0</v>
      </c>
      <c r="EF19" s="206">
        <v>0</v>
      </c>
      <c r="EG19" s="206">
        <v>0</v>
      </c>
      <c r="EH19" s="206">
        <v>0</v>
      </c>
      <c r="EI19" s="206">
        <v>0</v>
      </c>
      <c r="EJ19" s="206">
        <v>0</v>
      </c>
      <c r="EK19" s="206">
        <v>0</v>
      </c>
      <c r="EL19" s="206">
        <v>0</v>
      </c>
      <c r="EM19" s="206">
        <v>0</v>
      </c>
      <c r="EN19" s="206">
        <v>0</v>
      </c>
      <c r="EO19" s="206">
        <v>0</v>
      </c>
      <c r="EP19" s="206">
        <v>0</v>
      </c>
      <c r="EQ19" s="206">
        <v>0</v>
      </c>
      <c r="ER19" s="206">
        <v>0</v>
      </c>
      <c r="ES19" s="206">
        <v>0</v>
      </c>
      <c r="ET19" s="206">
        <v>0</v>
      </c>
      <c r="EU19" s="206">
        <v>0</v>
      </c>
      <c r="EV19" s="206">
        <v>0</v>
      </c>
      <c r="EW19" s="206">
        <v>0</v>
      </c>
      <c r="EX19" s="206">
        <v>0</v>
      </c>
      <c r="EY19" s="206">
        <v>0</v>
      </c>
      <c r="EZ19" s="206">
        <v>0</v>
      </c>
      <c r="FA19" s="206">
        <v>0</v>
      </c>
      <c r="FB19" s="206">
        <v>0</v>
      </c>
      <c r="FC19" s="206">
        <v>0</v>
      </c>
      <c r="FD19" s="206">
        <v>0</v>
      </c>
      <c r="FE19" s="206">
        <v>0</v>
      </c>
      <c r="FF19" s="206">
        <v>0</v>
      </c>
      <c r="FG19" s="206">
        <v>0</v>
      </c>
      <c r="FH19" s="206">
        <v>0</v>
      </c>
      <c r="FI19" s="206">
        <v>0</v>
      </c>
      <c r="FJ19" s="206">
        <v>0</v>
      </c>
      <c r="FK19" s="206">
        <v>0</v>
      </c>
      <c r="FL19" s="206">
        <v>0</v>
      </c>
      <c r="FM19" s="206">
        <v>0</v>
      </c>
      <c r="FN19" s="206">
        <v>0</v>
      </c>
      <c r="FO19" s="206">
        <v>0</v>
      </c>
      <c r="FP19" s="206">
        <v>0</v>
      </c>
      <c r="FQ19" s="206">
        <v>0</v>
      </c>
      <c r="FR19" s="206">
        <v>0</v>
      </c>
      <c r="FS19" s="206">
        <v>0</v>
      </c>
      <c r="FT19" s="206">
        <v>0</v>
      </c>
      <c r="FU19" s="206">
        <v>0</v>
      </c>
      <c r="FV19" s="206">
        <v>0</v>
      </c>
      <c r="FW19" s="206">
        <v>0</v>
      </c>
      <c r="FX19" s="206">
        <v>0</v>
      </c>
      <c r="FY19" s="206">
        <v>0</v>
      </c>
      <c r="FZ19" s="206">
        <v>0</v>
      </c>
      <c r="GA19" s="206">
        <v>0</v>
      </c>
      <c r="GB19" s="206">
        <v>0</v>
      </c>
      <c r="GC19" s="206">
        <v>0</v>
      </c>
      <c r="GD19" s="206">
        <v>0</v>
      </c>
      <c r="GE19" s="206">
        <v>0</v>
      </c>
      <c r="GF19" s="206">
        <v>0</v>
      </c>
      <c r="GG19" s="206">
        <v>0</v>
      </c>
      <c r="GH19" s="206">
        <v>0</v>
      </c>
      <c r="GI19" s="206">
        <v>0</v>
      </c>
      <c r="GJ19" s="206">
        <v>0</v>
      </c>
      <c r="GK19" s="206">
        <v>0</v>
      </c>
      <c r="GL19" s="206">
        <v>0</v>
      </c>
      <c r="GM19" s="206">
        <v>0</v>
      </c>
      <c r="GN19" s="206">
        <v>0</v>
      </c>
      <c r="GO19" s="206">
        <v>0</v>
      </c>
      <c r="GP19" s="206">
        <v>0</v>
      </c>
      <c r="GQ19" s="206">
        <v>0</v>
      </c>
      <c r="GR19" s="206">
        <v>0</v>
      </c>
      <c r="GS19" s="206">
        <v>0</v>
      </c>
      <c r="GT19" s="206">
        <v>0</v>
      </c>
      <c r="GU19" s="206">
        <v>0</v>
      </c>
      <c r="GV19" s="206">
        <v>0</v>
      </c>
      <c r="GW19" s="206">
        <v>0</v>
      </c>
      <c r="GX19" s="206">
        <v>0</v>
      </c>
      <c r="GY19" s="206">
        <v>0</v>
      </c>
      <c r="GZ19" s="206">
        <v>0</v>
      </c>
      <c r="HA19" s="206">
        <v>0</v>
      </c>
      <c r="HB19" s="206">
        <v>0</v>
      </c>
      <c r="HC19" s="206">
        <v>0</v>
      </c>
      <c r="HD19" s="206">
        <v>0</v>
      </c>
      <c r="HE19" s="206">
        <v>0</v>
      </c>
      <c r="HF19" s="206">
        <v>0</v>
      </c>
      <c r="HG19" s="206">
        <v>0</v>
      </c>
      <c r="HH19" s="206">
        <v>0</v>
      </c>
      <c r="HI19" s="206">
        <v>0</v>
      </c>
      <c r="HJ19" s="206">
        <v>0</v>
      </c>
      <c r="HK19" s="206">
        <v>0</v>
      </c>
      <c r="HL19" s="206">
        <v>0</v>
      </c>
      <c r="HM19" s="206">
        <v>0</v>
      </c>
      <c r="HN19" s="206">
        <v>0</v>
      </c>
      <c r="HO19" s="206">
        <v>0</v>
      </c>
      <c r="HP19" s="206">
        <v>0</v>
      </c>
    </row>
    <row r="20" spans="1:224" hidden="1" x14ac:dyDescent="0.15">
      <c r="A20" s="208">
        <v>212</v>
      </c>
      <c r="B20" s="209" t="s">
        <v>80</v>
      </c>
      <c r="C20" s="205">
        <v>0</v>
      </c>
      <c r="D20" s="205">
        <v>0</v>
      </c>
      <c r="E20" s="205">
        <v>0</v>
      </c>
      <c r="F20" s="205">
        <v>0</v>
      </c>
      <c r="G20" s="205">
        <v>0</v>
      </c>
      <c r="H20" s="205">
        <v>0</v>
      </c>
      <c r="I20" s="205">
        <v>0</v>
      </c>
      <c r="J20" s="205">
        <v>0</v>
      </c>
      <c r="K20" s="205">
        <v>0</v>
      </c>
      <c r="L20" s="205">
        <v>0</v>
      </c>
      <c r="M20" s="205">
        <v>0</v>
      </c>
      <c r="N20" s="205">
        <v>0</v>
      </c>
      <c r="O20" s="205">
        <v>0</v>
      </c>
      <c r="P20" s="205">
        <v>0</v>
      </c>
      <c r="Q20" s="205">
        <v>0</v>
      </c>
      <c r="R20" s="205">
        <v>0</v>
      </c>
      <c r="S20" s="205">
        <v>0</v>
      </c>
      <c r="T20" s="205">
        <v>0</v>
      </c>
      <c r="U20" s="205">
        <v>0</v>
      </c>
      <c r="V20" s="205">
        <v>0</v>
      </c>
      <c r="W20" s="205">
        <v>0</v>
      </c>
      <c r="X20" s="205">
        <v>0</v>
      </c>
      <c r="Y20" s="205">
        <v>0</v>
      </c>
      <c r="Z20" s="205">
        <v>0</v>
      </c>
      <c r="AA20" s="205">
        <v>0</v>
      </c>
      <c r="AB20" s="205">
        <v>0</v>
      </c>
      <c r="AC20" s="205">
        <v>0</v>
      </c>
      <c r="AD20" s="205">
        <v>0</v>
      </c>
      <c r="AE20" s="205">
        <v>0</v>
      </c>
      <c r="AF20" s="205">
        <v>0</v>
      </c>
      <c r="AG20" s="205">
        <v>0</v>
      </c>
      <c r="AH20" s="205">
        <v>0</v>
      </c>
      <c r="AI20" s="205">
        <v>0</v>
      </c>
      <c r="AJ20" s="205">
        <v>0</v>
      </c>
      <c r="AK20" s="205">
        <v>0</v>
      </c>
      <c r="AL20" s="205">
        <v>0</v>
      </c>
      <c r="AM20" s="205">
        <v>0</v>
      </c>
      <c r="AN20" s="205">
        <v>0</v>
      </c>
      <c r="AO20" s="205">
        <v>0</v>
      </c>
      <c r="AP20" s="205">
        <v>0</v>
      </c>
      <c r="AQ20" s="205">
        <v>0</v>
      </c>
      <c r="AR20" s="205">
        <v>0</v>
      </c>
      <c r="AS20" s="205">
        <v>0</v>
      </c>
      <c r="AT20" s="205">
        <v>0</v>
      </c>
      <c r="AU20" s="205">
        <v>0</v>
      </c>
      <c r="AV20" s="205">
        <v>0</v>
      </c>
      <c r="AW20" s="205">
        <v>0</v>
      </c>
      <c r="AX20" s="205">
        <v>0</v>
      </c>
      <c r="AY20" s="205">
        <v>0</v>
      </c>
      <c r="AZ20" s="205">
        <v>0</v>
      </c>
      <c r="BA20" s="205">
        <v>0</v>
      </c>
      <c r="BB20" s="205">
        <v>0</v>
      </c>
      <c r="BC20" s="205">
        <v>0</v>
      </c>
      <c r="BD20" s="205">
        <v>0</v>
      </c>
      <c r="BE20" s="205">
        <v>0</v>
      </c>
      <c r="BF20" s="205">
        <v>0</v>
      </c>
      <c r="BG20" s="205">
        <v>0</v>
      </c>
      <c r="BH20" s="205">
        <v>0</v>
      </c>
      <c r="BI20" s="205">
        <v>0</v>
      </c>
      <c r="BJ20" s="205">
        <v>0</v>
      </c>
      <c r="BK20" s="205">
        <v>0</v>
      </c>
      <c r="BL20" s="205">
        <v>0</v>
      </c>
      <c r="BM20" s="205">
        <v>0</v>
      </c>
      <c r="BN20" s="205">
        <v>0</v>
      </c>
      <c r="BO20" s="205">
        <v>0</v>
      </c>
      <c r="BP20" s="206">
        <v>0</v>
      </c>
      <c r="BQ20" s="206">
        <v>0</v>
      </c>
      <c r="BR20" s="206">
        <v>0</v>
      </c>
      <c r="BS20" s="206">
        <v>0</v>
      </c>
      <c r="BT20" s="206">
        <v>0</v>
      </c>
      <c r="BU20" s="206">
        <v>0</v>
      </c>
      <c r="BV20" s="206">
        <v>0</v>
      </c>
      <c r="BW20" s="206">
        <v>0</v>
      </c>
      <c r="BX20" s="206">
        <v>0</v>
      </c>
      <c r="BY20" s="206">
        <v>0</v>
      </c>
      <c r="BZ20" s="206">
        <v>0</v>
      </c>
      <c r="CA20" s="206">
        <v>0</v>
      </c>
      <c r="CB20" s="206">
        <v>0</v>
      </c>
      <c r="CC20" s="206">
        <v>0</v>
      </c>
      <c r="CD20" s="206">
        <v>0</v>
      </c>
      <c r="CE20" s="206">
        <v>0</v>
      </c>
      <c r="CF20" s="206">
        <v>0</v>
      </c>
      <c r="CG20" s="206">
        <v>0</v>
      </c>
      <c r="CH20" s="206">
        <v>0</v>
      </c>
      <c r="CI20" s="206">
        <v>0</v>
      </c>
      <c r="CJ20" s="206">
        <v>0</v>
      </c>
      <c r="CK20" s="206">
        <v>0</v>
      </c>
      <c r="CL20" s="206">
        <v>0</v>
      </c>
      <c r="CM20" s="206">
        <v>0</v>
      </c>
      <c r="CN20" s="206">
        <v>0</v>
      </c>
      <c r="CO20" s="206">
        <v>0</v>
      </c>
      <c r="CP20" s="206">
        <v>0</v>
      </c>
      <c r="CQ20" s="206">
        <v>0</v>
      </c>
      <c r="CR20" s="206">
        <v>0</v>
      </c>
      <c r="CS20" s="206">
        <v>0</v>
      </c>
      <c r="CT20" s="206">
        <v>0</v>
      </c>
      <c r="CU20" s="206">
        <v>0</v>
      </c>
      <c r="CV20" s="206">
        <v>0</v>
      </c>
      <c r="CW20" s="206">
        <v>0</v>
      </c>
      <c r="CX20" s="206">
        <v>0</v>
      </c>
      <c r="CY20" s="206">
        <v>0</v>
      </c>
      <c r="CZ20" s="206">
        <v>0</v>
      </c>
      <c r="DA20" s="206">
        <v>0</v>
      </c>
      <c r="DB20" s="206">
        <v>0</v>
      </c>
      <c r="DC20" s="206">
        <v>0</v>
      </c>
      <c r="DD20" s="206">
        <v>0</v>
      </c>
      <c r="DE20" s="206">
        <v>0</v>
      </c>
      <c r="DF20" s="206">
        <v>0</v>
      </c>
      <c r="DG20" s="206">
        <v>0</v>
      </c>
      <c r="DH20" s="206">
        <v>0</v>
      </c>
      <c r="DI20" s="206">
        <v>0</v>
      </c>
      <c r="DJ20" s="206">
        <v>0</v>
      </c>
      <c r="DK20" s="206">
        <v>0</v>
      </c>
      <c r="DL20" s="206">
        <v>0</v>
      </c>
      <c r="DM20" s="206">
        <v>0</v>
      </c>
      <c r="DN20" s="206">
        <v>0</v>
      </c>
      <c r="DO20" s="206">
        <v>0</v>
      </c>
      <c r="DP20" s="206">
        <v>0</v>
      </c>
      <c r="DQ20" s="206">
        <v>0</v>
      </c>
      <c r="DR20" s="206">
        <v>0</v>
      </c>
      <c r="DS20" s="206">
        <v>0</v>
      </c>
      <c r="DT20" s="206">
        <v>0</v>
      </c>
      <c r="DU20" s="206">
        <v>0</v>
      </c>
      <c r="DV20" s="206">
        <v>0</v>
      </c>
      <c r="DW20" s="206">
        <v>0</v>
      </c>
      <c r="DX20" s="206">
        <v>0</v>
      </c>
      <c r="DY20" s="206">
        <v>0</v>
      </c>
      <c r="DZ20" s="206">
        <v>0</v>
      </c>
      <c r="EA20" s="206">
        <v>0</v>
      </c>
      <c r="EB20" s="206">
        <v>0</v>
      </c>
      <c r="EC20" s="206">
        <v>0</v>
      </c>
      <c r="ED20" s="206">
        <v>0</v>
      </c>
      <c r="EE20" s="206">
        <v>0</v>
      </c>
      <c r="EF20" s="206">
        <v>0</v>
      </c>
      <c r="EG20" s="206">
        <v>0</v>
      </c>
      <c r="EH20" s="206">
        <v>0</v>
      </c>
      <c r="EI20" s="206">
        <v>0</v>
      </c>
      <c r="EJ20" s="206">
        <v>0</v>
      </c>
      <c r="EK20" s="206">
        <v>0</v>
      </c>
      <c r="EL20" s="206">
        <v>0</v>
      </c>
      <c r="EM20" s="206">
        <v>0</v>
      </c>
      <c r="EN20" s="206">
        <v>0</v>
      </c>
      <c r="EO20" s="206">
        <v>0</v>
      </c>
      <c r="EP20" s="206">
        <v>0</v>
      </c>
      <c r="EQ20" s="206">
        <v>0</v>
      </c>
      <c r="ER20" s="206">
        <v>0</v>
      </c>
      <c r="ES20" s="206">
        <v>0</v>
      </c>
      <c r="ET20" s="206">
        <v>0</v>
      </c>
      <c r="EU20" s="206">
        <v>0</v>
      </c>
      <c r="EV20" s="206">
        <v>0</v>
      </c>
      <c r="EW20" s="206">
        <v>0</v>
      </c>
      <c r="EX20" s="206">
        <v>0</v>
      </c>
      <c r="EY20" s="206">
        <v>0</v>
      </c>
      <c r="EZ20" s="206">
        <v>0</v>
      </c>
      <c r="FA20" s="206">
        <v>0</v>
      </c>
      <c r="FB20" s="206">
        <v>0</v>
      </c>
      <c r="FC20" s="206">
        <v>0</v>
      </c>
      <c r="FD20" s="206">
        <v>0</v>
      </c>
      <c r="FE20" s="206">
        <v>0</v>
      </c>
      <c r="FF20" s="206">
        <v>0</v>
      </c>
      <c r="FG20" s="206">
        <v>0</v>
      </c>
      <c r="FH20" s="206">
        <v>0</v>
      </c>
      <c r="FI20" s="206">
        <v>0</v>
      </c>
      <c r="FJ20" s="206">
        <v>0</v>
      </c>
      <c r="FK20" s="206">
        <v>0</v>
      </c>
      <c r="FL20" s="206">
        <v>0</v>
      </c>
      <c r="FM20" s="206">
        <v>0</v>
      </c>
      <c r="FN20" s="206">
        <v>0</v>
      </c>
      <c r="FO20" s="206">
        <v>0</v>
      </c>
      <c r="FP20" s="206">
        <v>0</v>
      </c>
      <c r="FQ20" s="206">
        <v>0</v>
      </c>
      <c r="FR20" s="206">
        <v>0</v>
      </c>
      <c r="FS20" s="206">
        <v>0</v>
      </c>
      <c r="FT20" s="206">
        <v>0</v>
      </c>
      <c r="FU20" s="206">
        <v>0</v>
      </c>
      <c r="FV20" s="206">
        <v>0</v>
      </c>
      <c r="FW20" s="206">
        <v>0</v>
      </c>
      <c r="FX20" s="206">
        <v>0</v>
      </c>
      <c r="FY20" s="206">
        <v>0</v>
      </c>
      <c r="FZ20" s="206">
        <v>0</v>
      </c>
      <c r="GA20" s="206">
        <v>0</v>
      </c>
      <c r="GB20" s="206">
        <v>0</v>
      </c>
      <c r="GC20" s="206">
        <v>0</v>
      </c>
      <c r="GD20" s="206">
        <v>0</v>
      </c>
      <c r="GE20" s="206">
        <v>0</v>
      </c>
      <c r="GF20" s="206">
        <v>0</v>
      </c>
      <c r="GG20" s="206">
        <v>0</v>
      </c>
      <c r="GH20" s="206">
        <v>0</v>
      </c>
      <c r="GI20" s="206">
        <v>0</v>
      </c>
      <c r="GJ20" s="206">
        <v>0</v>
      </c>
      <c r="GK20" s="206">
        <v>0</v>
      </c>
      <c r="GL20" s="206">
        <v>0</v>
      </c>
      <c r="GM20" s="206">
        <v>0</v>
      </c>
      <c r="GN20" s="206">
        <v>0</v>
      </c>
      <c r="GO20" s="206">
        <v>0</v>
      </c>
      <c r="GP20" s="206">
        <v>0</v>
      </c>
      <c r="GQ20" s="206">
        <v>0</v>
      </c>
      <c r="GR20" s="206">
        <v>0</v>
      </c>
      <c r="GS20" s="206">
        <v>0</v>
      </c>
      <c r="GT20" s="206">
        <v>0</v>
      </c>
      <c r="GU20" s="206">
        <v>0</v>
      </c>
      <c r="GV20" s="206">
        <v>0</v>
      </c>
      <c r="GW20" s="206">
        <v>0</v>
      </c>
      <c r="GX20" s="206">
        <v>0</v>
      </c>
      <c r="GY20" s="206">
        <v>0</v>
      </c>
      <c r="GZ20" s="206">
        <v>0</v>
      </c>
      <c r="HA20" s="206">
        <v>0</v>
      </c>
      <c r="HB20" s="206">
        <v>0</v>
      </c>
      <c r="HC20" s="206">
        <v>0</v>
      </c>
      <c r="HD20" s="206">
        <v>0</v>
      </c>
      <c r="HE20" s="206">
        <v>0</v>
      </c>
      <c r="HF20" s="206">
        <v>0</v>
      </c>
      <c r="HG20" s="206">
        <v>0</v>
      </c>
      <c r="HH20" s="206">
        <v>0</v>
      </c>
      <c r="HI20" s="206">
        <v>0</v>
      </c>
      <c r="HJ20" s="206">
        <v>0</v>
      </c>
      <c r="HK20" s="206">
        <v>0</v>
      </c>
      <c r="HL20" s="206">
        <v>0</v>
      </c>
      <c r="HM20" s="206">
        <v>0</v>
      </c>
      <c r="HN20" s="206">
        <v>0</v>
      </c>
      <c r="HO20" s="206">
        <v>0</v>
      </c>
      <c r="HP20" s="206">
        <v>0</v>
      </c>
    </row>
    <row r="21" spans="1:224" hidden="1" x14ac:dyDescent="0.15">
      <c r="A21" s="208">
        <v>213</v>
      </c>
      <c r="B21" s="209" t="s">
        <v>81</v>
      </c>
      <c r="C21" s="205">
        <v>0</v>
      </c>
      <c r="D21" s="205">
        <v>0</v>
      </c>
      <c r="E21" s="205">
        <v>0</v>
      </c>
      <c r="F21" s="205">
        <v>0</v>
      </c>
      <c r="G21" s="205">
        <v>0</v>
      </c>
      <c r="H21" s="205">
        <v>0</v>
      </c>
      <c r="I21" s="205">
        <v>0</v>
      </c>
      <c r="J21" s="205">
        <v>0</v>
      </c>
      <c r="K21" s="205">
        <v>0</v>
      </c>
      <c r="L21" s="205">
        <v>0</v>
      </c>
      <c r="M21" s="205">
        <v>0</v>
      </c>
      <c r="N21" s="205">
        <v>0</v>
      </c>
      <c r="O21" s="205">
        <v>0</v>
      </c>
      <c r="P21" s="205">
        <v>0</v>
      </c>
      <c r="Q21" s="205">
        <v>0</v>
      </c>
      <c r="R21" s="205">
        <v>0</v>
      </c>
      <c r="S21" s="205">
        <v>0</v>
      </c>
      <c r="T21" s="205">
        <v>0</v>
      </c>
      <c r="U21" s="205">
        <v>0</v>
      </c>
      <c r="V21" s="205">
        <v>0</v>
      </c>
      <c r="W21" s="205">
        <v>0</v>
      </c>
      <c r="X21" s="205">
        <v>0</v>
      </c>
      <c r="Y21" s="205">
        <v>0</v>
      </c>
      <c r="Z21" s="205">
        <v>0</v>
      </c>
      <c r="AA21" s="205">
        <v>0</v>
      </c>
      <c r="AB21" s="205">
        <v>0</v>
      </c>
      <c r="AC21" s="205">
        <v>0</v>
      </c>
      <c r="AD21" s="205">
        <v>0</v>
      </c>
      <c r="AE21" s="205">
        <v>0</v>
      </c>
      <c r="AF21" s="205">
        <v>0</v>
      </c>
      <c r="AG21" s="205">
        <v>0</v>
      </c>
      <c r="AH21" s="205">
        <v>0</v>
      </c>
      <c r="AI21" s="205">
        <v>0</v>
      </c>
      <c r="AJ21" s="205">
        <v>0</v>
      </c>
      <c r="AK21" s="205">
        <v>0</v>
      </c>
      <c r="AL21" s="205">
        <v>0</v>
      </c>
      <c r="AM21" s="205">
        <v>0</v>
      </c>
      <c r="AN21" s="205">
        <v>0</v>
      </c>
      <c r="AO21" s="205">
        <v>0</v>
      </c>
      <c r="AP21" s="205">
        <v>0</v>
      </c>
      <c r="AQ21" s="205">
        <v>0</v>
      </c>
      <c r="AR21" s="205">
        <v>0</v>
      </c>
      <c r="AS21" s="205">
        <v>0</v>
      </c>
      <c r="AT21" s="205">
        <v>0</v>
      </c>
      <c r="AU21" s="205">
        <v>0</v>
      </c>
      <c r="AV21" s="205">
        <v>0</v>
      </c>
      <c r="AW21" s="205">
        <v>0</v>
      </c>
      <c r="AX21" s="205">
        <v>0</v>
      </c>
      <c r="AY21" s="205">
        <v>0</v>
      </c>
      <c r="AZ21" s="205">
        <v>0</v>
      </c>
      <c r="BA21" s="205">
        <v>0</v>
      </c>
      <c r="BB21" s="205">
        <v>0</v>
      </c>
      <c r="BC21" s="205">
        <v>0</v>
      </c>
      <c r="BD21" s="205">
        <v>0</v>
      </c>
      <c r="BE21" s="205">
        <v>0</v>
      </c>
      <c r="BF21" s="205">
        <v>0</v>
      </c>
      <c r="BG21" s="205">
        <v>0</v>
      </c>
      <c r="BH21" s="205">
        <v>0</v>
      </c>
      <c r="BI21" s="205">
        <v>0</v>
      </c>
      <c r="BJ21" s="205">
        <v>0</v>
      </c>
      <c r="BK21" s="205">
        <v>0</v>
      </c>
      <c r="BL21" s="205">
        <v>0</v>
      </c>
      <c r="BM21" s="205">
        <v>0</v>
      </c>
      <c r="BN21" s="205">
        <v>0</v>
      </c>
      <c r="BO21" s="205">
        <v>0</v>
      </c>
      <c r="BP21" s="206">
        <v>0</v>
      </c>
      <c r="BQ21" s="206">
        <v>0</v>
      </c>
      <c r="BR21" s="206">
        <v>0</v>
      </c>
      <c r="BS21" s="206">
        <v>0</v>
      </c>
      <c r="BT21" s="206">
        <v>0</v>
      </c>
      <c r="BU21" s="206">
        <v>0</v>
      </c>
      <c r="BV21" s="206">
        <v>0</v>
      </c>
      <c r="BW21" s="206">
        <v>0</v>
      </c>
      <c r="BX21" s="206">
        <v>0</v>
      </c>
      <c r="BY21" s="206">
        <v>0</v>
      </c>
      <c r="BZ21" s="206">
        <v>0</v>
      </c>
      <c r="CA21" s="206">
        <v>0</v>
      </c>
      <c r="CB21" s="206">
        <v>0</v>
      </c>
      <c r="CC21" s="206">
        <v>0</v>
      </c>
      <c r="CD21" s="206">
        <v>0</v>
      </c>
      <c r="CE21" s="206">
        <v>0</v>
      </c>
      <c r="CF21" s="206">
        <v>0</v>
      </c>
      <c r="CG21" s="206">
        <v>0</v>
      </c>
      <c r="CH21" s="206">
        <v>0</v>
      </c>
      <c r="CI21" s="206">
        <v>0</v>
      </c>
      <c r="CJ21" s="206">
        <v>0</v>
      </c>
      <c r="CK21" s="206">
        <v>0</v>
      </c>
      <c r="CL21" s="206">
        <v>0</v>
      </c>
      <c r="CM21" s="206">
        <v>0</v>
      </c>
      <c r="CN21" s="206">
        <v>0</v>
      </c>
      <c r="CO21" s="206">
        <v>0</v>
      </c>
      <c r="CP21" s="206">
        <v>0</v>
      </c>
      <c r="CQ21" s="206">
        <v>0</v>
      </c>
      <c r="CR21" s="206">
        <v>0</v>
      </c>
      <c r="CS21" s="206">
        <v>0</v>
      </c>
      <c r="CT21" s="206">
        <v>0</v>
      </c>
      <c r="CU21" s="206">
        <v>0</v>
      </c>
      <c r="CV21" s="206">
        <v>0</v>
      </c>
      <c r="CW21" s="206">
        <v>0</v>
      </c>
      <c r="CX21" s="206">
        <v>0</v>
      </c>
      <c r="CY21" s="206">
        <v>0</v>
      </c>
      <c r="CZ21" s="206">
        <v>0</v>
      </c>
      <c r="DA21" s="206">
        <v>0</v>
      </c>
      <c r="DB21" s="206">
        <v>0</v>
      </c>
      <c r="DC21" s="206">
        <v>0</v>
      </c>
      <c r="DD21" s="206">
        <v>0</v>
      </c>
      <c r="DE21" s="206">
        <v>0</v>
      </c>
      <c r="DF21" s="206">
        <v>0</v>
      </c>
      <c r="DG21" s="206">
        <v>0</v>
      </c>
      <c r="DH21" s="206">
        <v>0</v>
      </c>
      <c r="DI21" s="206">
        <v>0</v>
      </c>
      <c r="DJ21" s="206">
        <v>0</v>
      </c>
      <c r="DK21" s="206">
        <v>0</v>
      </c>
      <c r="DL21" s="206">
        <v>0</v>
      </c>
      <c r="DM21" s="206">
        <v>0</v>
      </c>
      <c r="DN21" s="206">
        <v>0</v>
      </c>
      <c r="DO21" s="206">
        <v>0</v>
      </c>
      <c r="DP21" s="206">
        <v>0</v>
      </c>
      <c r="DQ21" s="206">
        <v>0</v>
      </c>
      <c r="DR21" s="206">
        <v>0</v>
      </c>
      <c r="DS21" s="206">
        <v>0</v>
      </c>
      <c r="DT21" s="206">
        <v>0</v>
      </c>
      <c r="DU21" s="206">
        <v>0</v>
      </c>
      <c r="DV21" s="206">
        <v>0</v>
      </c>
      <c r="DW21" s="206">
        <v>0</v>
      </c>
      <c r="DX21" s="206">
        <v>0</v>
      </c>
      <c r="DY21" s="206">
        <v>0</v>
      </c>
      <c r="DZ21" s="206">
        <v>0</v>
      </c>
      <c r="EA21" s="206">
        <v>0</v>
      </c>
      <c r="EB21" s="206">
        <v>0</v>
      </c>
      <c r="EC21" s="206">
        <v>0</v>
      </c>
      <c r="ED21" s="206">
        <v>0</v>
      </c>
      <c r="EE21" s="206">
        <v>0</v>
      </c>
      <c r="EF21" s="206">
        <v>0</v>
      </c>
      <c r="EG21" s="206">
        <v>0</v>
      </c>
      <c r="EH21" s="206">
        <v>0</v>
      </c>
      <c r="EI21" s="206">
        <v>0</v>
      </c>
      <c r="EJ21" s="206">
        <v>0</v>
      </c>
      <c r="EK21" s="206">
        <v>0</v>
      </c>
      <c r="EL21" s="206">
        <v>0</v>
      </c>
      <c r="EM21" s="206">
        <v>0</v>
      </c>
      <c r="EN21" s="206">
        <v>0</v>
      </c>
      <c r="EO21" s="206">
        <v>0</v>
      </c>
      <c r="EP21" s="206">
        <v>0</v>
      </c>
      <c r="EQ21" s="206">
        <v>0</v>
      </c>
      <c r="ER21" s="206">
        <v>0</v>
      </c>
      <c r="ES21" s="206">
        <v>0</v>
      </c>
      <c r="ET21" s="206">
        <v>0</v>
      </c>
      <c r="EU21" s="206">
        <v>0</v>
      </c>
      <c r="EV21" s="206">
        <v>0</v>
      </c>
      <c r="EW21" s="206">
        <v>0</v>
      </c>
      <c r="EX21" s="206">
        <v>0</v>
      </c>
      <c r="EY21" s="206">
        <v>0</v>
      </c>
      <c r="EZ21" s="206">
        <v>0</v>
      </c>
      <c r="FA21" s="206">
        <v>0</v>
      </c>
      <c r="FB21" s="206">
        <v>0</v>
      </c>
      <c r="FC21" s="206">
        <v>0</v>
      </c>
      <c r="FD21" s="206">
        <v>0</v>
      </c>
      <c r="FE21" s="206">
        <v>0</v>
      </c>
      <c r="FF21" s="206">
        <v>0</v>
      </c>
      <c r="FG21" s="206">
        <v>0</v>
      </c>
      <c r="FH21" s="206">
        <v>0</v>
      </c>
      <c r="FI21" s="206">
        <v>0</v>
      </c>
      <c r="FJ21" s="206">
        <v>0</v>
      </c>
      <c r="FK21" s="206">
        <v>0</v>
      </c>
      <c r="FL21" s="206">
        <v>0</v>
      </c>
      <c r="FM21" s="206">
        <v>0</v>
      </c>
      <c r="FN21" s="206">
        <v>0</v>
      </c>
      <c r="FO21" s="206">
        <v>0</v>
      </c>
      <c r="FP21" s="206">
        <v>0</v>
      </c>
      <c r="FQ21" s="206">
        <v>0</v>
      </c>
      <c r="FR21" s="206">
        <v>0</v>
      </c>
      <c r="FS21" s="206">
        <v>0</v>
      </c>
      <c r="FT21" s="206">
        <v>0</v>
      </c>
      <c r="FU21" s="206">
        <v>0</v>
      </c>
      <c r="FV21" s="206">
        <v>0</v>
      </c>
      <c r="FW21" s="206">
        <v>0</v>
      </c>
      <c r="FX21" s="206">
        <v>0</v>
      </c>
      <c r="FY21" s="206">
        <v>0</v>
      </c>
      <c r="FZ21" s="206">
        <v>0</v>
      </c>
      <c r="GA21" s="206">
        <v>0</v>
      </c>
      <c r="GB21" s="206">
        <v>0</v>
      </c>
      <c r="GC21" s="206">
        <v>0</v>
      </c>
      <c r="GD21" s="206">
        <v>0</v>
      </c>
      <c r="GE21" s="206">
        <v>0</v>
      </c>
      <c r="GF21" s="206">
        <v>0</v>
      </c>
      <c r="GG21" s="206">
        <v>0</v>
      </c>
      <c r="GH21" s="206">
        <v>0</v>
      </c>
      <c r="GI21" s="206">
        <v>0</v>
      </c>
      <c r="GJ21" s="206">
        <v>0</v>
      </c>
      <c r="GK21" s="206">
        <v>0</v>
      </c>
      <c r="GL21" s="206">
        <v>0</v>
      </c>
      <c r="GM21" s="206">
        <v>0</v>
      </c>
      <c r="GN21" s="206">
        <v>0</v>
      </c>
      <c r="GO21" s="206">
        <v>0</v>
      </c>
      <c r="GP21" s="206">
        <v>0</v>
      </c>
      <c r="GQ21" s="206">
        <v>0</v>
      </c>
      <c r="GR21" s="206">
        <v>0</v>
      </c>
      <c r="GS21" s="206">
        <v>0</v>
      </c>
      <c r="GT21" s="206">
        <v>0</v>
      </c>
      <c r="GU21" s="206">
        <v>0</v>
      </c>
      <c r="GV21" s="206">
        <v>0</v>
      </c>
      <c r="GW21" s="206">
        <v>0</v>
      </c>
      <c r="GX21" s="206">
        <v>0</v>
      </c>
      <c r="GY21" s="206">
        <v>0</v>
      </c>
      <c r="GZ21" s="206">
        <v>0</v>
      </c>
      <c r="HA21" s="206">
        <v>0</v>
      </c>
      <c r="HB21" s="206">
        <v>0</v>
      </c>
      <c r="HC21" s="206">
        <v>0</v>
      </c>
      <c r="HD21" s="206">
        <v>0</v>
      </c>
      <c r="HE21" s="206">
        <v>0</v>
      </c>
      <c r="HF21" s="206">
        <v>0</v>
      </c>
      <c r="HG21" s="206">
        <v>0</v>
      </c>
      <c r="HH21" s="206">
        <v>0</v>
      </c>
      <c r="HI21" s="206">
        <v>0</v>
      </c>
      <c r="HJ21" s="206">
        <v>0</v>
      </c>
      <c r="HK21" s="206">
        <v>0</v>
      </c>
      <c r="HL21" s="206">
        <v>0</v>
      </c>
      <c r="HM21" s="206">
        <v>0</v>
      </c>
      <c r="HN21" s="206">
        <v>0</v>
      </c>
      <c r="HO21" s="206">
        <v>0</v>
      </c>
      <c r="HP21" s="206">
        <v>0</v>
      </c>
    </row>
    <row r="22" spans="1:224" s="10" customFormat="1" x14ac:dyDescent="0.15">
      <c r="A22" s="207">
        <v>22</v>
      </c>
      <c r="B22" s="207" t="s">
        <v>83</v>
      </c>
      <c r="C22" s="200">
        <v>150.84269161569998</v>
      </c>
      <c r="D22" s="200">
        <v>114.98280764260002</v>
      </c>
      <c r="E22" s="200">
        <v>130.85573063999999</v>
      </c>
      <c r="F22" s="200">
        <v>193.73847152000005</v>
      </c>
      <c r="G22" s="200">
        <v>215.87748013999999</v>
      </c>
      <c r="H22" s="200">
        <v>343.67571408800001</v>
      </c>
      <c r="I22" s="200">
        <v>195.66276994899999</v>
      </c>
      <c r="J22" s="200">
        <v>121.45682636710001</v>
      </c>
      <c r="K22" s="200">
        <v>59.529530810300017</v>
      </c>
      <c r="L22" s="200">
        <v>88.270236217000004</v>
      </c>
      <c r="M22" s="200">
        <v>59.033553321999996</v>
      </c>
      <c r="N22" s="200">
        <v>-74.725817567800007</v>
      </c>
      <c r="O22" s="200">
        <v>123.6432108983</v>
      </c>
      <c r="P22" s="200">
        <v>-9.6900648999999959</v>
      </c>
      <c r="Q22" s="200">
        <v>31.188362120000001</v>
      </c>
      <c r="R22" s="200">
        <v>9.6340907100000042</v>
      </c>
      <c r="S22" s="200">
        <v>119.71030368569998</v>
      </c>
      <c r="T22" s="200">
        <v>-45.117096956200001</v>
      </c>
      <c r="U22" s="200">
        <v>-0.17683102020000163</v>
      </c>
      <c r="V22" s="200">
        <v>16.438772210000003</v>
      </c>
      <c r="W22" s="200">
        <v>143.837963409</v>
      </c>
      <c r="X22" s="200">
        <v>-11.192846340000008</v>
      </c>
      <c r="Y22" s="200">
        <v>-12.321110320000001</v>
      </c>
      <c r="Z22" s="200">
        <v>-6.6977103800000037</v>
      </c>
      <c r="AA22" s="200">
        <v>161.06739768</v>
      </c>
      <c r="AB22" s="200">
        <v>-3.3362275699999948</v>
      </c>
      <c r="AC22" s="200">
        <v>56.739913520000002</v>
      </c>
      <c r="AD22" s="200">
        <v>47.984153819999996</v>
      </c>
      <c r="AE22" s="200">
        <v>92.350631750000005</v>
      </c>
      <c r="AF22" s="200">
        <v>-21.529733139999998</v>
      </c>
      <c r="AG22" s="200">
        <v>66.45327463000001</v>
      </c>
      <c r="AH22" s="200">
        <v>17.267363939999996</v>
      </c>
      <c r="AI22" s="200">
        <v>153.68657471</v>
      </c>
      <c r="AJ22" s="200">
        <v>3.7334959699999981</v>
      </c>
      <c r="AK22" s="200">
        <v>25.829702261000001</v>
      </c>
      <c r="AL22" s="200">
        <v>14.893910996999995</v>
      </c>
      <c r="AM22" s="200">
        <v>299.21860486000003</v>
      </c>
      <c r="AN22" s="200">
        <v>14.720044643999994</v>
      </c>
      <c r="AO22" s="200">
        <v>3.9338623599999956</v>
      </c>
      <c r="AP22" s="200">
        <v>-19.695765832999996</v>
      </c>
      <c r="AQ22" s="200">
        <v>196.704628778</v>
      </c>
      <c r="AR22" s="200">
        <v>-16.413684629999999</v>
      </c>
      <c r="AS22" s="200">
        <v>11.023701101</v>
      </c>
      <c r="AT22" s="200">
        <v>7.5937298370000104</v>
      </c>
      <c r="AU22" s="200">
        <v>119.2530800591</v>
      </c>
      <c r="AV22" s="200">
        <v>10.009569380899986</v>
      </c>
      <c r="AW22" s="200">
        <v>21.683454629999996</v>
      </c>
      <c r="AX22" s="200">
        <v>-15.143241068599981</v>
      </c>
      <c r="AY22" s="200">
        <v>42.979747868000004</v>
      </c>
      <c r="AZ22" s="200">
        <v>-1.4974422330000072</v>
      </c>
      <c r="BA22" s="200">
        <v>6.4267128500000013</v>
      </c>
      <c r="BB22" s="200">
        <v>28.859553940000012</v>
      </c>
      <c r="BC22" s="200">
        <v>54.481411660000006</v>
      </c>
      <c r="BD22" s="200">
        <v>57.652389200000002</v>
      </c>
      <c r="BE22" s="200">
        <v>-7.4442123300000018</v>
      </c>
      <c r="BF22" s="200">
        <v>19.725099812</v>
      </c>
      <c r="BG22" s="200">
        <v>-10.899723360000005</v>
      </c>
      <c r="BH22" s="200">
        <v>-103.98328409</v>
      </c>
      <c r="BI22" s="200">
        <v>3.1961509102000107</v>
      </c>
      <c r="BJ22" s="200">
        <v>-5.3144795850000044</v>
      </c>
      <c r="BK22" s="200">
        <v>31.375795196999988</v>
      </c>
      <c r="BL22" s="200">
        <v>17.636478349999997</v>
      </c>
      <c r="BM22" s="200">
        <v>21.19282203500001</v>
      </c>
      <c r="BN22" s="200">
        <v>35.119927793300008</v>
      </c>
      <c r="BO22" s="200">
        <v>49.693982719999987</v>
      </c>
      <c r="BP22" s="200">
        <f t="shared" ref="BP22" si="134">+SUM(BP23:BP25)</f>
        <v>-5.0969712007999988</v>
      </c>
      <c r="BQ22" s="200">
        <f t="shared" ref="BQ22:EB22" si="135">+SUM(BQ23:BQ25)</f>
        <v>-10.933703869199999</v>
      </c>
      <c r="BR22" s="200">
        <f t="shared" si="135"/>
        <v>6.3406101700000015</v>
      </c>
      <c r="BS22" s="200">
        <f t="shared" si="135"/>
        <v>29.660947280000002</v>
      </c>
      <c r="BT22" s="200">
        <f t="shared" si="135"/>
        <v>0.33076041000000034</v>
      </c>
      <c r="BU22" s="200">
        <f t="shared" si="135"/>
        <v>1.1966544299999979</v>
      </c>
      <c r="BV22" s="200">
        <f t="shared" si="135"/>
        <v>-4.5546906500000013</v>
      </c>
      <c r="BW22" s="200">
        <f t="shared" si="135"/>
        <v>13.563802200000001</v>
      </c>
      <c r="BX22" s="200">
        <f t="shared" si="135"/>
        <v>0.6249791600000032</v>
      </c>
      <c r="BY22" s="200">
        <f t="shared" si="135"/>
        <v>9.4552602682000035</v>
      </c>
      <c r="BZ22" s="200">
        <f t="shared" si="135"/>
        <v>23.929874777499997</v>
      </c>
      <c r="CA22" s="200">
        <f t="shared" si="135"/>
        <v>86.325168639999987</v>
      </c>
      <c r="CB22" s="200">
        <f t="shared" si="135"/>
        <v>-30.7588941062</v>
      </c>
      <c r="CC22" s="200">
        <f t="shared" si="135"/>
        <v>-7.528421390000001</v>
      </c>
      <c r="CD22" s="200">
        <f t="shared" si="135"/>
        <v>-6.8297814599999986</v>
      </c>
      <c r="CE22" s="200">
        <f t="shared" si="135"/>
        <v>-9.9707482262000031</v>
      </c>
      <c r="CF22" s="200">
        <f t="shared" si="135"/>
        <v>-2.5266237199999977</v>
      </c>
      <c r="CG22" s="200">
        <f t="shared" si="135"/>
        <v>12.320540926000001</v>
      </c>
      <c r="CH22" s="200">
        <f t="shared" si="135"/>
        <v>-6.5635594199999971</v>
      </c>
      <c r="CI22" s="200">
        <f t="shared" si="135"/>
        <v>1.605354430000002</v>
      </c>
      <c r="CJ22" s="200">
        <f t="shared" si="135"/>
        <v>21.396977199999998</v>
      </c>
      <c r="CK22" s="200">
        <f t="shared" si="135"/>
        <v>21.072542849000001</v>
      </c>
      <c r="CL22" s="200">
        <f t="shared" si="135"/>
        <v>55.745085979999999</v>
      </c>
      <c r="CM22" s="200">
        <f t="shared" si="135"/>
        <v>67.020334580000011</v>
      </c>
      <c r="CN22" s="200">
        <f t="shared" si="135"/>
        <v>-2.0736925200000034</v>
      </c>
      <c r="CO22" s="200">
        <f t="shared" si="135"/>
        <v>6.56250701</v>
      </c>
      <c r="CP22" s="200">
        <f t="shared" si="135"/>
        <v>-15.681660830000006</v>
      </c>
      <c r="CQ22" s="200">
        <f t="shared" si="135"/>
        <v>-4.8560349100000035</v>
      </c>
      <c r="CR22" s="200">
        <f t="shared" si="135"/>
        <v>-1.1237850199999975</v>
      </c>
      <c r="CS22" s="200">
        <f t="shared" si="135"/>
        <v>-6.3412903899999993</v>
      </c>
      <c r="CT22" s="200">
        <f t="shared" si="135"/>
        <v>0.15345286000000202</v>
      </c>
      <c r="CU22" s="200">
        <f t="shared" si="135"/>
        <v>-1.2606315200000053</v>
      </c>
      <c r="CV22" s="200">
        <f t="shared" si="135"/>
        <v>-5.5905317200000004</v>
      </c>
      <c r="CW22" s="200">
        <f t="shared" si="135"/>
        <v>1.0098057399999998</v>
      </c>
      <c r="CX22" s="200">
        <f t="shared" si="135"/>
        <v>119.24676682</v>
      </c>
      <c r="CY22" s="200">
        <f t="shared" si="135"/>
        <v>40.810825120000004</v>
      </c>
      <c r="CZ22" s="200">
        <f t="shared" si="135"/>
        <v>-13.040141650000001</v>
      </c>
      <c r="DA22" s="200">
        <f t="shared" si="135"/>
        <v>14.119539070000004</v>
      </c>
      <c r="DB22" s="200">
        <f t="shared" si="135"/>
        <v>-4.4156249899999978</v>
      </c>
      <c r="DC22" s="200">
        <f t="shared" si="135"/>
        <v>18.562296280000005</v>
      </c>
      <c r="DD22" s="200">
        <f t="shared" si="135"/>
        <v>28.729294820000003</v>
      </c>
      <c r="DE22" s="200">
        <f t="shared" si="135"/>
        <v>9.4483224199999949</v>
      </c>
      <c r="DF22" s="200">
        <f t="shared" si="135"/>
        <v>8.1940063900000002</v>
      </c>
      <c r="DG22" s="200">
        <f t="shared" si="135"/>
        <v>16.457846110000002</v>
      </c>
      <c r="DH22" s="200">
        <f t="shared" si="135"/>
        <v>23.332301319999999</v>
      </c>
      <c r="DI22" s="200">
        <f t="shared" si="135"/>
        <v>24.36033261</v>
      </c>
      <c r="DJ22" s="200">
        <f t="shared" si="135"/>
        <v>12.543802920000006</v>
      </c>
      <c r="DK22" s="200">
        <f t="shared" si="135"/>
        <v>55.446496219999993</v>
      </c>
      <c r="DL22" s="200">
        <f t="shared" si="135"/>
        <v>-13.020393759999997</v>
      </c>
      <c r="DM22" s="200">
        <f t="shared" si="135"/>
        <v>-4.3894764399999993</v>
      </c>
      <c r="DN22" s="200">
        <f t="shared" si="135"/>
        <v>-4.11986294</v>
      </c>
      <c r="DO22" s="200">
        <f t="shared" si="135"/>
        <v>10.13486827</v>
      </c>
      <c r="DP22" s="200">
        <f t="shared" si="135"/>
        <v>0.96874723999999901</v>
      </c>
      <c r="DQ22" s="200">
        <f t="shared" si="135"/>
        <v>55.349659119999998</v>
      </c>
      <c r="DR22" s="200">
        <f t="shared" si="135"/>
        <v>-9.0336981600000001</v>
      </c>
      <c r="DS22" s="200">
        <f t="shared" si="135"/>
        <v>-2.905253130000002</v>
      </c>
      <c r="DT22" s="200">
        <f t="shared" si="135"/>
        <v>29.206315230000001</v>
      </c>
      <c r="DU22" s="200">
        <f t="shared" si="135"/>
        <v>69.57812555000001</v>
      </c>
      <c r="DV22" s="200">
        <f t="shared" si="135"/>
        <v>11.399309540000001</v>
      </c>
      <c r="DW22" s="200">
        <f t="shared" si="135"/>
        <v>72.709139619999988</v>
      </c>
      <c r="DX22" s="200">
        <f t="shared" si="135"/>
        <v>3.297029669999997</v>
      </c>
      <c r="DY22" s="200">
        <f t="shared" si="135"/>
        <v>-7.7257160099999966</v>
      </c>
      <c r="DZ22" s="200">
        <f t="shared" si="135"/>
        <v>8.1621823099999968</v>
      </c>
      <c r="EA22" s="200">
        <f t="shared" si="135"/>
        <v>2.1243276799999995</v>
      </c>
      <c r="EB22" s="200">
        <f t="shared" si="135"/>
        <v>16.522447426999996</v>
      </c>
      <c r="EC22" s="200">
        <f t="shared" ref="EC22:GH22" si="136">+SUM(EC23:EC25)</f>
        <v>7.1829271540000024</v>
      </c>
      <c r="ED22" s="200">
        <f t="shared" si="136"/>
        <v>-7.0075909630000002</v>
      </c>
      <c r="EE22" s="200">
        <f t="shared" si="136"/>
        <v>5.3255896699999976</v>
      </c>
      <c r="EF22" s="200">
        <f t="shared" si="136"/>
        <v>16.575912289999998</v>
      </c>
      <c r="EG22" s="200">
        <f t="shared" si="136"/>
        <v>-0.313481969999995</v>
      </c>
      <c r="EH22" s="200">
        <f t="shared" si="136"/>
        <v>6.5176631399999998</v>
      </c>
      <c r="EI22" s="200">
        <f t="shared" si="136"/>
        <v>293.01442369</v>
      </c>
      <c r="EJ22" s="200">
        <f t="shared" si="136"/>
        <v>-1.3709346000002398E-2</v>
      </c>
      <c r="EK22" s="200">
        <f t="shared" si="136"/>
        <v>8.4551816099999968</v>
      </c>
      <c r="EL22" s="200">
        <f t="shared" si="136"/>
        <v>6.2785723800000017</v>
      </c>
      <c r="EM22" s="200">
        <f t="shared" si="136"/>
        <v>3.7624197199999938</v>
      </c>
      <c r="EN22" s="200">
        <f t="shared" si="136"/>
        <v>1.3016728099999995</v>
      </c>
      <c r="EO22" s="200">
        <f t="shared" si="136"/>
        <v>-1.1302301699999973</v>
      </c>
      <c r="EP22" s="200">
        <f t="shared" si="136"/>
        <v>-10.096102033000001</v>
      </c>
      <c r="EQ22" s="200">
        <f t="shared" si="136"/>
        <v>-2.166427419999998</v>
      </c>
      <c r="ER22" s="200">
        <f t="shared" si="136"/>
        <v>-7.4332363799999985</v>
      </c>
      <c r="ES22" s="200">
        <f t="shared" si="136"/>
        <v>58.839491738000007</v>
      </c>
      <c r="ET22" s="200">
        <f t="shared" si="136"/>
        <v>32.852018050000005</v>
      </c>
      <c r="EU22" s="200">
        <f t="shared" si="136"/>
        <v>105.01311899</v>
      </c>
      <c r="EV22" s="200">
        <f t="shared" si="136"/>
        <v>-11.442658659999999</v>
      </c>
      <c r="EW22" s="200">
        <f t="shared" si="136"/>
        <v>2.2184666300000009</v>
      </c>
      <c r="EX22" s="200">
        <f t="shared" si="136"/>
        <v>-7.1894926000000003</v>
      </c>
      <c r="EY22" s="200">
        <f t="shared" si="136"/>
        <v>16.644081379999999</v>
      </c>
      <c r="EZ22" s="200">
        <f t="shared" si="136"/>
        <v>-4.5466443190000003</v>
      </c>
      <c r="FA22" s="200">
        <f t="shared" si="136"/>
        <v>-1.0737359599999992</v>
      </c>
      <c r="FB22" s="200">
        <f t="shared" si="136"/>
        <v>18.158272127000004</v>
      </c>
      <c r="FC22" s="200">
        <f t="shared" si="136"/>
        <v>-9.302415599999998</v>
      </c>
      <c r="FD22" s="200">
        <f t="shared" si="136"/>
        <v>-1.2621266899999939</v>
      </c>
      <c r="FE22" s="200">
        <f t="shared" si="136"/>
        <v>18.586057770000007</v>
      </c>
      <c r="FF22" s="200">
        <f t="shared" si="136"/>
        <v>-1.9317044099999978</v>
      </c>
      <c r="FG22" s="200">
        <f t="shared" si="136"/>
        <v>102.59872669909998</v>
      </c>
      <c r="FH22" s="200">
        <f t="shared" si="136"/>
        <v>-4.3379630391000017</v>
      </c>
      <c r="FI22" s="200">
        <f t="shared" si="136"/>
        <v>-10.008318940000002</v>
      </c>
      <c r="FJ22" s="200">
        <f t="shared" si="136"/>
        <v>24.355851359999992</v>
      </c>
      <c r="FK22" s="200">
        <f t="shared" si="136"/>
        <v>0.97029918000000004</v>
      </c>
      <c r="FL22" s="200">
        <f t="shared" si="136"/>
        <v>-6.4524300600000029</v>
      </c>
      <c r="FM22" s="200">
        <f t="shared" si="136"/>
        <v>27.16558551</v>
      </c>
      <c r="FN22" s="200">
        <f t="shared" si="136"/>
        <v>-8.7463896129999803</v>
      </c>
      <c r="FO22" s="200">
        <f t="shared" si="136"/>
        <v>-9.4561392300000016</v>
      </c>
      <c r="FP22" s="200">
        <f t="shared" si="136"/>
        <v>3.0592877744000013</v>
      </c>
      <c r="FQ22" s="200">
        <f t="shared" si="136"/>
        <v>6.5849499199999997</v>
      </c>
      <c r="FR22" s="200">
        <f t="shared" si="136"/>
        <v>13.561755758000009</v>
      </c>
      <c r="FS22" s="200">
        <f t="shared" si="136"/>
        <v>22.83304219</v>
      </c>
      <c r="FT22" s="200">
        <f t="shared" si="136"/>
        <v>-9.0578573030000005</v>
      </c>
      <c r="FU22" s="200">
        <f t="shared" si="136"/>
        <v>2.9069567699999999</v>
      </c>
      <c r="FV22" s="200">
        <f t="shared" si="136"/>
        <v>4.6534582999999934</v>
      </c>
      <c r="FW22" s="200">
        <f t="shared" si="136"/>
        <v>-5.7812159099999976</v>
      </c>
      <c r="FX22" s="200">
        <f t="shared" si="136"/>
        <v>-2.5075960000003228E-2</v>
      </c>
      <c r="FY22" s="200">
        <f t="shared" si="136"/>
        <v>12.233004720000002</v>
      </c>
      <c r="FZ22" s="200">
        <f t="shared" si="136"/>
        <v>5.0347143200000017</v>
      </c>
      <c r="GA22" s="200">
        <f t="shared" si="136"/>
        <v>9.0769917700000029</v>
      </c>
      <c r="GB22" s="200">
        <f t="shared" si="136"/>
        <v>14.747847850000005</v>
      </c>
      <c r="GC22" s="200">
        <f t="shared" si="136"/>
        <v>11.082774819999997</v>
      </c>
      <c r="GD22" s="200">
        <f t="shared" si="136"/>
        <v>15.674258829999999</v>
      </c>
      <c r="GE22" s="200">
        <f t="shared" si="136"/>
        <v>27.724378010000006</v>
      </c>
      <c r="GF22" s="200">
        <f t="shared" si="136"/>
        <v>30.495170249999994</v>
      </c>
      <c r="GG22" s="200">
        <f t="shared" si="136"/>
        <v>14.145146199999997</v>
      </c>
      <c r="GH22" s="200">
        <f t="shared" si="136"/>
        <v>13.012072750000007</v>
      </c>
      <c r="GI22" s="200">
        <f t="shared" ref="GI22" si="137">+SUM(GI23:GI25)</f>
        <v>7.9922345099999994</v>
      </c>
      <c r="GJ22" s="200">
        <f t="shared" ref="GJ22" si="138">+SUM(GJ23:GJ25)</f>
        <v>-5.2914212300000001</v>
      </c>
      <c r="GK22" s="200">
        <f t="shared" ref="GK22" si="139">+SUM(GK23:GK25)</f>
        <v>-10.145025610000001</v>
      </c>
      <c r="GL22" s="200">
        <f t="shared" ref="GL22:GM22" si="140">+SUM(GL23:GL25)</f>
        <v>13.449388681999997</v>
      </c>
      <c r="GM22" s="200">
        <f t="shared" si="140"/>
        <v>-1.1544901299999992</v>
      </c>
      <c r="GN22" s="200">
        <f t="shared" ref="GN22" si="141">+SUM(GN23:GN25)</f>
        <v>7.4302012600000023</v>
      </c>
      <c r="GO22" s="200">
        <f t="shared" ref="GO22" si="142">+SUM(GO23:GO25)</f>
        <v>-5.6969153499999967</v>
      </c>
      <c r="GP22" s="200">
        <f t="shared" ref="GP22" si="143">+SUM(GP23:GP25)</f>
        <v>-4.2948264200000086</v>
      </c>
      <c r="GQ22" s="200">
        <f t="shared" ref="GQ22" si="144">+SUM(GQ23:GQ25)</f>
        <v>-0.90798159000000034</v>
      </c>
      <c r="GR22" s="200">
        <f t="shared" ref="GR22" si="145">+SUM(GR23:GR25)</f>
        <v>4.972739200000003</v>
      </c>
      <c r="GS22" s="200">
        <f t="shared" ref="GS22" si="146">+SUM(GS23:GS25)</f>
        <v>-106.03697062000001</v>
      </c>
      <c r="GT22" s="200">
        <f t="shared" ref="GT22" si="147">+SUM(GT23:GT25)</f>
        <v>-2.9190526699999992</v>
      </c>
      <c r="GU22" s="200">
        <f t="shared" ref="GU22" si="148">+SUM(GU23:GU25)</f>
        <v>4.520125390200004</v>
      </c>
      <c r="GV22" s="200">
        <f t="shared" ref="GV22" si="149">+SUM(GV23:GV25)</f>
        <v>-9.6740363799999969</v>
      </c>
      <c r="GW22" s="200">
        <f t="shared" ref="GW22:GY22" si="150">+SUM(GW23:GW25)</f>
        <v>8.3500619000000036</v>
      </c>
      <c r="GX22" s="200">
        <f t="shared" si="150"/>
        <v>-7.2336521699999974</v>
      </c>
      <c r="GY22" s="200">
        <f t="shared" si="150"/>
        <v>8.7084043449999946</v>
      </c>
      <c r="GZ22" s="200">
        <f t="shared" ref="GZ22" si="151">+SUM(GZ23:GZ25)</f>
        <v>-6.7892317600000016</v>
      </c>
      <c r="HA22" s="200">
        <f t="shared" ref="HA22" si="152">+SUM(HA23:HA25)</f>
        <v>17.879375840000002</v>
      </c>
      <c r="HB22" s="200">
        <f t="shared" ref="HB22:HC22" si="153">+SUM(HB23:HB25)</f>
        <v>-17.465435090000007</v>
      </c>
      <c r="HC22" s="200">
        <f t="shared" si="153"/>
        <v>30.961854446999993</v>
      </c>
      <c r="HD22" s="200">
        <f t="shared" ref="HD22:HE22" si="154">+SUM(HD23:HD25)</f>
        <v>16.102459929999995</v>
      </c>
      <c r="HE22" s="200">
        <f t="shared" si="154"/>
        <v>7.1308834900000004</v>
      </c>
      <c r="HF22" s="200">
        <f t="shared" ref="HF22:HG22" si="155">+SUM(HF23:HF25)</f>
        <v>-5.5968650700000007</v>
      </c>
      <c r="HG22" s="200">
        <f t="shared" si="155"/>
        <v>8.5016114900000055</v>
      </c>
      <c r="HH22" s="200">
        <f t="shared" ref="HH22:HI22" si="156">+SUM(HH23:HH25)</f>
        <v>10.965977134999996</v>
      </c>
      <c r="HI22" s="200">
        <f t="shared" si="156"/>
        <v>1.7252334100000084</v>
      </c>
      <c r="HJ22" s="200">
        <f t="shared" ref="HJ22:HK22" si="157">+SUM(HJ23:HJ25)</f>
        <v>20.985940439200004</v>
      </c>
      <c r="HK22" s="200">
        <f t="shared" si="157"/>
        <v>3.0614746908000017</v>
      </c>
      <c r="HL22" s="200">
        <f t="shared" ref="HL22:HM22" si="158">+SUM(HL23:HL25)</f>
        <v>11.072512663300003</v>
      </c>
      <c r="HM22" s="200">
        <f t="shared" si="158"/>
        <v>22.218096679999995</v>
      </c>
      <c r="HN22" s="200">
        <f t="shared" ref="HN22:HO22" si="159">+SUM(HN23:HN25)</f>
        <v>-4.3278421103000024</v>
      </c>
      <c r="HO22" s="200">
        <f t="shared" si="159"/>
        <v>31.803728150299996</v>
      </c>
      <c r="HP22" s="200">
        <f t="shared" ref="HP22" si="160">+SUM(HP23:HP25)</f>
        <v>21.554342700000003</v>
      </c>
    </row>
    <row r="23" spans="1:224" x14ac:dyDescent="0.15">
      <c r="A23" s="208">
        <v>221</v>
      </c>
      <c r="B23" s="209" t="s">
        <v>82</v>
      </c>
      <c r="C23" s="205">
        <v>29.675756</v>
      </c>
      <c r="D23" s="205">
        <v>-18.342994999999995</v>
      </c>
      <c r="E23" s="205">
        <v>-18.811365000000002</v>
      </c>
      <c r="F23" s="205">
        <v>1.9094199999999999</v>
      </c>
      <c r="G23" s="205">
        <v>-0.32743700000000042</v>
      </c>
      <c r="H23" s="205">
        <v>-1.7327649999999992</v>
      </c>
      <c r="I23" s="205">
        <v>-1.6418510000000006</v>
      </c>
      <c r="J23" s="205">
        <v>0.25871000000000022</v>
      </c>
      <c r="K23" s="205">
        <v>-3.6670510000000007</v>
      </c>
      <c r="L23" s="205">
        <v>0.20633162000000027</v>
      </c>
      <c r="M23" s="205">
        <v>-0.31780900000000001</v>
      </c>
      <c r="N23" s="205">
        <v>0</v>
      </c>
      <c r="O23" s="205">
        <v>0</v>
      </c>
      <c r="P23" s="205">
        <v>-8.7308000000000607E-2</v>
      </c>
      <c r="Q23" s="205">
        <v>1.9288079999999992</v>
      </c>
      <c r="R23" s="205">
        <v>-1.1257440000000003</v>
      </c>
      <c r="S23" s="205">
        <v>28.96</v>
      </c>
      <c r="T23" s="205">
        <v>-18.646733999999999</v>
      </c>
      <c r="U23" s="205">
        <v>-6.8655300000000015</v>
      </c>
      <c r="V23" s="205">
        <v>-3.7599520000000006</v>
      </c>
      <c r="W23" s="205">
        <v>10.929221000000002</v>
      </c>
      <c r="X23" s="205">
        <v>3.3699999999999974</v>
      </c>
      <c r="Y23" s="205">
        <v>-10.534559999999999</v>
      </c>
      <c r="Z23" s="205">
        <v>-11.452044000000001</v>
      </c>
      <c r="AA23" s="205">
        <v>-0.19476100000000018</v>
      </c>
      <c r="AB23" s="205">
        <v>-0.19452999999999987</v>
      </c>
      <c r="AC23" s="205">
        <v>0.85481800000000008</v>
      </c>
      <c r="AD23" s="205">
        <v>0.67649699999999946</v>
      </c>
      <c r="AE23" s="205">
        <v>0.57263500000000034</v>
      </c>
      <c r="AF23" s="205">
        <v>0.35447700000000049</v>
      </c>
      <c r="AG23" s="205">
        <v>-0.3586500000000008</v>
      </c>
      <c r="AH23" s="205">
        <v>-0.13651699999999967</v>
      </c>
      <c r="AI23" s="205">
        <v>-0.18674700000000044</v>
      </c>
      <c r="AJ23" s="205">
        <v>-1.0372330000000001</v>
      </c>
      <c r="AK23" s="205">
        <v>-0.3165960000000001</v>
      </c>
      <c r="AL23" s="205">
        <v>-0.19856099999999927</v>
      </c>
      <c r="AM23" s="205">
        <v>-0.18037499999999967</v>
      </c>
      <c r="AN23" s="205">
        <v>-0.94796800000000059</v>
      </c>
      <c r="AO23" s="205">
        <v>-0.40388300000000005</v>
      </c>
      <c r="AP23" s="205">
        <v>-0.14999999999999991</v>
      </c>
      <c r="AQ23" s="205">
        <v>-0.14000000000000012</v>
      </c>
      <c r="AR23" s="205">
        <v>-1.1012899999999997</v>
      </c>
      <c r="AS23" s="205">
        <v>0.20999999999999996</v>
      </c>
      <c r="AT23" s="205">
        <v>1.06</v>
      </c>
      <c r="AU23" s="205">
        <v>8.9999999999999858E-2</v>
      </c>
      <c r="AV23" s="205">
        <v>-1.638528</v>
      </c>
      <c r="AW23" s="205">
        <v>-1.6055520000000001</v>
      </c>
      <c r="AX23" s="205">
        <v>-0.43339000000000005</v>
      </c>
      <c r="AY23" s="205">
        <v>1.0419000000000025E-2</v>
      </c>
      <c r="AZ23" s="205">
        <v>-5.9250000000000136E-3</v>
      </c>
      <c r="BA23" s="205">
        <v>-9.8167000000000004E-2</v>
      </c>
      <c r="BB23" s="205">
        <v>1.0820970000000001</v>
      </c>
      <c r="BC23" s="205">
        <v>-0.77167337999999996</v>
      </c>
      <c r="BD23" s="205">
        <v>-2.3311000000000082E-2</v>
      </c>
      <c r="BE23" s="205">
        <v>2.765799999999996E-2</v>
      </c>
      <c r="BF23" s="205">
        <v>4.9375999999999975E-2</v>
      </c>
      <c r="BG23" s="205">
        <v>-0.37153199999999997</v>
      </c>
      <c r="BH23" s="205">
        <v>0</v>
      </c>
      <c r="BI23" s="205">
        <v>0</v>
      </c>
      <c r="BJ23" s="205">
        <v>0</v>
      </c>
      <c r="BK23" s="205">
        <v>0</v>
      </c>
      <c r="BL23" s="205">
        <v>0</v>
      </c>
      <c r="BM23" s="205">
        <v>0</v>
      </c>
      <c r="BN23" s="205">
        <v>0</v>
      </c>
      <c r="BO23" s="205">
        <v>0</v>
      </c>
      <c r="BP23" s="206">
        <v>0.19999999999999929</v>
      </c>
      <c r="BQ23" s="206">
        <v>-0.37730999999999981</v>
      </c>
      <c r="BR23" s="206">
        <v>9.0001999999999915E-2</v>
      </c>
      <c r="BS23" s="206">
        <v>-0.51000199999999984</v>
      </c>
      <c r="BT23" s="206">
        <v>2.7888100000000007</v>
      </c>
      <c r="BU23" s="206">
        <v>-0.35000000000000142</v>
      </c>
      <c r="BV23" s="206">
        <v>-0.37768299999999977</v>
      </c>
      <c r="BW23" s="206">
        <v>-0.52806099999999989</v>
      </c>
      <c r="BX23" s="206">
        <v>-0.22000000000000064</v>
      </c>
      <c r="BY23" s="206">
        <v>-0.19999999999999929</v>
      </c>
      <c r="BZ23" s="206">
        <v>5.16</v>
      </c>
      <c r="CA23" s="206">
        <v>24</v>
      </c>
      <c r="CB23" s="206">
        <v>-21.147276999999999</v>
      </c>
      <c r="CC23" s="206">
        <v>2.7699999999999996</v>
      </c>
      <c r="CD23" s="206">
        <v>-0.26945699999999806</v>
      </c>
      <c r="CE23" s="206">
        <v>-5.1196210000000031</v>
      </c>
      <c r="CF23" s="206">
        <v>-1.5159089999999984</v>
      </c>
      <c r="CG23" s="206">
        <v>-0.23000000000000043</v>
      </c>
      <c r="CH23" s="206">
        <v>-2.9103620000000001</v>
      </c>
      <c r="CI23" s="206">
        <v>-0.45999999999999908</v>
      </c>
      <c r="CJ23" s="206">
        <v>-0.38959000000000144</v>
      </c>
      <c r="CK23" s="206">
        <v>3.3501210000000015</v>
      </c>
      <c r="CL23" s="206">
        <v>-0.62988000000000088</v>
      </c>
      <c r="CM23" s="206">
        <v>8.2089800000000022</v>
      </c>
      <c r="CN23" s="206">
        <v>1.639999999999997</v>
      </c>
      <c r="CO23" s="206">
        <v>4.1700000000000017</v>
      </c>
      <c r="CP23" s="206">
        <v>-2.4400000000000013</v>
      </c>
      <c r="CQ23" s="206">
        <v>-2.4299999999999997</v>
      </c>
      <c r="CR23" s="206">
        <v>-4.6313220000000008</v>
      </c>
      <c r="CS23" s="206">
        <v>-3.4732379999999985</v>
      </c>
      <c r="CT23" s="206">
        <v>-0.83999999999999986</v>
      </c>
      <c r="CU23" s="206">
        <v>-10.402044</v>
      </c>
      <c r="CV23" s="206">
        <v>-0.20999999999999996</v>
      </c>
      <c r="CW23" s="206">
        <v>-6.0000000000000497E-2</v>
      </c>
      <c r="CX23" s="206">
        <v>-7.2154999999999747E-2</v>
      </c>
      <c r="CY23" s="206">
        <v>-6.2605999999999939E-2</v>
      </c>
      <c r="CZ23" s="206">
        <v>-6.1204000000000036E-2</v>
      </c>
      <c r="DA23" s="206">
        <v>-7.1752000000000038E-2</v>
      </c>
      <c r="DB23" s="206">
        <v>-6.1573999999999796E-2</v>
      </c>
      <c r="DC23" s="206">
        <v>-6.1705000000000121E-2</v>
      </c>
      <c r="DD23" s="206">
        <v>0.95822899999999978</v>
      </c>
      <c r="DE23" s="206">
        <v>-4.1705999999999577E-2</v>
      </c>
      <c r="DF23" s="206">
        <v>-9.215899999999988E-2</v>
      </c>
      <c r="DG23" s="206">
        <v>0.86096200000000045</v>
      </c>
      <c r="DH23" s="206">
        <v>-9.2306000000001109E-2</v>
      </c>
      <c r="DI23" s="206">
        <v>0.69762000000000002</v>
      </c>
      <c r="DJ23" s="206">
        <v>-2.2454999999999781E-2</v>
      </c>
      <c r="DK23" s="206">
        <v>-0.1025299999999999</v>
      </c>
      <c r="DL23" s="206">
        <v>1.1182189999999999</v>
      </c>
      <c r="DM23" s="206">
        <v>0.19815899999999997</v>
      </c>
      <c r="DN23" s="206">
        <v>-0.96190099999999934</v>
      </c>
      <c r="DO23" s="206">
        <v>-0.18454400000000049</v>
      </c>
      <c r="DP23" s="206">
        <v>-9.2023000000000077E-2</v>
      </c>
      <c r="DQ23" s="206">
        <v>-8.2083000000000239E-2</v>
      </c>
      <c r="DR23" s="206">
        <v>-2.1450000000002856E-3</v>
      </c>
      <c r="DS23" s="206">
        <v>-0.15220699999999965</v>
      </c>
      <c r="DT23" s="206">
        <v>1.7835000000000267E-2</v>
      </c>
      <c r="DU23" s="206">
        <v>-0.16000000000000014</v>
      </c>
      <c r="DV23" s="206">
        <v>-3.4456999999999849E-2</v>
      </c>
      <c r="DW23" s="206">
        <v>7.7099999999995505E-3</v>
      </c>
      <c r="DX23" s="206">
        <v>-0.11234999999999962</v>
      </c>
      <c r="DY23" s="206">
        <v>2.7589000000000974E-2</v>
      </c>
      <c r="DZ23" s="206">
        <v>-0.95247200000000132</v>
      </c>
      <c r="EA23" s="206">
        <v>3.7467000000000694E-2</v>
      </c>
      <c r="EB23" s="206">
        <v>-0.13266300000000097</v>
      </c>
      <c r="EC23" s="206">
        <v>-0.22139999999999982</v>
      </c>
      <c r="ED23" s="206">
        <v>-7.27899999999988E-2</v>
      </c>
      <c r="EE23" s="206">
        <v>-3.2853000000001298E-2</v>
      </c>
      <c r="EF23" s="206">
        <v>-9.2917999999999168E-2</v>
      </c>
      <c r="EG23" s="206">
        <v>-8.2982000000000278E-2</v>
      </c>
      <c r="EH23" s="206">
        <v>-7.3658999999999641E-2</v>
      </c>
      <c r="EI23" s="206">
        <v>-2.3733999999999755E-2</v>
      </c>
      <c r="EJ23" s="206">
        <v>-0.14380800000000082</v>
      </c>
      <c r="EK23" s="206">
        <v>9.6116999999999453E-2</v>
      </c>
      <c r="EL23" s="206">
        <v>-0.90027699999999922</v>
      </c>
      <c r="EM23" s="206">
        <v>-0.1838830000000003</v>
      </c>
      <c r="EN23" s="206">
        <v>-0.11999999999999966</v>
      </c>
      <c r="EO23" s="206">
        <v>-0.10000000000000009</v>
      </c>
      <c r="EP23" s="206">
        <v>-4.0000000000000036E-2</v>
      </c>
      <c r="EQ23" s="206">
        <v>-1.9999999999999574E-2</v>
      </c>
      <c r="ER23" s="206">
        <v>-9.0000000000000302E-2</v>
      </c>
      <c r="ES23" s="206">
        <v>-2.0000000000000018E-2</v>
      </c>
      <c r="ET23" s="206">
        <v>-4.9999999999999822E-2</v>
      </c>
      <c r="EU23" s="206">
        <v>-7.0000000000000284E-2</v>
      </c>
      <c r="EV23" s="206">
        <v>-3.9429000000000047E-2</v>
      </c>
      <c r="EW23" s="206">
        <v>-6.999999999999984E-2</v>
      </c>
      <c r="EX23" s="206">
        <v>-0.99186099999999988</v>
      </c>
      <c r="EY23" s="206">
        <v>6.999999999999984E-2</v>
      </c>
      <c r="EZ23" s="206">
        <v>0.32999999999999963</v>
      </c>
      <c r="FA23" s="206">
        <v>-0.1899999999999995</v>
      </c>
      <c r="FB23" s="206">
        <v>0.12999999999999989</v>
      </c>
      <c r="FC23" s="206">
        <v>0.14999999999999991</v>
      </c>
      <c r="FD23" s="206">
        <v>0.78000000000000025</v>
      </c>
      <c r="FE23" s="206">
        <v>0.13999999999999968</v>
      </c>
      <c r="FF23" s="206">
        <v>-9.0000000000000302E-2</v>
      </c>
      <c r="FG23" s="206">
        <v>4.000000000000048E-2</v>
      </c>
      <c r="FH23" s="206">
        <v>9.9999999999999645E-2</v>
      </c>
      <c r="FI23" s="206">
        <v>-0.19999999999999973</v>
      </c>
      <c r="FJ23" s="206">
        <v>-1.5385279999999999</v>
      </c>
      <c r="FK23" s="206">
        <v>-0.10000000000000009</v>
      </c>
      <c r="FL23" s="206">
        <v>-0.32432099999999986</v>
      </c>
      <c r="FM23" s="206">
        <v>-1.1812310000000001</v>
      </c>
      <c r="FN23" s="206">
        <v>-1.9625000000000004E-2</v>
      </c>
      <c r="FO23" s="206">
        <v>-3.8929000000000047E-2</v>
      </c>
      <c r="FP23" s="206">
        <v>-0.374836</v>
      </c>
      <c r="FQ23" s="206">
        <v>0.23591899999999999</v>
      </c>
      <c r="FR23" s="206">
        <v>-0.20761499999999997</v>
      </c>
      <c r="FS23" s="206">
        <v>-1.7884999999999998E-2</v>
      </c>
      <c r="FT23" s="206">
        <v>1.4246999999999996E-2</v>
      </c>
      <c r="FU23" s="206">
        <v>0.23653200000000002</v>
      </c>
      <c r="FV23" s="206">
        <v>-0.25670400000000004</v>
      </c>
      <c r="FW23" s="206">
        <v>-9.9500000000000977E-4</v>
      </c>
      <c r="FX23" s="206">
        <v>1.5517000000000003E-2</v>
      </c>
      <c r="FY23" s="206">
        <v>-0.112689</v>
      </c>
      <c r="FZ23" s="206">
        <v>0.50761900000000004</v>
      </c>
      <c r="GA23" s="206">
        <v>0.30149700000000001</v>
      </c>
      <c r="GB23" s="206">
        <v>0.27298100000000003</v>
      </c>
      <c r="GC23" s="206">
        <v>0.29811799999999988</v>
      </c>
      <c r="GD23" s="206">
        <v>0.27672000000000008</v>
      </c>
      <c r="GE23" s="206">
        <v>-1.3465113799999999</v>
      </c>
      <c r="GF23" s="206">
        <v>-0.30657200000000001</v>
      </c>
      <c r="GG23" s="206">
        <v>0.73052399999999995</v>
      </c>
      <c r="GH23" s="206">
        <v>-0.44726300000000002</v>
      </c>
      <c r="GI23" s="206">
        <v>0.24692300000000006</v>
      </c>
      <c r="GJ23" s="206">
        <v>0.25689399999999996</v>
      </c>
      <c r="GK23" s="206">
        <v>-0.476159</v>
      </c>
      <c r="GL23" s="206">
        <v>0.25928200000000001</v>
      </c>
      <c r="GM23" s="206">
        <v>0.254633</v>
      </c>
      <c r="GN23" s="206">
        <v>-0.46453900000000004</v>
      </c>
      <c r="GO23" s="206">
        <v>0.26280500000000007</v>
      </c>
      <c r="GP23" s="206">
        <v>-0.63433700000000004</v>
      </c>
      <c r="GQ23" s="206">
        <v>0</v>
      </c>
      <c r="GR23" s="206">
        <v>0</v>
      </c>
      <c r="GS23" s="206">
        <v>0</v>
      </c>
      <c r="GT23" s="206">
        <v>0</v>
      </c>
      <c r="GU23" s="206">
        <v>0</v>
      </c>
      <c r="GV23" s="206">
        <v>0</v>
      </c>
      <c r="GW23" s="206">
        <v>0</v>
      </c>
      <c r="GX23" s="206">
        <v>0</v>
      </c>
      <c r="GY23" s="206">
        <v>0</v>
      </c>
      <c r="GZ23" s="206">
        <v>0</v>
      </c>
      <c r="HA23" s="206">
        <v>0</v>
      </c>
      <c r="HB23" s="206">
        <v>0</v>
      </c>
      <c r="HC23" s="206">
        <v>0</v>
      </c>
      <c r="HD23" s="206">
        <v>0</v>
      </c>
      <c r="HE23" s="206">
        <v>0</v>
      </c>
      <c r="HF23" s="206">
        <v>0</v>
      </c>
      <c r="HG23" s="206">
        <v>0</v>
      </c>
      <c r="HH23" s="206">
        <v>0</v>
      </c>
      <c r="HI23" s="206">
        <v>0</v>
      </c>
      <c r="HJ23" s="206">
        <v>0</v>
      </c>
      <c r="HK23" s="206">
        <v>0</v>
      </c>
      <c r="HL23" s="206">
        <v>0</v>
      </c>
      <c r="HM23" s="206">
        <v>7.0790000000000002E-4</v>
      </c>
      <c r="HN23" s="206">
        <v>-7.0790000000000002E-4</v>
      </c>
      <c r="HO23" s="206">
        <v>0</v>
      </c>
      <c r="HP23" s="206">
        <v>0</v>
      </c>
    </row>
    <row r="24" spans="1:224" x14ac:dyDescent="0.15">
      <c r="A24" s="208">
        <v>223</v>
      </c>
      <c r="B24" s="209" t="s">
        <v>71</v>
      </c>
      <c r="C24" s="205">
        <v>-19.16130215430001</v>
      </c>
      <c r="D24" s="205">
        <v>79.850960537600002</v>
      </c>
      <c r="E24" s="205">
        <v>33.514871139999997</v>
      </c>
      <c r="F24" s="205">
        <v>161.08108249000003</v>
      </c>
      <c r="G24" s="205">
        <v>70.685885519999999</v>
      </c>
      <c r="H24" s="205">
        <v>64.81302676</v>
      </c>
      <c r="I24" s="205">
        <v>91.554806469999988</v>
      </c>
      <c r="J24" s="205">
        <v>37.658062429100006</v>
      </c>
      <c r="K24" s="205">
        <v>88.347786235300021</v>
      </c>
      <c r="L24" s="205">
        <v>118.51315108000001</v>
      </c>
      <c r="M24" s="205">
        <v>91.014243869999987</v>
      </c>
      <c r="N24" s="205">
        <v>-58.800133489800004</v>
      </c>
      <c r="O24" s="205">
        <v>51.058244343300011</v>
      </c>
      <c r="P24" s="205">
        <v>-34.451894579999994</v>
      </c>
      <c r="Q24" s="205">
        <v>-7.6205022700000047</v>
      </c>
      <c r="R24" s="205">
        <v>5.275471740000004</v>
      </c>
      <c r="S24" s="205">
        <v>17.635622955700001</v>
      </c>
      <c r="T24" s="205">
        <v>-17.527811446200001</v>
      </c>
      <c r="U24" s="205">
        <v>-12.4419614662</v>
      </c>
      <c r="V24" s="205">
        <v>8.2205849800000035</v>
      </c>
      <c r="W24" s="205">
        <v>101.60014846999999</v>
      </c>
      <c r="X24" s="205">
        <v>-6.0116262900000041</v>
      </c>
      <c r="Y24" s="205">
        <v>-3.3855622700000012</v>
      </c>
      <c r="Z24" s="205">
        <v>13.007460819999999</v>
      </c>
      <c r="AA24" s="205">
        <v>29.904598880000002</v>
      </c>
      <c r="AB24" s="205">
        <v>5.1620859400000008</v>
      </c>
      <c r="AC24" s="205">
        <v>46.00113571</v>
      </c>
      <c r="AD24" s="205">
        <v>38.093973269999999</v>
      </c>
      <c r="AE24" s="205">
        <v>71.823887569999997</v>
      </c>
      <c r="AF24" s="205">
        <v>-4.0161026799999977</v>
      </c>
      <c r="AG24" s="205">
        <v>2.1262761800000014</v>
      </c>
      <c r="AH24" s="205">
        <v>10.941201959999995</v>
      </c>
      <c r="AI24" s="205">
        <v>61.63451005999999</v>
      </c>
      <c r="AJ24" s="205">
        <v>-5.8954384900000019</v>
      </c>
      <c r="AK24" s="205">
        <v>-3.121799440000002</v>
      </c>
      <c r="AL24" s="205">
        <v>14.630396509999994</v>
      </c>
      <c r="AM24" s="205">
        <v>59.19986818000001</v>
      </c>
      <c r="AN24" s="205">
        <v>-2.7418187900000017</v>
      </c>
      <c r="AO24" s="205">
        <v>-7.2469327500000045</v>
      </c>
      <c r="AP24" s="205">
        <v>-5.5598118199999966</v>
      </c>
      <c r="AQ24" s="205">
        <v>107.10336982999999</v>
      </c>
      <c r="AR24" s="205">
        <v>-3.8093245399999986</v>
      </c>
      <c r="AS24" s="205">
        <v>-10.043688120000001</v>
      </c>
      <c r="AT24" s="205">
        <v>-14.072373729999992</v>
      </c>
      <c r="AU24" s="205">
        <v>65.583448819099999</v>
      </c>
      <c r="AV24" s="205">
        <v>29.406128480899987</v>
      </c>
      <c r="AW24" s="205">
        <v>3.3034661799999974</v>
      </c>
      <c r="AX24" s="205">
        <v>9.6260646444000209</v>
      </c>
      <c r="AY24" s="205">
        <v>46.012126930000008</v>
      </c>
      <c r="AZ24" s="205">
        <v>16.962845639999994</v>
      </c>
      <c r="BA24" s="205">
        <v>19.585157380000002</v>
      </c>
      <c r="BB24" s="205">
        <v>37.389205480000008</v>
      </c>
      <c r="BC24" s="205">
        <v>44.575942580000003</v>
      </c>
      <c r="BD24" s="205">
        <v>68.001814819999993</v>
      </c>
      <c r="BE24" s="205">
        <v>10.23870805</v>
      </c>
      <c r="BF24" s="205">
        <v>20.571981749999999</v>
      </c>
      <c r="BG24" s="205">
        <v>-7.7982607500000025</v>
      </c>
      <c r="BH24" s="205">
        <v>-90.041998890000002</v>
      </c>
      <c r="BI24" s="205">
        <v>9.017274130200013</v>
      </c>
      <c r="BJ24" s="205">
        <v>1.4734633899999974</v>
      </c>
      <c r="BK24" s="205">
        <v>20.751127879999995</v>
      </c>
      <c r="BL24" s="205">
        <v>11.903095589999994</v>
      </c>
      <c r="BM24" s="205">
        <v>18.496728780000012</v>
      </c>
      <c r="BN24" s="205">
        <v>-6.1497734566999895</v>
      </c>
      <c r="BO24" s="205">
        <v>26.808193429999996</v>
      </c>
      <c r="BP24" s="206">
        <v>-13.250835120799996</v>
      </c>
      <c r="BQ24" s="206">
        <v>-9.4251615791999992</v>
      </c>
      <c r="BR24" s="206">
        <v>-11.77589788</v>
      </c>
      <c r="BS24" s="206">
        <v>1.9246058199999965</v>
      </c>
      <c r="BT24" s="206">
        <v>-4.4302021800000002</v>
      </c>
      <c r="BU24" s="206">
        <v>-5.1149059100000009</v>
      </c>
      <c r="BV24" s="206">
        <v>-1.5036079300000011</v>
      </c>
      <c r="BW24" s="206">
        <v>6.1807807700000019</v>
      </c>
      <c r="BX24" s="206">
        <v>0.59829890000000319</v>
      </c>
      <c r="BY24" s="206">
        <v>4.3257067582000026</v>
      </c>
      <c r="BZ24" s="206">
        <v>1.4149768774999973</v>
      </c>
      <c r="CA24" s="206">
        <v>11.894939320000001</v>
      </c>
      <c r="CB24" s="206">
        <v>-3.7529987962</v>
      </c>
      <c r="CC24" s="206">
        <v>-7.4362759300000008</v>
      </c>
      <c r="CD24" s="206">
        <v>-6.3385367200000005</v>
      </c>
      <c r="CE24" s="206">
        <v>-7.4063004662000012</v>
      </c>
      <c r="CF24" s="206">
        <v>0.11428528000000071</v>
      </c>
      <c r="CG24" s="206">
        <v>-5.14994628</v>
      </c>
      <c r="CH24" s="206">
        <v>2.016073310000003</v>
      </c>
      <c r="CI24" s="206">
        <v>-3.2243778299999999</v>
      </c>
      <c r="CJ24" s="206">
        <v>9.4288895000000004</v>
      </c>
      <c r="CK24" s="206">
        <v>14.123206830000001</v>
      </c>
      <c r="CL24" s="206">
        <v>40.549685009999997</v>
      </c>
      <c r="CM24" s="206">
        <v>46.927256630000002</v>
      </c>
      <c r="CN24" s="206">
        <v>-3.8790261699999995</v>
      </c>
      <c r="CO24" s="206">
        <v>3.6692430499999986</v>
      </c>
      <c r="CP24" s="206">
        <v>-5.8018431700000033</v>
      </c>
      <c r="CQ24" s="206">
        <v>-3.297168960000004</v>
      </c>
      <c r="CR24" s="206">
        <v>1.2359562800000035</v>
      </c>
      <c r="CS24" s="206">
        <v>-1.3243495900000006</v>
      </c>
      <c r="CT24" s="206">
        <v>3.6591094400000035</v>
      </c>
      <c r="CU24" s="206">
        <v>8.619702409999995</v>
      </c>
      <c r="CV24" s="206">
        <v>0.72864897000000006</v>
      </c>
      <c r="CW24" s="206">
        <v>2.4986716900000001</v>
      </c>
      <c r="CX24" s="206">
        <v>6.5683608200000005</v>
      </c>
      <c r="CY24" s="206">
        <v>20.837566370000001</v>
      </c>
      <c r="CZ24" s="206">
        <v>-2.8056532700000023</v>
      </c>
      <c r="DA24" s="206">
        <v>4.8819725400000014</v>
      </c>
      <c r="DB24" s="206">
        <v>3.0857666700000017</v>
      </c>
      <c r="DC24" s="206">
        <v>20.052867230000004</v>
      </c>
      <c r="DD24" s="206">
        <v>13.582570300000004</v>
      </c>
      <c r="DE24" s="206">
        <v>12.365698179999994</v>
      </c>
      <c r="DF24" s="206">
        <v>11.609510500000001</v>
      </c>
      <c r="DG24" s="206">
        <v>11.094806730000002</v>
      </c>
      <c r="DH24" s="206">
        <v>15.389656039999998</v>
      </c>
      <c r="DI24" s="206">
        <v>9.4808847900000011</v>
      </c>
      <c r="DJ24" s="206">
        <v>13.691257920000005</v>
      </c>
      <c r="DK24" s="206">
        <v>48.651744859999994</v>
      </c>
      <c r="DL24" s="206">
        <v>-6.6387281799999975</v>
      </c>
      <c r="DM24" s="206">
        <v>-2.0127648199999992</v>
      </c>
      <c r="DN24" s="206">
        <v>4.6353903199999991</v>
      </c>
      <c r="DO24" s="206">
        <v>1.1750147500000008</v>
      </c>
      <c r="DP24" s="206">
        <v>-2.9252364800000006</v>
      </c>
      <c r="DQ24" s="206">
        <v>3.8764979100000012</v>
      </c>
      <c r="DR24" s="206">
        <v>-2.4697750500000009</v>
      </c>
      <c r="DS24" s="206">
        <v>1.5647692899999974</v>
      </c>
      <c r="DT24" s="206">
        <v>11.846207719999999</v>
      </c>
      <c r="DU24" s="206">
        <v>10.211770020000001</v>
      </c>
      <c r="DV24" s="206">
        <v>13.52548483</v>
      </c>
      <c r="DW24" s="206">
        <v>37.89725520999999</v>
      </c>
      <c r="DX24" s="206">
        <v>-4.5040218500000027</v>
      </c>
      <c r="DY24" s="206">
        <v>-7.3827056599999983</v>
      </c>
      <c r="DZ24" s="206">
        <v>5.9912890199999982</v>
      </c>
      <c r="EA24" s="206">
        <v>1.9154456299999989</v>
      </c>
      <c r="EB24" s="206">
        <v>-2.828878480000002</v>
      </c>
      <c r="EC24" s="206">
        <v>-2.2083665899999989</v>
      </c>
      <c r="ED24" s="206">
        <v>0.61178161999999858</v>
      </c>
      <c r="EE24" s="206">
        <v>5.3621217299999984</v>
      </c>
      <c r="EF24" s="206">
        <v>8.6564931599999966</v>
      </c>
      <c r="EG24" s="206">
        <v>0.62618717000000501</v>
      </c>
      <c r="EH24" s="206">
        <v>1.1757071299999993</v>
      </c>
      <c r="EI24" s="206">
        <v>57.397973880000009</v>
      </c>
      <c r="EJ24" s="206">
        <v>-3.0983121500000017</v>
      </c>
      <c r="EK24" s="206">
        <v>-7.1403055000000002</v>
      </c>
      <c r="EL24" s="206">
        <v>7.4967988600000002</v>
      </c>
      <c r="EM24" s="206">
        <v>2.681100359999995</v>
      </c>
      <c r="EN24" s="206">
        <v>-5.8699686900000021</v>
      </c>
      <c r="EO24" s="206">
        <v>-4.0580644199999973</v>
      </c>
      <c r="EP24" s="206">
        <v>-2.5562174500000001</v>
      </c>
      <c r="EQ24" s="206">
        <v>1.0185479500000021</v>
      </c>
      <c r="ER24" s="206">
        <v>-4.0221423199999986</v>
      </c>
      <c r="ES24" s="206">
        <v>-1.3282924200000021</v>
      </c>
      <c r="ET24" s="206">
        <v>6.5544013500000045</v>
      </c>
      <c r="EU24" s="206">
        <v>101.8772609</v>
      </c>
      <c r="EV24" s="206">
        <v>-6.9200927500000002</v>
      </c>
      <c r="EW24" s="206">
        <v>9.3999926100000017</v>
      </c>
      <c r="EX24" s="206">
        <v>-6.2892244000000002</v>
      </c>
      <c r="EY24" s="206">
        <v>-3.5522159499999999</v>
      </c>
      <c r="EZ24" s="206">
        <v>-2.8719497699999996</v>
      </c>
      <c r="FA24" s="206">
        <v>-3.6195224000000006</v>
      </c>
      <c r="FB24" s="206">
        <v>-4.4267052899999992</v>
      </c>
      <c r="FC24" s="206">
        <v>-10.220892169999997</v>
      </c>
      <c r="FD24" s="206">
        <v>0.57522373000000471</v>
      </c>
      <c r="FE24" s="206">
        <v>2.7218545200000079</v>
      </c>
      <c r="FF24" s="206">
        <v>1.1702636500000025</v>
      </c>
      <c r="FG24" s="206">
        <v>61.691330649099989</v>
      </c>
      <c r="FH24" s="206">
        <v>-0.2939232091000008</v>
      </c>
      <c r="FI24" s="206">
        <v>-2.1058098800000025</v>
      </c>
      <c r="FJ24" s="206">
        <v>31.80586156999999</v>
      </c>
      <c r="FK24" s="206">
        <v>3.088317</v>
      </c>
      <c r="FL24" s="206">
        <v>2.397265069999996</v>
      </c>
      <c r="FM24" s="206">
        <v>-2.1821158899999986</v>
      </c>
      <c r="FN24" s="206">
        <v>-1.2268800299999789</v>
      </c>
      <c r="FO24" s="206">
        <v>-1.4973064400000009</v>
      </c>
      <c r="FP24" s="206">
        <v>12.350251114400001</v>
      </c>
      <c r="FQ24" s="206">
        <v>8.2485308000000011</v>
      </c>
      <c r="FR24" s="206">
        <v>13.497493770000009</v>
      </c>
      <c r="FS24" s="206">
        <v>24.266102360000001</v>
      </c>
      <c r="FT24" s="206">
        <v>-3.0064219199999993</v>
      </c>
      <c r="FU24" s="206">
        <v>10.01482569</v>
      </c>
      <c r="FV24" s="206">
        <v>9.954441869999993</v>
      </c>
      <c r="FW24" s="206">
        <v>0.61658406000000276</v>
      </c>
      <c r="FX24" s="206">
        <v>6.0453480399999968</v>
      </c>
      <c r="FY24" s="206">
        <v>12.923225280000002</v>
      </c>
      <c r="FZ24" s="206">
        <v>11.067092680000002</v>
      </c>
      <c r="GA24" s="206">
        <v>6.6391936600000037</v>
      </c>
      <c r="GB24" s="206">
        <v>19.682919140000003</v>
      </c>
      <c r="GC24" s="206">
        <v>7.3814617899999977</v>
      </c>
      <c r="GD24" s="206">
        <v>7.2952436700000014</v>
      </c>
      <c r="GE24" s="206">
        <v>29.899237120000006</v>
      </c>
      <c r="GF24" s="206">
        <v>30.845355999999992</v>
      </c>
      <c r="GG24" s="206">
        <v>20.646024279999999</v>
      </c>
      <c r="GH24" s="206">
        <v>16.510434540000006</v>
      </c>
      <c r="GI24" s="206">
        <v>3.1992529800000007</v>
      </c>
      <c r="GJ24" s="206">
        <v>5.5139461399999981</v>
      </c>
      <c r="GK24" s="206">
        <v>1.5255089300000009</v>
      </c>
      <c r="GL24" s="206">
        <v>12.742701039999996</v>
      </c>
      <c r="GM24" s="206">
        <v>6.6177137899999998</v>
      </c>
      <c r="GN24" s="206">
        <v>1.2115669200000028</v>
      </c>
      <c r="GO24" s="206">
        <v>-4.2217284799999959</v>
      </c>
      <c r="GP24" s="206">
        <v>-0.32688422000000728</v>
      </c>
      <c r="GQ24" s="206">
        <v>-3.2496480499999993</v>
      </c>
      <c r="GR24" s="206">
        <v>9.1338558000000027</v>
      </c>
      <c r="GS24" s="206">
        <v>-103.03218989000001</v>
      </c>
      <c r="GT24" s="206">
        <v>3.8563352000000002</v>
      </c>
      <c r="GU24" s="206">
        <v>-4.1532282497999944</v>
      </c>
      <c r="GV24" s="206">
        <v>3.5107204400000036</v>
      </c>
      <c r="GW24" s="206">
        <v>9.6597819400000038</v>
      </c>
      <c r="GX24" s="206">
        <v>-4.7721274199999968</v>
      </c>
      <c r="GY24" s="206">
        <v>4.3669716399999956</v>
      </c>
      <c r="GZ24" s="206">
        <v>1.8786191699999986</v>
      </c>
      <c r="HA24" s="206">
        <v>8.367830810000001</v>
      </c>
      <c r="HB24" s="206">
        <v>-2.5824794200000021</v>
      </c>
      <c r="HC24" s="206">
        <v>14.965776489999996</v>
      </c>
      <c r="HD24" s="206">
        <v>13.770867049999996</v>
      </c>
      <c r="HE24" s="206">
        <v>1.9092302300000004</v>
      </c>
      <c r="HF24" s="206">
        <v>-3.7770016900000023</v>
      </c>
      <c r="HG24" s="206">
        <v>8.044518790000005</v>
      </c>
      <c r="HH24" s="206">
        <v>2.6630368699999991</v>
      </c>
      <c r="HI24" s="206">
        <v>7.7891731200000081</v>
      </c>
      <c r="HJ24" s="206">
        <v>11.699160829200004</v>
      </c>
      <c r="HK24" s="206">
        <v>1.046381150800002</v>
      </c>
      <c r="HL24" s="206">
        <v>-18.895315436699995</v>
      </c>
      <c r="HM24" s="206">
        <v>-2.8111302200000008</v>
      </c>
      <c r="HN24" s="206">
        <v>4.2661731096999986</v>
      </c>
      <c r="HO24" s="206">
        <v>25.353150540299996</v>
      </c>
      <c r="HP24" s="206">
        <v>-11.117699050000002</v>
      </c>
    </row>
    <row r="25" spans="1:224" x14ac:dyDescent="0.15">
      <c r="A25" s="208">
        <v>224</v>
      </c>
      <c r="B25" s="209" t="s">
        <v>85</v>
      </c>
      <c r="C25" s="205">
        <v>140.32823776999999</v>
      </c>
      <c r="D25" s="205">
        <v>53.474842105000008</v>
      </c>
      <c r="E25" s="205">
        <v>116.1522245</v>
      </c>
      <c r="F25" s="205">
        <v>30.747969030000007</v>
      </c>
      <c r="G25" s="205">
        <v>145.51903161999999</v>
      </c>
      <c r="H25" s="205">
        <v>280.59545232800002</v>
      </c>
      <c r="I25" s="205">
        <v>105.74981447900001</v>
      </c>
      <c r="J25" s="205">
        <v>83.540053938</v>
      </c>
      <c r="K25" s="205">
        <v>-25.151204425000007</v>
      </c>
      <c r="L25" s="205">
        <v>-30.449246483000007</v>
      </c>
      <c r="M25" s="205">
        <v>-31.662881548000001</v>
      </c>
      <c r="N25" s="205">
        <v>-15.92568407800001</v>
      </c>
      <c r="O25" s="205">
        <v>72.584966554999994</v>
      </c>
      <c r="P25" s="205">
        <v>24.849137679999998</v>
      </c>
      <c r="Q25" s="205">
        <v>36.880056390000007</v>
      </c>
      <c r="R25" s="205">
        <v>5.4843629700000003</v>
      </c>
      <c r="S25" s="205">
        <v>73.114680729999989</v>
      </c>
      <c r="T25" s="205">
        <v>-8.9425515100000013</v>
      </c>
      <c r="U25" s="205">
        <v>19.130660446</v>
      </c>
      <c r="V25" s="205">
        <v>11.97813923</v>
      </c>
      <c r="W25" s="205">
        <v>31.308593939000001</v>
      </c>
      <c r="X25" s="205">
        <v>-8.5512200500000013</v>
      </c>
      <c r="Y25" s="205">
        <v>1.5990119499999995</v>
      </c>
      <c r="Z25" s="205">
        <v>-8.2531272000000016</v>
      </c>
      <c r="AA25" s="205">
        <v>131.35755979999999</v>
      </c>
      <c r="AB25" s="205">
        <v>-8.3037835099999953</v>
      </c>
      <c r="AC25" s="205">
        <v>9.8839598100000003</v>
      </c>
      <c r="AD25" s="205">
        <v>9.2136835500000007</v>
      </c>
      <c r="AE25" s="205">
        <v>19.95410918</v>
      </c>
      <c r="AF25" s="205">
        <v>-17.868107460000001</v>
      </c>
      <c r="AG25" s="205">
        <v>64.685648450000002</v>
      </c>
      <c r="AH25" s="205">
        <v>6.4626789800000015</v>
      </c>
      <c r="AI25" s="205">
        <v>92.238811650000002</v>
      </c>
      <c r="AJ25" s="205">
        <v>10.66616746</v>
      </c>
      <c r="AK25" s="205">
        <v>29.268097701000002</v>
      </c>
      <c r="AL25" s="205">
        <v>0.46207548700000256</v>
      </c>
      <c r="AM25" s="205">
        <v>240.19911167999999</v>
      </c>
      <c r="AN25" s="205">
        <v>18.409831433999997</v>
      </c>
      <c r="AO25" s="205">
        <v>11.58467811</v>
      </c>
      <c r="AP25" s="205">
        <v>-13.985954013000001</v>
      </c>
      <c r="AQ25" s="205">
        <v>89.741258948000009</v>
      </c>
      <c r="AR25" s="205">
        <v>-11.503070090000001</v>
      </c>
      <c r="AS25" s="205">
        <v>20.857389221000002</v>
      </c>
      <c r="AT25" s="205">
        <v>20.606103567000002</v>
      </c>
      <c r="AU25" s="205">
        <v>53.579631239999998</v>
      </c>
      <c r="AV25" s="205">
        <v>-17.7580311</v>
      </c>
      <c r="AW25" s="205">
        <v>19.985540449999998</v>
      </c>
      <c r="AX25" s="205">
        <v>-24.335915713000002</v>
      </c>
      <c r="AY25" s="205">
        <v>-3.0427980620000006</v>
      </c>
      <c r="AZ25" s="205">
        <v>-18.454362873000001</v>
      </c>
      <c r="BA25" s="205">
        <v>-13.06027753</v>
      </c>
      <c r="BB25" s="205">
        <v>-9.6117485400000007</v>
      </c>
      <c r="BC25" s="205">
        <v>10.677142459999995</v>
      </c>
      <c r="BD25" s="205">
        <v>-10.32611462</v>
      </c>
      <c r="BE25" s="205">
        <v>-17.710578380000001</v>
      </c>
      <c r="BF25" s="205">
        <v>-0.89625793799999975</v>
      </c>
      <c r="BG25" s="205">
        <v>-2.7299306100000029</v>
      </c>
      <c r="BH25" s="205">
        <v>-13.941285199999999</v>
      </c>
      <c r="BI25" s="205">
        <v>-5.8211232200000014</v>
      </c>
      <c r="BJ25" s="205">
        <v>-6.7879429750000009</v>
      </c>
      <c r="BK25" s="205">
        <v>10.624667316999995</v>
      </c>
      <c r="BL25" s="205">
        <v>5.7333827600000022</v>
      </c>
      <c r="BM25" s="205">
        <v>2.6960932549999974</v>
      </c>
      <c r="BN25" s="205">
        <v>41.269701249999997</v>
      </c>
      <c r="BO25" s="205">
        <v>22.885789289999995</v>
      </c>
      <c r="BP25" s="206">
        <v>7.9538639199999981</v>
      </c>
      <c r="BQ25" s="206">
        <v>-1.13123229</v>
      </c>
      <c r="BR25" s="206">
        <v>18.026506050000002</v>
      </c>
      <c r="BS25" s="206">
        <v>28.246343460000006</v>
      </c>
      <c r="BT25" s="206">
        <v>1.9721525899999999</v>
      </c>
      <c r="BU25" s="206">
        <v>6.6615603400000003</v>
      </c>
      <c r="BV25" s="206">
        <v>-2.6733997200000004</v>
      </c>
      <c r="BW25" s="206">
        <v>7.9110824299999996</v>
      </c>
      <c r="BX25" s="206">
        <v>0.24668026000000065</v>
      </c>
      <c r="BY25" s="206">
        <v>5.3295535100000011</v>
      </c>
      <c r="BZ25" s="206">
        <v>17.354897899999997</v>
      </c>
      <c r="CA25" s="206">
        <v>50.430229319999988</v>
      </c>
      <c r="CB25" s="206">
        <v>-5.8586183100000016</v>
      </c>
      <c r="CC25" s="206">
        <v>-2.8621454599999998</v>
      </c>
      <c r="CD25" s="206">
        <v>-0.2217877399999999</v>
      </c>
      <c r="CE25" s="206">
        <v>2.5551732400000002</v>
      </c>
      <c r="CF25" s="206">
        <v>-1.125</v>
      </c>
      <c r="CG25" s="206">
        <v>17.700487206000002</v>
      </c>
      <c r="CH25" s="206">
        <v>-5.66927073</v>
      </c>
      <c r="CI25" s="206">
        <v>5.289732260000001</v>
      </c>
      <c r="CJ25" s="206">
        <v>12.3576777</v>
      </c>
      <c r="CK25" s="206">
        <v>3.5992150190000007</v>
      </c>
      <c r="CL25" s="206">
        <v>15.825280970000001</v>
      </c>
      <c r="CM25" s="206">
        <v>11.884097950000001</v>
      </c>
      <c r="CN25" s="206">
        <v>0.16533364999999911</v>
      </c>
      <c r="CO25" s="206">
        <v>-1.2767360400000001</v>
      </c>
      <c r="CP25" s="206">
        <v>-7.4398176600000001</v>
      </c>
      <c r="CQ25" s="206">
        <v>0.87113404999999999</v>
      </c>
      <c r="CR25" s="206">
        <v>2.2715806999999999</v>
      </c>
      <c r="CS25" s="206">
        <v>-1.5437028000000002</v>
      </c>
      <c r="CT25" s="206">
        <v>-2.6656565800000016</v>
      </c>
      <c r="CU25" s="206">
        <v>0.52171006999999969</v>
      </c>
      <c r="CV25" s="206">
        <v>-6.1091806900000005</v>
      </c>
      <c r="CW25" s="206">
        <v>-1.4288659499999998</v>
      </c>
      <c r="CX25" s="206">
        <v>112.750561</v>
      </c>
      <c r="CY25" s="206">
        <v>20.035864750000002</v>
      </c>
      <c r="CZ25" s="206">
        <v>-10.173284379999998</v>
      </c>
      <c r="DA25" s="206">
        <v>9.3093185300000023</v>
      </c>
      <c r="DB25" s="206">
        <v>-7.4398176600000001</v>
      </c>
      <c r="DC25" s="206">
        <v>-1.4288659499999998</v>
      </c>
      <c r="DD25" s="206">
        <v>14.18849552</v>
      </c>
      <c r="DE25" s="206">
        <v>-2.8756697599999996</v>
      </c>
      <c r="DF25" s="206">
        <v>-3.32334511</v>
      </c>
      <c r="DG25" s="206">
        <v>4.5020773799999994</v>
      </c>
      <c r="DH25" s="206">
        <v>8.0349512800000014</v>
      </c>
      <c r="DI25" s="206">
        <v>14.181827819999999</v>
      </c>
      <c r="DJ25" s="206">
        <v>-1.125</v>
      </c>
      <c r="DK25" s="206">
        <v>6.8972813600000009</v>
      </c>
      <c r="DL25" s="206">
        <v>-7.4998845799999998</v>
      </c>
      <c r="DM25" s="206">
        <v>-2.57487062</v>
      </c>
      <c r="DN25" s="206">
        <v>-7.7933522599999998</v>
      </c>
      <c r="DO25" s="206">
        <v>9.1443975200000001</v>
      </c>
      <c r="DP25" s="206">
        <v>3.9860067199999998</v>
      </c>
      <c r="DQ25" s="206">
        <v>51.555244209999998</v>
      </c>
      <c r="DR25" s="206">
        <v>-6.5617781099999997</v>
      </c>
      <c r="DS25" s="206">
        <v>-4.3178154199999996</v>
      </c>
      <c r="DT25" s="206">
        <v>17.342272510000001</v>
      </c>
      <c r="DU25" s="206">
        <v>59.526355530000004</v>
      </c>
      <c r="DV25" s="206">
        <v>-2.0917182899999998</v>
      </c>
      <c r="DW25" s="206">
        <v>34.804174409999995</v>
      </c>
      <c r="DX25" s="206">
        <v>7.913401519999999</v>
      </c>
      <c r="DY25" s="206">
        <v>-0.37059934999999911</v>
      </c>
      <c r="DZ25" s="206">
        <v>3.1233652899999997</v>
      </c>
      <c r="EA25" s="206">
        <v>0.17141505000000001</v>
      </c>
      <c r="EB25" s="206">
        <v>19.483988907000001</v>
      </c>
      <c r="EC25" s="206">
        <v>9.6126937440000013</v>
      </c>
      <c r="ED25" s="206">
        <v>-7.5465825830000002</v>
      </c>
      <c r="EE25" s="206">
        <v>-3.6790599999996232E-3</v>
      </c>
      <c r="EF25" s="206">
        <v>8.0123371300000024</v>
      </c>
      <c r="EG25" s="206">
        <v>-0.85668713999999968</v>
      </c>
      <c r="EH25" s="206">
        <v>5.4156150099999998</v>
      </c>
      <c r="EI25" s="206">
        <v>235.64018381</v>
      </c>
      <c r="EJ25" s="206">
        <v>3.2284108040000001</v>
      </c>
      <c r="EK25" s="206">
        <v>15.499370109999997</v>
      </c>
      <c r="EL25" s="206">
        <v>-0.31794947999999934</v>
      </c>
      <c r="EM25" s="206">
        <v>1.2652023599999991</v>
      </c>
      <c r="EN25" s="206">
        <v>7.2916415000000008</v>
      </c>
      <c r="EO25" s="206">
        <v>3.0278342499999997</v>
      </c>
      <c r="EP25" s="206">
        <v>-7.4998845830000009</v>
      </c>
      <c r="EQ25" s="206">
        <v>-3.1649753700000005</v>
      </c>
      <c r="ER25" s="206">
        <v>-3.3210940599999996</v>
      </c>
      <c r="ES25" s="206">
        <v>60.187784158000007</v>
      </c>
      <c r="ET25" s="206">
        <v>26.3476167</v>
      </c>
      <c r="EU25" s="206">
        <v>3.2058580900000004</v>
      </c>
      <c r="EV25" s="206">
        <v>-4.4831369099999998</v>
      </c>
      <c r="EW25" s="206">
        <v>-7.1115259800000006</v>
      </c>
      <c r="EX25" s="206">
        <v>9.1592799999999919E-2</v>
      </c>
      <c r="EY25" s="206">
        <v>20.12629733</v>
      </c>
      <c r="EZ25" s="206">
        <v>-2.0046945489999999</v>
      </c>
      <c r="FA25" s="206">
        <v>2.7357864400000009</v>
      </c>
      <c r="FB25" s="206">
        <v>22.454977417000002</v>
      </c>
      <c r="FC25" s="206">
        <v>0.76847656999999892</v>
      </c>
      <c r="FD25" s="206">
        <v>-2.6173504199999988</v>
      </c>
      <c r="FE25" s="206">
        <v>15.724203249999999</v>
      </c>
      <c r="FF25" s="206">
        <v>-3.0119680600000001</v>
      </c>
      <c r="FG25" s="206">
        <v>40.867396049999996</v>
      </c>
      <c r="FH25" s="206">
        <v>-4.1440398300000005</v>
      </c>
      <c r="FI25" s="206">
        <v>-7.7025090599999997</v>
      </c>
      <c r="FJ25" s="206">
        <v>-5.9114822099999991</v>
      </c>
      <c r="FK25" s="206">
        <v>-2.0180178199999999</v>
      </c>
      <c r="FL25" s="206">
        <v>-8.5253741299999994</v>
      </c>
      <c r="FM25" s="206">
        <v>30.528932399999999</v>
      </c>
      <c r="FN25" s="206">
        <v>-7.4998845830000009</v>
      </c>
      <c r="FO25" s="206">
        <v>-7.9199037900000011</v>
      </c>
      <c r="FP25" s="206">
        <v>-8.9161273399999992</v>
      </c>
      <c r="FQ25" s="206">
        <v>-1.8994998800000005</v>
      </c>
      <c r="FR25" s="206">
        <v>0.27187698800000071</v>
      </c>
      <c r="FS25" s="206">
        <v>-1.4151751700000008</v>
      </c>
      <c r="FT25" s="206">
        <v>-6.0656823830000013</v>
      </c>
      <c r="FU25" s="206">
        <v>-7.3444009200000009</v>
      </c>
      <c r="FV25" s="206">
        <v>-5.0442795700000005</v>
      </c>
      <c r="FW25" s="206">
        <v>-6.3968049700000007</v>
      </c>
      <c r="FX25" s="206">
        <v>-6.085941</v>
      </c>
      <c r="FY25" s="206">
        <v>-0.57753156000000017</v>
      </c>
      <c r="FZ25" s="206">
        <v>-6.5399973600000001</v>
      </c>
      <c r="GA25" s="206">
        <v>2.1363011099999989</v>
      </c>
      <c r="GB25" s="206">
        <v>-5.2080522899999995</v>
      </c>
      <c r="GC25" s="206">
        <v>3.40319503</v>
      </c>
      <c r="GD25" s="206">
        <v>8.1022951599999971</v>
      </c>
      <c r="GE25" s="206">
        <v>-0.82834773000000084</v>
      </c>
      <c r="GF25" s="206">
        <v>-4.361375E-2</v>
      </c>
      <c r="GG25" s="206">
        <v>-7.2314020800000005</v>
      </c>
      <c r="GH25" s="206">
        <v>-3.0510987899999997</v>
      </c>
      <c r="GI25" s="206">
        <v>4.5460585299999989</v>
      </c>
      <c r="GJ25" s="206">
        <v>-11.062261369999998</v>
      </c>
      <c r="GK25" s="206">
        <v>-11.194375540000001</v>
      </c>
      <c r="GL25" s="206">
        <v>0.44740564199999999</v>
      </c>
      <c r="GM25" s="206">
        <v>-8.0268369199999992</v>
      </c>
      <c r="GN25" s="206">
        <v>6.6831733399999997</v>
      </c>
      <c r="GO25" s="206">
        <v>-1.737991870000001</v>
      </c>
      <c r="GP25" s="206">
        <v>-3.3336052000000009</v>
      </c>
      <c r="GQ25" s="206">
        <v>2.341666459999999</v>
      </c>
      <c r="GR25" s="206">
        <v>-4.1611165999999997</v>
      </c>
      <c r="GS25" s="206">
        <v>-3.0047807300000002</v>
      </c>
      <c r="GT25" s="206">
        <v>-6.7753878699999994</v>
      </c>
      <c r="GU25" s="206">
        <v>8.6733536399999984</v>
      </c>
      <c r="GV25" s="206">
        <v>-13.18475682</v>
      </c>
      <c r="GW25" s="206">
        <v>-1.3097200399999993</v>
      </c>
      <c r="GX25" s="206">
        <v>-2.4615247500000006</v>
      </c>
      <c r="GY25" s="206">
        <v>4.3414327049999999</v>
      </c>
      <c r="GZ25" s="206">
        <v>-8.6678509300000002</v>
      </c>
      <c r="HA25" s="206">
        <v>9.5115450300000006</v>
      </c>
      <c r="HB25" s="206">
        <v>-14.882955670000003</v>
      </c>
      <c r="HC25" s="206">
        <v>15.996077956999997</v>
      </c>
      <c r="HD25" s="206">
        <v>2.3315928800000005</v>
      </c>
      <c r="HE25" s="206">
        <v>5.2216532600000001</v>
      </c>
      <c r="HF25" s="206">
        <v>-1.8198633799999984</v>
      </c>
      <c r="HG25" s="206">
        <v>0.45709269999999957</v>
      </c>
      <c r="HH25" s="206">
        <v>8.3029402649999966</v>
      </c>
      <c r="HI25" s="206">
        <v>-6.0639397099999996</v>
      </c>
      <c r="HJ25" s="206">
        <v>9.28677961</v>
      </c>
      <c r="HK25" s="206">
        <v>2.0150935399999996</v>
      </c>
      <c r="HL25" s="206">
        <v>29.967828099999998</v>
      </c>
      <c r="HM25" s="206">
        <v>25.028518999999996</v>
      </c>
      <c r="HN25" s="206">
        <v>-8.593307320000001</v>
      </c>
      <c r="HO25" s="206">
        <v>6.4505776099999999</v>
      </c>
      <c r="HP25" s="206">
        <v>32.672041750000005</v>
      </c>
    </row>
    <row r="26" spans="1:224" x14ac:dyDescent="0.15">
      <c r="A26" s="208"/>
      <c r="B26" s="209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>
        <v>0</v>
      </c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2"/>
      <c r="BN26" s="202"/>
      <c r="BO26" s="202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6"/>
      <c r="DU26" s="206"/>
      <c r="DV26" s="206"/>
      <c r="DW26" s="206"/>
      <c r="DX26" s="206"/>
      <c r="DY26" s="206"/>
      <c r="DZ26" s="206"/>
      <c r="EA26" s="206"/>
      <c r="EB26" s="206"/>
      <c r="EC26" s="206"/>
      <c r="ED26" s="206"/>
      <c r="EE26" s="206"/>
      <c r="EF26" s="206"/>
      <c r="EG26" s="206"/>
      <c r="EH26" s="206"/>
      <c r="EI26" s="206"/>
      <c r="EJ26" s="206"/>
      <c r="EK26" s="206"/>
      <c r="EL26" s="206"/>
      <c r="EM26" s="206"/>
      <c r="EN26" s="206"/>
      <c r="EO26" s="206"/>
      <c r="EP26" s="206"/>
      <c r="EQ26" s="206"/>
      <c r="ER26" s="206"/>
      <c r="ES26" s="206"/>
      <c r="ET26" s="206"/>
      <c r="EU26" s="206"/>
      <c r="EV26" s="206"/>
      <c r="EW26" s="206"/>
      <c r="EX26" s="206"/>
      <c r="EY26" s="206"/>
      <c r="EZ26" s="206"/>
      <c r="FA26" s="206"/>
      <c r="FB26" s="206"/>
      <c r="FC26" s="206"/>
      <c r="FD26" s="206"/>
      <c r="FE26" s="206"/>
      <c r="FF26" s="206"/>
      <c r="FG26" s="206"/>
      <c r="FH26" s="206"/>
      <c r="FI26" s="206"/>
      <c r="FJ26" s="206"/>
      <c r="FK26" s="206"/>
      <c r="FL26" s="206"/>
      <c r="FM26" s="206"/>
      <c r="FN26" s="206"/>
      <c r="FO26" s="206"/>
      <c r="FP26" s="206"/>
      <c r="FQ26" s="206"/>
      <c r="FR26" s="206"/>
      <c r="FS26" s="206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</row>
    <row r="27" spans="1:224" x14ac:dyDescent="0.15">
      <c r="A27" s="207">
        <v>23</v>
      </c>
      <c r="B27" s="199" t="s">
        <v>86</v>
      </c>
      <c r="C27" s="201">
        <v>54.342090300000116</v>
      </c>
      <c r="D27" s="201">
        <v>52.027284490000099</v>
      </c>
      <c r="E27" s="201">
        <v>209.25100542999994</v>
      </c>
      <c r="F27" s="201">
        <v>-52.464240810000042</v>
      </c>
      <c r="G27" s="201">
        <v>114.90633701000023</v>
      </c>
      <c r="H27" s="201">
        <v>-23.408673590000273</v>
      </c>
      <c r="I27" s="201">
        <v>134.51596125815939</v>
      </c>
      <c r="J27" s="201">
        <v>78.852933421840788</v>
      </c>
      <c r="K27" s="201">
        <v>1.369894499999937</v>
      </c>
      <c r="L27" s="201">
        <v>-65.36173041999993</v>
      </c>
      <c r="M27" s="201">
        <v>251.60457389999959</v>
      </c>
      <c r="N27" s="201">
        <v>-47.446685850000591</v>
      </c>
      <c r="O27" s="201">
        <v>163.95819854999957</v>
      </c>
      <c r="P27" s="201">
        <v>-21.285909260000004</v>
      </c>
      <c r="Q27" s="201">
        <v>3.5759953900002088</v>
      </c>
      <c r="R27" s="201">
        <v>-36.501808490000144</v>
      </c>
      <c r="S27" s="201">
        <v>108.55381266000005</v>
      </c>
      <c r="T27" s="201">
        <v>-28.200218249999853</v>
      </c>
      <c r="U27" s="201">
        <v>71.842478399999848</v>
      </c>
      <c r="V27" s="201">
        <v>-12.87881117000023</v>
      </c>
      <c r="W27" s="201">
        <v>21.263835510000337</v>
      </c>
      <c r="X27" s="201">
        <v>-18.027548050000046</v>
      </c>
      <c r="Y27" s="201">
        <v>15.982518689999814</v>
      </c>
      <c r="Z27" s="201">
        <v>5.6781015800001811</v>
      </c>
      <c r="AA27" s="201">
        <v>205.61793320999999</v>
      </c>
      <c r="AB27" s="201">
        <v>-84.715646440000185</v>
      </c>
      <c r="AC27" s="201">
        <v>-23.531708569999889</v>
      </c>
      <c r="AD27" s="201">
        <v>-5.8501447499999868</v>
      </c>
      <c r="AE27" s="201">
        <v>61.633258950000013</v>
      </c>
      <c r="AF27" s="201">
        <v>-24.167118240000114</v>
      </c>
      <c r="AG27" s="201">
        <v>6.5205622500003484</v>
      </c>
      <c r="AH27" s="201">
        <v>19.04867228999974</v>
      </c>
      <c r="AI27" s="201">
        <v>113.50422071000025</v>
      </c>
      <c r="AJ27" s="201">
        <v>-40.542050990000149</v>
      </c>
      <c r="AK27" s="201">
        <v>-85.540000060000239</v>
      </c>
      <c r="AL27" s="201">
        <v>61.70007874000013</v>
      </c>
      <c r="AM27" s="201">
        <v>40.973298719999974</v>
      </c>
      <c r="AN27" s="201">
        <v>126.59554053999982</v>
      </c>
      <c r="AO27" s="201">
        <v>-48.847922819999681</v>
      </c>
      <c r="AP27" s="201">
        <v>-25.174853970000193</v>
      </c>
      <c r="AQ27" s="201">
        <v>81.943197508159471</v>
      </c>
      <c r="AR27" s="201">
        <v>-51.74255510815938</v>
      </c>
      <c r="AS27" s="201">
        <v>-0.99866842999990979</v>
      </c>
      <c r="AT27" s="201">
        <v>39.740017799999812</v>
      </c>
      <c r="AU27" s="201">
        <v>91.854139160000258</v>
      </c>
      <c r="AV27" s="201">
        <v>-55.643757579999985</v>
      </c>
      <c r="AW27" s="201">
        <v>-5.7860651300002353</v>
      </c>
      <c r="AX27" s="201">
        <v>4.8925419900004883</v>
      </c>
      <c r="AY27" s="201">
        <v>57.907175219999672</v>
      </c>
      <c r="AZ27" s="201">
        <v>-70.459212140000062</v>
      </c>
      <c r="BA27" s="201">
        <v>-14.640333420000225</v>
      </c>
      <c r="BB27" s="201">
        <v>40.878639750000353</v>
      </c>
      <c r="BC27" s="201">
        <v>-21.140824609999996</v>
      </c>
      <c r="BD27" s="201">
        <v>9.7521963299998795</v>
      </c>
      <c r="BE27" s="201">
        <v>4.4134969999774398E-2</v>
      </c>
      <c r="BF27" s="201">
        <v>14.815116360000466</v>
      </c>
      <c r="BG27" s="201">
        <v>226.99312623999947</v>
      </c>
      <c r="BH27" s="201">
        <v>8.7904662299982803</v>
      </c>
      <c r="BI27" s="201">
        <v>-107.85474764999913</v>
      </c>
      <c r="BJ27" s="201">
        <v>14.529348909998816</v>
      </c>
      <c r="BK27" s="201">
        <v>37.088246660001445</v>
      </c>
      <c r="BL27" s="201">
        <v>-11.109385530000054</v>
      </c>
      <c r="BM27" s="201">
        <v>45.132910839999568</v>
      </c>
      <c r="BN27" s="201">
        <v>72.083551179999859</v>
      </c>
      <c r="BO27" s="201">
        <v>57.851122060000208</v>
      </c>
      <c r="BP27" s="201">
        <f>+SUM(BP28:BP31)</f>
        <v>-31.835136460000065</v>
      </c>
      <c r="BQ27" s="201">
        <f t="shared" ref="BQ27:EB27" si="161">+SUM(BQ28:BQ31)</f>
        <v>-13.357511779999783</v>
      </c>
      <c r="BR27" s="201">
        <f t="shared" si="161"/>
        <v>23.906738979999844</v>
      </c>
      <c r="BS27" s="201">
        <f t="shared" si="161"/>
        <v>34.228808570000197</v>
      </c>
      <c r="BT27" s="201">
        <f t="shared" si="161"/>
        <v>-7.5537892400000466</v>
      </c>
      <c r="BU27" s="201">
        <f t="shared" si="161"/>
        <v>-23.099023939999938</v>
      </c>
      <c r="BV27" s="201">
        <f t="shared" si="161"/>
        <v>13.386182389999931</v>
      </c>
      <c r="BW27" s="201">
        <f t="shared" si="161"/>
        <v>13.548387759999986</v>
      </c>
      <c r="BX27" s="201">
        <f t="shared" si="161"/>
        <v>-63.436378640000058</v>
      </c>
      <c r="BY27" s="201">
        <f t="shared" si="161"/>
        <v>18.199239940000101</v>
      </c>
      <c r="BZ27" s="201">
        <f t="shared" si="161"/>
        <v>20.015108629999951</v>
      </c>
      <c r="CA27" s="201">
        <f t="shared" si="161"/>
        <v>70.339464089999993</v>
      </c>
      <c r="CB27" s="201">
        <f t="shared" si="161"/>
        <v>-40.763299719999956</v>
      </c>
      <c r="CC27" s="201">
        <f t="shared" si="161"/>
        <v>16.395735700000198</v>
      </c>
      <c r="CD27" s="201">
        <f t="shared" si="161"/>
        <v>-3.8326542300000952</v>
      </c>
      <c r="CE27" s="201">
        <f t="shared" si="161"/>
        <v>-8.4665213599999767</v>
      </c>
      <c r="CF27" s="201">
        <f t="shared" si="161"/>
        <v>1.6571895399998429</v>
      </c>
      <c r="CG27" s="201">
        <f t="shared" si="161"/>
        <v>78.651810219999987</v>
      </c>
      <c r="CH27" s="201">
        <f t="shared" si="161"/>
        <v>-28.054881560000027</v>
      </c>
      <c r="CI27" s="201">
        <f t="shared" si="161"/>
        <v>7.9083301800000658</v>
      </c>
      <c r="CJ27" s="201">
        <f t="shared" si="161"/>
        <v>7.267740209999733</v>
      </c>
      <c r="CK27" s="201">
        <f t="shared" si="161"/>
        <v>8.6909176400001691</v>
      </c>
      <c r="CL27" s="201">
        <f t="shared" si="161"/>
        <v>-17.775973649999969</v>
      </c>
      <c r="CM27" s="201">
        <f t="shared" si="161"/>
        <v>30.348891520000137</v>
      </c>
      <c r="CN27" s="201">
        <f t="shared" si="161"/>
        <v>-14.069528060000014</v>
      </c>
      <c r="CO27" s="201">
        <f t="shared" si="161"/>
        <v>-5.645079420000032</v>
      </c>
      <c r="CP27" s="201">
        <f t="shared" si="161"/>
        <v>1.6870594300000006</v>
      </c>
      <c r="CQ27" s="201">
        <f t="shared" si="161"/>
        <v>0.62569378999978298</v>
      </c>
      <c r="CR27" s="201">
        <f t="shared" si="161"/>
        <v>-8.5702496599998366</v>
      </c>
      <c r="CS27" s="201">
        <f t="shared" si="161"/>
        <v>23.927074559999866</v>
      </c>
      <c r="CT27" s="201">
        <f t="shared" si="161"/>
        <v>-20.517426190000037</v>
      </c>
      <c r="CU27" s="201">
        <f t="shared" si="161"/>
        <v>29.856730230000132</v>
      </c>
      <c r="CV27" s="201">
        <f t="shared" si="161"/>
        <v>-3.6612024599999131</v>
      </c>
      <c r="CW27" s="201">
        <f t="shared" si="161"/>
        <v>-8.2630761700001187</v>
      </c>
      <c r="CX27" s="201">
        <f t="shared" si="161"/>
        <v>49.2072871700001</v>
      </c>
      <c r="CY27" s="201">
        <f t="shared" si="161"/>
        <v>164.67372221000002</v>
      </c>
      <c r="CZ27" s="201">
        <f t="shared" si="161"/>
        <v>-39.525490680000217</v>
      </c>
      <c r="DA27" s="201">
        <f t="shared" si="161"/>
        <v>-17.762136099999921</v>
      </c>
      <c r="DB27" s="201">
        <f t="shared" si="161"/>
        <v>-27.428019660000043</v>
      </c>
      <c r="DC27" s="201">
        <f t="shared" si="161"/>
        <v>-3.105457749999716</v>
      </c>
      <c r="DD27" s="201">
        <f t="shared" si="161"/>
        <v>36.367142479999693</v>
      </c>
      <c r="DE27" s="201">
        <f t="shared" si="161"/>
        <v>-56.79339329999987</v>
      </c>
      <c r="DF27" s="201">
        <f t="shared" si="161"/>
        <v>6.4903636699998479</v>
      </c>
      <c r="DG27" s="201">
        <f t="shared" si="161"/>
        <v>0.35814561000003042</v>
      </c>
      <c r="DH27" s="201">
        <f t="shared" si="161"/>
        <v>-12.698654029999865</v>
      </c>
      <c r="DI27" s="201">
        <f t="shared" si="161"/>
        <v>37.221785620000055</v>
      </c>
      <c r="DJ27" s="201">
        <f t="shared" si="161"/>
        <v>-1.0737624400000323</v>
      </c>
      <c r="DK27" s="201">
        <f t="shared" si="161"/>
        <v>25.485235769999989</v>
      </c>
      <c r="DL27" s="201">
        <f t="shared" si="161"/>
        <v>13.753127599999949</v>
      </c>
      <c r="DM27" s="201">
        <f t="shared" si="161"/>
        <v>-39.652939589999832</v>
      </c>
      <c r="DN27" s="201">
        <f t="shared" si="161"/>
        <v>1.7326937499997657</v>
      </c>
      <c r="DO27" s="201">
        <f t="shared" si="161"/>
        <v>8.5914693600001737</v>
      </c>
      <c r="DP27" s="201">
        <f t="shared" si="161"/>
        <v>25.241944700000097</v>
      </c>
      <c r="DQ27" s="201">
        <f t="shared" si="161"/>
        <v>-27.312851809999923</v>
      </c>
      <c r="DR27" s="201">
        <f t="shared" si="161"/>
        <v>0.82108416999971912</v>
      </c>
      <c r="DS27" s="201">
        <f t="shared" si="161"/>
        <v>10.682240579999773</v>
      </c>
      <c r="DT27" s="201">
        <f t="shared" si="161"/>
        <v>7.5453475400002468</v>
      </c>
      <c r="DU27" s="201">
        <f t="shared" si="161"/>
        <v>-12.91472897999998</v>
      </c>
      <c r="DV27" s="201">
        <f t="shared" si="161"/>
        <v>26.683792590000035</v>
      </c>
      <c r="DW27" s="201">
        <f t="shared" si="161"/>
        <v>99.735157100000194</v>
      </c>
      <c r="DX27" s="201">
        <f t="shared" si="161"/>
        <v>0.29309438999986603</v>
      </c>
      <c r="DY27" s="201">
        <f t="shared" si="161"/>
        <v>71.613274319999704</v>
      </c>
      <c r="DZ27" s="201">
        <f t="shared" si="161"/>
        <v>-112.45647853999972</v>
      </c>
      <c r="EA27" s="201">
        <f t="shared" si="161"/>
        <v>-11.217786680000094</v>
      </c>
      <c r="EB27" s="201">
        <f t="shared" si="161"/>
        <v>-74.632826750000007</v>
      </c>
      <c r="EC27" s="201">
        <f t="shared" ref="EC27:GH27" si="162">+SUM(EC28:EC31)</f>
        <v>0.31500288999987192</v>
      </c>
      <c r="ED27" s="201">
        <f t="shared" si="162"/>
        <v>30.148376540000168</v>
      </c>
      <c r="EE27" s="201">
        <f t="shared" si="162"/>
        <v>23.188666819999874</v>
      </c>
      <c r="EF27" s="201">
        <f t="shared" si="162"/>
        <v>8.359190860000087</v>
      </c>
      <c r="EG27" s="201">
        <f t="shared" si="162"/>
        <v>-11.488631120000111</v>
      </c>
      <c r="EH27" s="201">
        <f t="shared" si="162"/>
        <v>17.162883670000166</v>
      </c>
      <c r="EI27" s="201">
        <f t="shared" si="162"/>
        <v>35.304530769999921</v>
      </c>
      <c r="EJ27" s="201">
        <f t="shared" si="162"/>
        <v>0.68521758999998239</v>
      </c>
      <c r="EK27" s="201">
        <f t="shared" si="162"/>
        <v>116.83153082000005</v>
      </c>
      <c r="EL27" s="201">
        <f t="shared" si="162"/>
        <v>9.0770840499997743</v>
      </c>
      <c r="EM27" s="201">
        <f t="shared" si="162"/>
        <v>3.1923983300001577</v>
      </c>
      <c r="EN27" s="201">
        <f t="shared" si="162"/>
        <v>-27.004838759999839</v>
      </c>
      <c r="EO27" s="201">
        <f t="shared" si="162"/>
        <v>-25.034137790000003</v>
      </c>
      <c r="EP27" s="201">
        <f t="shared" si="162"/>
        <v>-20.121139570000146</v>
      </c>
      <c r="EQ27" s="201">
        <f t="shared" si="162"/>
        <v>-5.1783243499998726</v>
      </c>
      <c r="ER27" s="201">
        <f t="shared" si="162"/>
        <v>0.11816352999982596</v>
      </c>
      <c r="ES27" s="201">
        <f t="shared" si="162"/>
        <v>-12.626582239999973</v>
      </c>
      <c r="ET27" s="201">
        <f t="shared" si="162"/>
        <v>-27.899246970000071</v>
      </c>
      <c r="EU27" s="201">
        <f t="shared" si="162"/>
        <v>122.4720620399999</v>
      </c>
      <c r="EV27" s="201">
        <f t="shared" si="162"/>
        <v>-14.439761069999781</v>
      </c>
      <c r="EW27" s="201">
        <f t="shared" si="162"/>
        <v>-19.66730829000009</v>
      </c>
      <c r="EX27" s="201">
        <f t="shared" si="162"/>
        <v>-17.623706059999908</v>
      </c>
      <c r="EY27" s="201">
        <f t="shared" si="162"/>
        <v>-32.222299120000031</v>
      </c>
      <c r="EZ27" s="201">
        <f t="shared" si="162"/>
        <v>5.2977287699997593</v>
      </c>
      <c r="FA27" s="201">
        <f t="shared" si="162"/>
        <v>25.92291060000036</v>
      </c>
      <c r="FB27" s="201">
        <f t="shared" si="162"/>
        <v>24.859872510000002</v>
      </c>
      <c r="FC27" s="201">
        <f t="shared" si="162"/>
        <v>32.581846209999959</v>
      </c>
      <c r="FD27" s="201">
        <f t="shared" si="162"/>
        <v>-17.703220100000152</v>
      </c>
      <c r="FE27" s="201">
        <f t="shared" si="162"/>
        <v>-25.143427949999698</v>
      </c>
      <c r="FF27" s="201">
        <f t="shared" si="162"/>
        <v>47.597486869999805</v>
      </c>
      <c r="FG27" s="201">
        <f t="shared" si="162"/>
        <v>69.40008024000015</v>
      </c>
      <c r="FH27" s="201">
        <f t="shared" si="162"/>
        <v>-8.1480351100001371</v>
      </c>
      <c r="FI27" s="201">
        <f t="shared" si="162"/>
        <v>-6.0058861200000671</v>
      </c>
      <c r="FJ27" s="201">
        <f t="shared" si="162"/>
        <v>-41.489836349999784</v>
      </c>
      <c r="FK27" s="201">
        <f t="shared" si="162"/>
        <v>21.367370580000159</v>
      </c>
      <c r="FL27" s="201">
        <f t="shared" si="162"/>
        <v>3.6976297199996502</v>
      </c>
      <c r="FM27" s="201">
        <f t="shared" si="162"/>
        <v>-30.851065430000045</v>
      </c>
      <c r="FN27" s="201">
        <f t="shared" si="162"/>
        <v>8.3328022700000197</v>
      </c>
      <c r="FO27" s="201">
        <f t="shared" si="162"/>
        <v>-12.846412710000166</v>
      </c>
      <c r="FP27" s="201">
        <f t="shared" si="162"/>
        <v>9.4061524300006347</v>
      </c>
      <c r="FQ27" s="201">
        <f t="shared" si="162"/>
        <v>-19.411484660000113</v>
      </c>
      <c r="FR27" s="201">
        <f t="shared" si="162"/>
        <v>85.045933139999704</v>
      </c>
      <c r="FS27" s="201">
        <f t="shared" si="162"/>
        <v>-7.7272732599999241</v>
      </c>
      <c r="FT27" s="201">
        <f t="shared" si="162"/>
        <v>-47.614706400000159</v>
      </c>
      <c r="FU27" s="201">
        <f t="shared" si="162"/>
        <v>-12.558799010000421</v>
      </c>
      <c r="FV27" s="201">
        <f t="shared" si="162"/>
        <v>-10.285706729999484</v>
      </c>
      <c r="FW27" s="201">
        <f t="shared" si="162"/>
        <v>9.0028856499999872</v>
      </c>
      <c r="FX27" s="201">
        <f t="shared" si="162"/>
        <v>-3.218477220000123</v>
      </c>
      <c r="FY27" s="201">
        <f t="shared" si="162"/>
        <v>-20.424741850000089</v>
      </c>
      <c r="FZ27" s="201">
        <f t="shared" si="162"/>
        <v>24.038321460000343</v>
      </c>
      <c r="GA27" s="201">
        <f t="shared" si="162"/>
        <v>7.8786752199999253</v>
      </c>
      <c r="GB27" s="201">
        <f t="shared" si="162"/>
        <v>8.9616430700000844</v>
      </c>
      <c r="GC27" s="201">
        <f t="shared" si="162"/>
        <v>-4.4321480000000495</v>
      </c>
      <c r="GD27" s="201">
        <f t="shared" si="162"/>
        <v>28.399939839999938</v>
      </c>
      <c r="GE27" s="201">
        <f t="shared" si="162"/>
        <v>-45.108616449999886</v>
      </c>
      <c r="GF27" s="201">
        <f t="shared" si="162"/>
        <v>-22.39078194000016</v>
      </c>
      <c r="GG27" s="201">
        <f t="shared" si="162"/>
        <v>50.00028181000016</v>
      </c>
      <c r="GH27" s="201">
        <f t="shared" si="162"/>
        <v>-17.857303540000121</v>
      </c>
      <c r="GI27" s="201">
        <f t="shared" ref="GI27" si="163">+SUM(GI28:GI31)</f>
        <v>83.558803139999981</v>
      </c>
      <c r="GJ27" s="201">
        <f t="shared" ref="GJ27" si="164">+SUM(GJ28:GJ31)</f>
        <v>-51.838604519999862</v>
      </c>
      <c r="GK27" s="201">
        <f t="shared" ref="GK27" si="165">+SUM(GK28:GK31)</f>
        <v>-31.676063650000344</v>
      </c>
      <c r="GL27" s="201">
        <f t="shared" ref="GL27:GM27" si="166">+SUM(GL28:GL31)</f>
        <v>21.927129210000373</v>
      </c>
      <c r="GM27" s="201">
        <f t="shared" si="166"/>
        <v>-10.319235920000178</v>
      </c>
      <c r="GN27" s="201">
        <f t="shared" ref="GN27" si="167">+SUM(GN28:GN31)</f>
        <v>3.2072230700002713</v>
      </c>
      <c r="GO27" s="201">
        <f t="shared" ref="GO27" si="168">+SUM(GO28:GO31)</f>
        <v>56.384527740000067</v>
      </c>
      <c r="GP27" s="201">
        <f t="shared" ref="GP27" si="169">+SUM(GP28:GP31)</f>
        <v>31.950203259999697</v>
      </c>
      <c r="GQ27" s="201">
        <f t="shared" ref="GQ27" si="170">+SUM(GQ28:GQ31)</f>
        <v>138.65839523999972</v>
      </c>
      <c r="GR27" s="201">
        <f t="shared" ref="GR27" si="171">+SUM(GR28:GR31)</f>
        <v>-56.422641580000239</v>
      </c>
      <c r="GS27" s="201">
        <f t="shared" ref="GS27" si="172">+SUM(GS28:GS31)</f>
        <v>17.979222890000983</v>
      </c>
      <c r="GT27" s="201">
        <f t="shared" ref="GT27" si="173">+SUM(GT28:GT31)</f>
        <v>47.233884919997536</v>
      </c>
      <c r="GU27" s="201">
        <f t="shared" ref="GU27" si="174">+SUM(GU28:GU31)</f>
        <v>7.4679209000014453</v>
      </c>
      <c r="GV27" s="201">
        <f t="shared" ref="GV27" si="175">+SUM(GV28:GV31)</f>
        <v>-81.023086269999339</v>
      </c>
      <c r="GW27" s="201">
        <f t="shared" ref="GW27:GY27" si="176">+SUM(GW28:GW31)</f>
        <v>-34.299582280001232</v>
      </c>
      <c r="GX27" s="201">
        <f t="shared" si="176"/>
        <v>9.1474696199991286</v>
      </c>
      <c r="GY27" s="201">
        <f t="shared" si="176"/>
        <v>-6.9456074499984144</v>
      </c>
      <c r="GZ27" s="201">
        <f t="shared" ref="GZ27" si="177">+SUM(GZ28:GZ31)</f>
        <v>12.327486739998102</v>
      </c>
      <c r="HA27" s="201">
        <f t="shared" ref="HA27" si="178">+SUM(HA28:HA31)</f>
        <v>14.499773760001636</v>
      </c>
      <c r="HB27" s="201">
        <f t="shared" ref="HB27:HC27" si="179">+SUM(HB28:HB31)</f>
        <v>36.455121719999049</v>
      </c>
      <c r="HC27" s="201">
        <f t="shared" si="179"/>
        <v>-13.866648819999245</v>
      </c>
      <c r="HD27" s="201">
        <f t="shared" ref="HD27:HE27" si="180">+SUM(HD28:HD31)</f>
        <v>-66.757526260001129</v>
      </c>
      <c r="HE27" s="201">
        <f t="shared" si="180"/>
        <v>44.512813279999733</v>
      </c>
      <c r="HF27" s="201">
        <f t="shared" ref="HF27:HG27" si="181">+SUM(HF28:HF31)</f>
        <v>11.135327450001341</v>
      </c>
      <c r="HG27" s="201">
        <f t="shared" si="181"/>
        <v>31.68351048999989</v>
      </c>
      <c r="HH27" s="201">
        <f t="shared" ref="HH27:HI27" si="182">+SUM(HH28:HH31)</f>
        <v>8.7384461699987241</v>
      </c>
      <c r="HI27" s="201">
        <f t="shared" si="182"/>
        <v>4.7109541800009538</v>
      </c>
      <c r="HJ27" s="201">
        <f t="shared" ref="HJ27:HK27" si="183">+SUM(HJ28:HJ31)</f>
        <v>5.4757474999989881</v>
      </c>
      <c r="HK27" s="201">
        <f t="shared" si="183"/>
        <v>77.934830420002527</v>
      </c>
      <c r="HL27" s="201">
        <f t="shared" ref="HL27:HM27" si="184">+SUM(HL28:HL31)</f>
        <v>-11.327026740001656</v>
      </c>
      <c r="HM27" s="201">
        <f t="shared" si="184"/>
        <v>15.86571006000031</v>
      </c>
      <c r="HN27" s="201">
        <f t="shared" ref="HN27:HO27" si="185">+SUM(HN28:HN31)</f>
        <v>66.727268589998303</v>
      </c>
      <c r="HO27" s="201">
        <f t="shared" si="185"/>
        <v>-24.741856589998406</v>
      </c>
      <c r="HP27" s="201">
        <f t="shared" ref="HP27" si="186">+SUM(HP28:HP31)</f>
        <v>-57.495408299999553</v>
      </c>
    </row>
    <row r="28" spans="1:224" x14ac:dyDescent="0.15">
      <c r="A28" s="208">
        <v>231</v>
      </c>
      <c r="B28" s="213" t="s">
        <v>106</v>
      </c>
      <c r="C28" s="205">
        <v>54.94596571000011</v>
      </c>
      <c r="D28" s="205">
        <v>52.03401878000011</v>
      </c>
      <c r="E28" s="205">
        <v>208.45255898999994</v>
      </c>
      <c r="F28" s="205">
        <v>-51.055991990000052</v>
      </c>
      <c r="G28" s="205">
        <v>114.85251093000022</v>
      </c>
      <c r="H28" s="205">
        <v>-23.497615920000271</v>
      </c>
      <c r="I28" s="205">
        <v>126.6649631781595</v>
      </c>
      <c r="J28" s="205">
        <v>86.992282071840691</v>
      </c>
      <c r="K28" s="205">
        <v>-1.4449801000000662</v>
      </c>
      <c r="L28" s="205">
        <v>-62.731860509999933</v>
      </c>
      <c r="M28" s="205">
        <v>249.15315840999961</v>
      </c>
      <c r="N28" s="205">
        <v>-47.444668320000133</v>
      </c>
      <c r="O28" s="205">
        <v>163.95810369999958</v>
      </c>
      <c r="P28" s="205">
        <v>-30.830722030000004</v>
      </c>
      <c r="Q28" s="205">
        <v>0.92809471000020949</v>
      </c>
      <c r="R28" s="205">
        <v>-33.322082370000146</v>
      </c>
      <c r="S28" s="205">
        <v>118.17067540000005</v>
      </c>
      <c r="T28" s="205">
        <v>-35.15987688999985</v>
      </c>
      <c r="U28" s="205">
        <v>70.922234959999855</v>
      </c>
      <c r="V28" s="205">
        <v>-10.59887770000023</v>
      </c>
      <c r="W28" s="205">
        <v>26.870538410000336</v>
      </c>
      <c r="X28" s="205">
        <v>-18.19319986000005</v>
      </c>
      <c r="Y28" s="205">
        <v>-16.885606600000187</v>
      </c>
      <c r="Z28" s="205">
        <v>18.142601930000183</v>
      </c>
      <c r="AA28" s="205">
        <v>225.38876352</v>
      </c>
      <c r="AB28" s="205">
        <v>-83.302145530000189</v>
      </c>
      <c r="AC28" s="205">
        <v>-26.016953359999889</v>
      </c>
      <c r="AD28" s="205">
        <v>-4.4760551599999872</v>
      </c>
      <c r="AE28" s="205">
        <v>62.739162060000012</v>
      </c>
      <c r="AF28" s="205">
        <v>-27.555836290000116</v>
      </c>
      <c r="AG28" s="205">
        <v>5.879810560000351</v>
      </c>
      <c r="AH28" s="205">
        <v>20.413737569999739</v>
      </c>
      <c r="AI28" s="205">
        <v>116.11479909000025</v>
      </c>
      <c r="AJ28" s="205">
        <v>-40.659313190000148</v>
      </c>
      <c r="AK28" s="205">
        <v>-85.759089700000231</v>
      </c>
      <c r="AL28" s="205">
        <v>61.82327148000013</v>
      </c>
      <c r="AM28" s="205">
        <v>41.097515489999978</v>
      </c>
      <c r="AN28" s="205">
        <v>112.47209078999981</v>
      </c>
      <c r="AO28" s="205">
        <v>-46.877926599999682</v>
      </c>
      <c r="AP28" s="205">
        <v>-22.920339370000193</v>
      </c>
      <c r="AQ28" s="205">
        <v>83.99113835815956</v>
      </c>
      <c r="AR28" s="205">
        <v>-45.594885538159474</v>
      </c>
      <c r="AS28" s="205">
        <v>-0.47024161999991065</v>
      </c>
      <c r="AT28" s="205">
        <v>38.918073559999812</v>
      </c>
      <c r="AU28" s="205">
        <v>94.139335670000264</v>
      </c>
      <c r="AV28" s="205">
        <v>-74.564566109999987</v>
      </c>
      <c r="AW28" s="205">
        <v>-7.7884815300002401</v>
      </c>
      <c r="AX28" s="205">
        <v>13.860211410000488</v>
      </c>
      <c r="AY28" s="205">
        <v>67.047856129999673</v>
      </c>
      <c r="AZ28" s="205">
        <v>-68.068042950000063</v>
      </c>
      <c r="BA28" s="205">
        <v>-15.765306700000224</v>
      </c>
      <c r="BB28" s="205">
        <v>40.104846790000352</v>
      </c>
      <c r="BC28" s="205">
        <v>-19.003357649999998</v>
      </c>
      <c r="BD28" s="205">
        <v>8.3461957499998789</v>
      </c>
      <c r="BE28" s="205">
        <v>-5.4532565600002272</v>
      </c>
      <c r="BF28" s="205">
        <v>17.959576770000467</v>
      </c>
      <c r="BG28" s="205">
        <v>228.30064244999949</v>
      </c>
      <c r="BH28" s="205">
        <v>8.7904662399987359</v>
      </c>
      <c r="BI28" s="205">
        <v>-107.85474764999913</v>
      </c>
      <c r="BJ28" s="205">
        <v>14.529348909998816</v>
      </c>
      <c r="BK28" s="205">
        <v>37.090264180001441</v>
      </c>
      <c r="BL28" s="205">
        <v>-11.109385530000054</v>
      </c>
      <c r="BM28" s="205">
        <v>45.132910839999568</v>
      </c>
      <c r="BN28" s="205">
        <v>72.083551179999859</v>
      </c>
      <c r="BO28" s="205">
        <v>57.851027210000211</v>
      </c>
      <c r="BP28" s="206">
        <v>-36.538144740000064</v>
      </c>
      <c r="BQ28" s="206">
        <v>-15.030120429999783</v>
      </c>
      <c r="BR28" s="206">
        <v>20.737543139999843</v>
      </c>
      <c r="BS28" s="206">
        <v>31.773880650000194</v>
      </c>
      <c r="BT28" s="206">
        <v>-7.2521636400000489</v>
      </c>
      <c r="BU28" s="206">
        <v>-23.593622299999936</v>
      </c>
      <c r="BV28" s="206">
        <v>13.82928107999993</v>
      </c>
      <c r="BW28" s="206">
        <v>14.070778529999984</v>
      </c>
      <c r="BX28" s="206">
        <v>-61.22214198000006</v>
      </c>
      <c r="BY28" s="206">
        <v>20.597179580000102</v>
      </c>
      <c r="BZ28" s="206">
        <v>23.521104319999949</v>
      </c>
      <c r="CA28" s="206">
        <v>74.052391499999999</v>
      </c>
      <c r="CB28" s="206">
        <v>-41.981697449999956</v>
      </c>
      <c r="CC28" s="206">
        <v>9.8814067200002</v>
      </c>
      <c r="CD28" s="206">
        <v>-3.0595861600000944</v>
      </c>
      <c r="CE28" s="206">
        <v>-10.126427929999977</v>
      </c>
      <c r="CF28" s="206">
        <v>-6.9391832500001556</v>
      </c>
      <c r="CG28" s="206">
        <v>87.987846139999988</v>
      </c>
      <c r="CH28" s="206">
        <v>-29.189117310000029</v>
      </c>
      <c r="CI28" s="206">
        <v>9.7778101700000661</v>
      </c>
      <c r="CJ28" s="206">
        <v>8.8124294399997325</v>
      </c>
      <c r="CK28" s="206">
        <v>10.802808750000167</v>
      </c>
      <c r="CL28" s="206">
        <v>-15.945190069999967</v>
      </c>
      <c r="CM28" s="206">
        <v>32.012919730000135</v>
      </c>
      <c r="CN28" s="206">
        <v>-13.907002410000018</v>
      </c>
      <c r="CO28" s="206">
        <v>-5.971104940000032</v>
      </c>
      <c r="CP28" s="206">
        <v>1.6849074900000005</v>
      </c>
      <c r="CQ28" s="206">
        <v>-0.89609133000021757</v>
      </c>
      <c r="CR28" s="206">
        <v>-10.845995059999836</v>
      </c>
      <c r="CS28" s="206">
        <v>-5.1435202100001334</v>
      </c>
      <c r="CT28" s="206">
        <v>9.0801135499999646</v>
      </c>
      <c r="CU28" s="206">
        <v>30.439341290000129</v>
      </c>
      <c r="CV28" s="206">
        <v>-21.376852909999911</v>
      </c>
      <c r="CW28" s="206">
        <v>10.466494409999882</v>
      </c>
      <c r="CX28" s="206">
        <v>49.207343080000101</v>
      </c>
      <c r="CY28" s="206">
        <v>165.71492603000002</v>
      </c>
      <c r="CZ28" s="206">
        <v>-38.112192220000225</v>
      </c>
      <c r="DA28" s="206">
        <v>-17.762074779999921</v>
      </c>
      <c r="DB28" s="206">
        <v>-27.427878530000044</v>
      </c>
      <c r="DC28" s="206">
        <v>-3.1056617199997163</v>
      </c>
      <c r="DD28" s="206">
        <v>34.373577819999696</v>
      </c>
      <c r="DE28" s="206">
        <v>-57.284869459999868</v>
      </c>
      <c r="DF28" s="206">
        <v>7.1235645399998475</v>
      </c>
      <c r="DG28" s="206">
        <v>0.72858997000003001</v>
      </c>
      <c r="DH28" s="206">
        <v>-12.328209669999865</v>
      </c>
      <c r="DI28" s="206">
        <v>37.592392050000058</v>
      </c>
      <c r="DJ28" s="206">
        <v>-1.5039793800000325</v>
      </c>
      <c r="DK28" s="206">
        <v>26.650749389999987</v>
      </c>
      <c r="DL28" s="206">
        <v>13.103730169999949</v>
      </c>
      <c r="DM28" s="206">
        <v>-39.58875235999983</v>
      </c>
      <c r="DN28" s="206">
        <v>-1.0708141000002342</v>
      </c>
      <c r="DO28" s="206">
        <v>8.8232903100001749</v>
      </c>
      <c r="DP28" s="206">
        <v>25.683532390000096</v>
      </c>
      <c r="DQ28" s="206">
        <v>-28.62701213999992</v>
      </c>
      <c r="DR28" s="206">
        <v>1.4435056999997187</v>
      </c>
      <c r="DS28" s="206">
        <v>11.364825149999774</v>
      </c>
      <c r="DT28" s="206">
        <v>7.6054067200002464</v>
      </c>
      <c r="DU28" s="206">
        <v>-25.871314139999981</v>
      </c>
      <c r="DV28" s="206">
        <v>41.567758580000032</v>
      </c>
      <c r="DW28" s="206">
        <v>100.4183546500002</v>
      </c>
      <c r="DX28" s="206">
        <v>0.17711244999986775</v>
      </c>
      <c r="DY28" s="206">
        <v>71.619618989999708</v>
      </c>
      <c r="DZ28" s="206">
        <v>-112.45604462999972</v>
      </c>
      <c r="EA28" s="206">
        <v>-11.154686730000094</v>
      </c>
      <c r="EB28" s="206">
        <v>-74.63695451000001</v>
      </c>
      <c r="EC28" s="206">
        <v>3.2551539999872148E-2</v>
      </c>
      <c r="ED28" s="206">
        <v>19.392044720000172</v>
      </c>
      <c r="EE28" s="206">
        <v>34.032042639999872</v>
      </c>
      <c r="EF28" s="206">
        <v>8.3991841200000863</v>
      </c>
      <c r="EG28" s="206">
        <v>-11.449373380000111</v>
      </c>
      <c r="EH28" s="206">
        <v>17.198416990000169</v>
      </c>
      <c r="EI28" s="206">
        <v>35.34847187999992</v>
      </c>
      <c r="EJ28" s="206">
        <v>-1.5648327100000188</v>
      </c>
      <c r="EK28" s="206">
        <v>115.70002839000006</v>
      </c>
      <c r="EL28" s="206">
        <v>-1.663104890000227</v>
      </c>
      <c r="EM28" s="206">
        <v>1.4838327600001548</v>
      </c>
      <c r="EN28" s="206">
        <v>-25.196975139999836</v>
      </c>
      <c r="EO28" s="206">
        <v>-23.164784220000001</v>
      </c>
      <c r="EP28" s="206">
        <v>-19.559791160000145</v>
      </c>
      <c r="EQ28" s="206">
        <v>-3.6327906999998731</v>
      </c>
      <c r="ER28" s="206">
        <v>0.27224248999982592</v>
      </c>
      <c r="ES28" s="206">
        <v>-93.618274049999968</v>
      </c>
      <c r="ET28" s="206">
        <v>-111.43071171071676</v>
      </c>
      <c r="EU28" s="206">
        <v>289.04012411887629</v>
      </c>
      <c r="EV28" s="206">
        <v>-8.1490598381594737</v>
      </c>
      <c r="EW28" s="206">
        <v>-19.493596370000091</v>
      </c>
      <c r="EX28" s="206">
        <v>-17.952229329999909</v>
      </c>
      <c r="EY28" s="206">
        <v>-32.25034112000003</v>
      </c>
      <c r="EZ28" s="206">
        <v>5.6447764399997595</v>
      </c>
      <c r="FA28" s="206">
        <v>26.13532306000036</v>
      </c>
      <c r="FB28" s="206">
        <v>24.986687480000001</v>
      </c>
      <c r="FC28" s="206">
        <v>32.026267429999962</v>
      </c>
      <c r="FD28" s="206">
        <v>-18.094881350000151</v>
      </c>
      <c r="FE28" s="206">
        <v>-25.092681799999696</v>
      </c>
      <c r="FF28" s="206">
        <v>47.755748419999804</v>
      </c>
      <c r="FG28" s="206">
        <v>71.476269050000155</v>
      </c>
      <c r="FH28" s="206">
        <v>-8.1480351100001371</v>
      </c>
      <c r="FI28" s="206">
        <v>-9.6335429000000659</v>
      </c>
      <c r="FJ28" s="206">
        <v>-56.782988099999784</v>
      </c>
      <c r="FK28" s="206">
        <v>14.657839670000158</v>
      </c>
      <c r="FL28" s="206">
        <v>4.9427993699996478</v>
      </c>
      <c r="FM28" s="206">
        <v>-27.389120570000046</v>
      </c>
      <c r="FN28" s="206">
        <v>11.322033410000017</v>
      </c>
      <c r="FO28" s="206">
        <v>-9.8571935700001632</v>
      </c>
      <c r="FP28" s="206">
        <v>12.395371570000634</v>
      </c>
      <c r="FQ28" s="206">
        <v>-16.42226552000011</v>
      </c>
      <c r="FR28" s="206">
        <v>88.033102509999708</v>
      </c>
      <c r="FS28" s="206">
        <v>-4.5629808599999251</v>
      </c>
      <c r="FT28" s="206">
        <v>-44.623437670000158</v>
      </c>
      <c r="FU28" s="206">
        <v>-12.558575650000421</v>
      </c>
      <c r="FV28" s="206">
        <v>-10.886029629999484</v>
      </c>
      <c r="FW28" s="206">
        <v>7.3850629099999878</v>
      </c>
      <c r="FX28" s="206">
        <v>-2.9720524900001237</v>
      </c>
      <c r="FY28" s="206">
        <v>-20.178317120000088</v>
      </c>
      <c r="FZ28" s="206">
        <v>22.015145480000342</v>
      </c>
      <c r="GA28" s="206">
        <v>8.5033667299999252</v>
      </c>
      <c r="GB28" s="206">
        <v>9.5863345800000843</v>
      </c>
      <c r="GC28" s="206">
        <v>-4.6657176700000491</v>
      </c>
      <c r="GD28" s="206">
        <v>29.310718409999936</v>
      </c>
      <c r="GE28" s="206">
        <v>-43.648358389999885</v>
      </c>
      <c r="GF28" s="206">
        <v>-21.955836660000159</v>
      </c>
      <c r="GG28" s="206">
        <v>50.00028181000016</v>
      </c>
      <c r="GH28" s="206">
        <v>-19.698249400000122</v>
      </c>
      <c r="GI28" s="206">
        <v>76.758011249999981</v>
      </c>
      <c r="GJ28" s="206">
        <v>-50.980840759999865</v>
      </c>
      <c r="GK28" s="206">
        <v>-31.230427050000344</v>
      </c>
      <c r="GL28" s="206">
        <v>22.412595030000375</v>
      </c>
      <c r="GM28" s="206">
        <v>-8.7083948000001783</v>
      </c>
      <c r="GN28" s="206">
        <v>4.2553765400002703</v>
      </c>
      <c r="GO28" s="206">
        <v>56.384527740000067</v>
      </c>
      <c r="GP28" s="206">
        <v>32.139586609999697</v>
      </c>
      <c r="GQ28" s="206">
        <v>139.77652809999972</v>
      </c>
      <c r="GR28" s="206">
        <v>-56.422641569999783</v>
      </c>
      <c r="GS28" s="206">
        <v>17.979222890000983</v>
      </c>
      <c r="GT28" s="206">
        <v>47.233884919997536</v>
      </c>
      <c r="GU28" s="206">
        <v>7.4679209000014453</v>
      </c>
      <c r="GV28" s="206">
        <v>-81.023086269999339</v>
      </c>
      <c r="GW28" s="206">
        <v>-34.299582280001232</v>
      </c>
      <c r="GX28" s="206">
        <v>9.1474696199991286</v>
      </c>
      <c r="GY28" s="206">
        <v>-6.9456696399984139</v>
      </c>
      <c r="GZ28" s="206">
        <v>12.327548929998102</v>
      </c>
      <c r="HA28" s="206">
        <v>14.499711570001637</v>
      </c>
      <c r="HB28" s="206">
        <v>36.45518390999905</v>
      </c>
      <c r="HC28" s="206">
        <v>-13.864631299999246</v>
      </c>
      <c r="HD28" s="206">
        <v>-66.757933870001125</v>
      </c>
      <c r="HE28" s="206">
        <v>44.513220889999729</v>
      </c>
      <c r="HF28" s="206">
        <v>11.135327450001341</v>
      </c>
      <c r="HG28" s="206">
        <v>31.68351048999989</v>
      </c>
      <c r="HH28" s="206">
        <v>8.7384461699987241</v>
      </c>
      <c r="HI28" s="206">
        <v>4.7109541800009538</v>
      </c>
      <c r="HJ28" s="206">
        <v>5.4757474999989881</v>
      </c>
      <c r="HK28" s="206">
        <v>77.934830420002527</v>
      </c>
      <c r="HL28" s="206">
        <v>-11.327026740001656</v>
      </c>
      <c r="HM28" s="206">
        <v>15.86571006000031</v>
      </c>
      <c r="HN28" s="206">
        <v>66.727173739998307</v>
      </c>
      <c r="HO28" s="206">
        <v>-24.741856589998406</v>
      </c>
      <c r="HP28" s="206">
        <v>-57.495408299999553</v>
      </c>
    </row>
    <row r="29" spans="1:224" x14ac:dyDescent="0.15">
      <c r="A29" s="208">
        <v>232</v>
      </c>
      <c r="B29" s="213" t="s">
        <v>92</v>
      </c>
      <c r="C29" s="205">
        <v>-0.60387540999999612</v>
      </c>
      <c r="D29" s="205">
        <v>-6.7342900000078032E-3</v>
      </c>
      <c r="E29" s="205">
        <v>0.79844643999999931</v>
      </c>
      <c r="F29" s="205">
        <v>-1.408248819999991</v>
      </c>
      <c r="G29" s="205">
        <v>5.382608000000122E-2</v>
      </c>
      <c r="H29" s="205">
        <v>8.8942329999997849E-2</v>
      </c>
      <c r="I29" s="205">
        <v>7.8509980799998971</v>
      </c>
      <c r="J29" s="205">
        <v>-8.1393486499999046</v>
      </c>
      <c r="K29" s="205">
        <v>2.8148746000000031</v>
      </c>
      <c r="L29" s="205">
        <v>-2.6298699100000014</v>
      </c>
      <c r="M29" s="205">
        <v>2.4514154899999996</v>
      </c>
      <c r="N29" s="205">
        <v>-2.01753000045235E-3</v>
      </c>
      <c r="O29" s="205">
        <v>9.4849999999979673E-5</v>
      </c>
      <c r="P29" s="205">
        <v>9.5448127700000018</v>
      </c>
      <c r="Q29" s="205">
        <v>2.6479006799999993</v>
      </c>
      <c r="R29" s="205">
        <v>-3.179726119999998</v>
      </c>
      <c r="S29" s="205">
        <v>-9.6168627399999984</v>
      </c>
      <c r="T29" s="205">
        <v>6.9596586399999962</v>
      </c>
      <c r="U29" s="205">
        <v>0.92024343999999481</v>
      </c>
      <c r="V29" s="205">
        <v>-2.2799334699999996</v>
      </c>
      <c r="W29" s="205">
        <v>-5.6067028999999984</v>
      </c>
      <c r="X29" s="205">
        <v>0.16565181000000351</v>
      </c>
      <c r="Y29" s="205">
        <v>32.868125290000002</v>
      </c>
      <c r="Z29" s="205">
        <v>-12.464500350000002</v>
      </c>
      <c r="AA29" s="205">
        <v>-19.770830310000001</v>
      </c>
      <c r="AB29" s="205">
        <v>-1.4135009099999918</v>
      </c>
      <c r="AC29" s="205">
        <v>2.4852447900000003</v>
      </c>
      <c r="AD29" s="205">
        <v>-1.3740895899999996</v>
      </c>
      <c r="AE29" s="205">
        <v>-1.1059031099999999</v>
      </c>
      <c r="AF29" s="205">
        <v>3.3887180499999996</v>
      </c>
      <c r="AG29" s="205">
        <v>0.64075168999999743</v>
      </c>
      <c r="AH29" s="205">
        <v>-1.3650652800000005</v>
      </c>
      <c r="AI29" s="205">
        <v>-2.6105783799999953</v>
      </c>
      <c r="AJ29" s="205">
        <v>0.11726219999999854</v>
      </c>
      <c r="AK29" s="205">
        <v>0.21908963999999953</v>
      </c>
      <c r="AL29" s="205">
        <v>-0.1231927400000008</v>
      </c>
      <c r="AM29" s="205">
        <v>-0.12421677000000031</v>
      </c>
      <c r="AN29" s="205">
        <v>14.123449750000002</v>
      </c>
      <c r="AO29" s="205">
        <v>-1.9699962200000005</v>
      </c>
      <c r="AP29" s="205">
        <v>-2.2545146000000003</v>
      </c>
      <c r="AQ29" s="205">
        <v>-2.0479408500000886</v>
      </c>
      <c r="AR29" s="205">
        <v>-6.1476695699999055</v>
      </c>
      <c r="AS29" s="205">
        <v>-0.52842680999999914</v>
      </c>
      <c r="AT29" s="205">
        <v>0.82194424000000055</v>
      </c>
      <c r="AU29" s="205">
        <v>-2.2851965100000005</v>
      </c>
      <c r="AV29" s="205">
        <v>18.920808529999999</v>
      </c>
      <c r="AW29" s="205">
        <v>2.0024164000000049</v>
      </c>
      <c r="AX29" s="205">
        <v>-8.96766942</v>
      </c>
      <c r="AY29" s="205">
        <v>-9.1406809100000004</v>
      </c>
      <c r="AZ29" s="205">
        <v>-2.3911691900000012</v>
      </c>
      <c r="BA29" s="205">
        <v>1.1249732799999999</v>
      </c>
      <c r="BB29" s="205">
        <v>0.77379296000000064</v>
      </c>
      <c r="BC29" s="205">
        <v>-2.1374669600000007</v>
      </c>
      <c r="BD29" s="205">
        <v>1.4060005800000002</v>
      </c>
      <c r="BE29" s="205">
        <v>5.4973915299999998</v>
      </c>
      <c r="BF29" s="205">
        <v>-3.1444604100000006</v>
      </c>
      <c r="BG29" s="205">
        <v>-1.3075162100000002</v>
      </c>
      <c r="BH29" s="205">
        <v>-1.0000452466130128E-8</v>
      </c>
      <c r="BI29" s="205">
        <v>0</v>
      </c>
      <c r="BJ29" s="205">
        <v>0</v>
      </c>
      <c r="BK29" s="205">
        <v>-2.0175199999998839E-3</v>
      </c>
      <c r="BL29" s="205">
        <v>0</v>
      </c>
      <c r="BM29" s="205">
        <v>0</v>
      </c>
      <c r="BN29" s="205">
        <v>0</v>
      </c>
      <c r="BO29" s="205">
        <v>9.4849999999979673E-5</v>
      </c>
      <c r="BP29" s="206">
        <v>4.7030082800000006</v>
      </c>
      <c r="BQ29" s="206">
        <v>1.6726086500000008</v>
      </c>
      <c r="BR29" s="206">
        <v>3.1691958400000004</v>
      </c>
      <c r="BS29" s="206">
        <v>2.4549279199999994</v>
      </c>
      <c r="BT29" s="206">
        <v>-0.30162559999999772</v>
      </c>
      <c r="BU29" s="206">
        <v>0.49459835999999768</v>
      </c>
      <c r="BV29" s="206">
        <v>-0.44309868999999935</v>
      </c>
      <c r="BW29" s="206">
        <v>-0.52239076999999767</v>
      </c>
      <c r="BX29" s="206">
        <v>-2.214236660000001</v>
      </c>
      <c r="BY29" s="206">
        <v>-2.3979396400000006</v>
      </c>
      <c r="BZ29" s="206">
        <v>-3.5059956899999989</v>
      </c>
      <c r="CA29" s="206">
        <v>-3.7129274099999998</v>
      </c>
      <c r="CB29" s="206">
        <v>1.2183977299999977</v>
      </c>
      <c r="CC29" s="206">
        <v>6.5143289799999993</v>
      </c>
      <c r="CD29" s="206">
        <v>-0.77306807000000077</v>
      </c>
      <c r="CE29" s="206">
        <v>1.6599065700000004</v>
      </c>
      <c r="CF29" s="206">
        <v>8.5963727899999984</v>
      </c>
      <c r="CG29" s="206">
        <v>-9.336035920000004</v>
      </c>
      <c r="CH29" s="206">
        <v>1.1342357500000002</v>
      </c>
      <c r="CI29" s="206">
        <v>-1.8694799900000003</v>
      </c>
      <c r="CJ29" s="206">
        <v>-1.5446892299999995</v>
      </c>
      <c r="CK29" s="206">
        <v>-2.1118911099999984</v>
      </c>
      <c r="CL29" s="206">
        <v>-1.8307835800000003</v>
      </c>
      <c r="CM29" s="206">
        <v>-1.6640282099999997</v>
      </c>
      <c r="CN29" s="206">
        <v>-0.16252564999999652</v>
      </c>
      <c r="CO29" s="206">
        <v>0.32602551999999996</v>
      </c>
      <c r="CP29" s="206">
        <v>2.1519400000000743E-3</v>
      </c>
      <c r="CQ29" s="206">
        <v>1.5217851200000005</v>
      </c>
      <c r="CR29" s="206">
        <v>2.2757453999999999</v>
      </c>
      <c r="CS29" s="206">
        <v>29.07059477</v>
      </c>
      <c r="CT29" s="206">
        <v>-29.597539740000002</v>
      </c>
      <c r="CU29" s="206">
        <v>-0.58261105999999963</v>
      </c>
      <c r="CV29" s="206">
        <v>17.715650449999998</v>
      </c>
      <c r="CW29" s="206">
        <v>-18.729570580000001</v>
      </c>
      <c r="CX29" s="206">
        <v>-5.5909999999492754E-5</v>
      </c>
      <c r="CY29" s="206">
        <v>-1.0412038200000007</v>
      </c>
      <c r="CZ29" s="206">
        <v>-1.4132984599999916</v>
      </c>
      <c r="DA29" s="206">
        <v>-6.1319999999920327E-5</v>
      </c>
      <c r="DB29" s="206">
        <v>-1.4113000000026688E-4</v>
      </c>
      <c r="DC29" s="206">
        <v>2.0397000000027532E-4</v>
      </c>
      <c r="DD29" s="206">
        <v>1.9935646599999997</v>
      </c>
      <c r="DE29" s="206">
        <v>0.49147616000000038</v>
      </c>
      <c r="DF29" s="206">
        <v>-0.63320086999999958</v>
      </c>
      <c r="DG29" s="206">
        <v>-0.37044435999999958</v>
      </c>
      <c r="DH29" s="206">
        <v>-0.37044436000000047</v>
      </c>
      <c r="DI29" s="206">
        <v>-0.3706064299999996</v>
      </c>
      <c r="DJ29" s="206">
        <v>0.43021694000000021</v>
      </c>
      <c r="DK29" s="206">
        <v>-1.1655136200000005</v>
      </c>
      <c r="DL29" s="206">
        <v>0.64939742999999961</v>
      </c>
      <c r="DM29" s="206">
        <v>-6.4187229999999929E-2</v>
      </c>
      <c r="DN29" s="206">
        <v>2.8035078499999999</v>
      </c>
      <c r="DO29" s="206">
        <v>-0.23182095000000125</v>
      </c>
      <c r="DP29" s="206">
        <v>-0.44158768999999864</v>
      </c>
      <c r="DQ29" s="206">
        <v>1.3141603299999973</v>
      </c>
      <c r="DR29" s="206">
        <v>-0.62242152999999956</v>
      </c>
      <c r="DS29" s="206">
        <v>-0.68258457000000128</v>
      </c>
      <c r="DT29" s="206">
        <v>-6.0059179999999657E-2</v>
      </c>
      <c r="DU29" s="206">
        <v>12.956585160000001</v>
      </c>
      <c r="DV29" s="206">
        <v>-14.883965989999997</v>
      </c>
      <c r="DW29" s="206">
        <v>-0.68319755000000004</v>
      </c>
      <c r="DX29" s="206">
        <v>0.11426499999999828</v>
      </c>
      <c r="DY29" s="206">
        <v>2.2700000000019926E-4</v>
      </c>
      <c r="DZ29" s="206">
        <v>2.770200000000056E-3</v>
      </c>
      <c r="EA29" s="206">
        <v>-6.621299000000036E-2</v>
      </c>
      <c r="EB29" s="206">
        <v>4.7000000000001485E-3</v>
      </c>
      <c r="EC29" s="206">
        <v>0.28060262999999974</v>
      </c>
      <c r="ED29" s="206">
        <v>10.761216389999998</v>
      </c>
      <c r="EE29" s="206">
        <v>-10.843387649999999</v>
      </c>
      <c r="EF29" s="206">
        <v>-4.1021479999999944E-2</v>
      </c>
      <c r="EG29" s="206">
        <v>-4.0976479999999871E-2</v>
      </c>
      <c r="EH29" s="206">
        <v>-4.165563000000061E-2</v>
      </c>
      <c r="EI29" s="206">
        <v>-4.1584659999999829E-2</v>
      </c>
      <c r="EJ29" s="206">
        <v>2.2488555800000012</v>
      </c>
      <c r="EK29" s="206">
        <v>1.1349160899999999</v>
      </c>
      <c r="EL29" s="206">
        <v>10.739678080000001</v>
      </c>
      <c r="EM29" s="206">
        <v>1.7102890000000031</v>
      </c>
      <c r="EN29" s="206">
        <v>-1.8105402200000036</v>
      </c>
      <c r="EO29" s="206">
        <v>-1.869745</v>
      </c>
      <c r="EP29" s="206">
        <v>-0.55642431000000059</v>
      </c>
      <c r="EQ29" s="206">
        <v>-1.5458016299999997</v>
      </c>
      <c r="ER29" s="206">
        <v>-0.15228865999999996</v>
      </c>
      <c r="ES29" s="206">
        <v>80.988036449999996</v>
      </c>
      <c r="ET29" s="206">
        <v>83.532424200000008</v>
      </c>
      <c r="EU29" s="206">
        <v>-166.56840150000011</v>
      </c>
      <c r="EV29" s="206">
        <v>-6.2980800099999046</v>
      </c>
      <c r="EW29" s="206">
        <v>-0.17306548999999993</v>
      </c>
      <c r="EX29" s="206">
        <v>0.32347592999999897</v>
      </c>
      <c r="EY29" s="206">
        <v>3.1033320000000586E-2</v>
      </c>
      <c r="EZ29" s="206">
        <v>-0.34704767000000025</v>
      </c>
      <c r="FA29" s="206">
        <v>-0.21241245999999947</v>
      </c>
      <c r="FB29" s="206">
        <v>-0.12529579000000002</v>
      </c>
      <c r="FC29" s="206">
        <v>0.55557878000000027</v>
      </c>
      <c r="FD29" s="206">
        <v>0.39166125000000029</v>
      </c>
      <c r="FE29" s="206">
        <v>-5.0746150000000156E-2</v>
      </c>
      <c r="FF29" s="206">
        <v>-0.15826155000000064</v>
      </c>
      <c r="FG29" s="206">
        <v>-2.0761888099999997</v>
      </c>
      <c r="FH29" s="206">
        <v>0</v>
      </c>
      <c r="FI29" s="206">
        <v>3.6276567799999992</v>
      </c>
      <c r="FJ29" s="206">
        <v>15.293151749999998</v>
      </c>
      <c r="FK29" s="206">
        <v>6.7095309100000016</v>
      </c>
      <c r="FL29" s="206">
        <v>-1.2451696499999976</v>
      </c>
      <c r="FM29" s="206">
        <v>-3.4619448599999991</v>
      </c>
      <c r="FN29" s="206">
        <v>-2.9892311399999976</v>
      </c>
      <c r="FO29" s="206">
        <v>-2.989219140000003</v>
      </c>
      <c r="FP29" s="206">
        <v>-2.9892191399999994</v>
      </c>
      <c r="FQ29" s="206">
        <v>-2.989219140000003</v>
      </c>
      <c r="FR29" s="206">
        <v>-2.9871693699999984</v>
      </c>
      <c r="FS29" s="206">
        <v>-3.164292399999999</v>
      </c>
      <c r="FT29" s="206">
        <v>-2.9912687300000016</v>
      </c>
      <c r="FU29" s="206">
        <v>-2.2335999999967271E-4</v>
      </c>
      <c r="FV29" s="206">
        <v>0.6003229000000001</v>
      </c>
      <c r="FW29" s="206">
        <v>1.6178227399999994</v>
      </c>
      <c r="FX29" s="206">
        <v>-0.24642472999999931</v>
      </c>
      <c r="FY29" s="206">
        <v>-0.2464247300000002</v>
      </c>
      <c r="FZ29" s="206">
        <v>2.0231759800000004</v>
      </c>
      <c r="GA29" s="206">
        <v>-0.62469150999999989</v>
      </c>
      <c r="GB29" s="206">
        <v>-0.62469150999999989</v>
      </c>
      <c r="GC29" s="206">
        <v>0.23356966999999962</v>
      </c>
      <c r="GD29" s="206">
        <v>-0.91077856999999973</v>
      </c>
      <c r="GE29" s="206">
        <v>-1.4602580600000006</v>
      </c>
      <c r="GF29" s="206">
        <v>-0.43494528000000043</v>
      </c>
      <c r="GG29" s="206">
        <v>0</v>
      </c>
      <c r="GH29" s="206">
        <v>1.8409458600000006</v>
      </c>
      <c r="GI29" s="206">
        <v>6.8007918899999993</v>
      </c>
      <c r="GJ29" s="206">
        <v>-0.85776375999999921</v>
      </c>
      <c r="GK29" s="206">
        <v>-0.44563660000000027</v>
      </c>
      <c r="GL29" s="206">
        <v>-0.48546582000000171</v>
      </c>
      <c r="GM29" s="206">
        <v>-1.6108411199999999</v>
      </c>
      <c r="GN29" s="206">
        <v>-1.048153469999999</v>
      </c>
      <c r="GO29" s="206">
        <v>0</v>
      </c>
      <c r="GP29" s="206">
        <v>-0.18938334999999995</v>
      </c>
      <c r="GQ29" s="206">
        <v>-1.1181328600000002</v>
      </c>
      <c r="GR29" s="206">
        <v>-1.0000452466130128E-8</v>
      </c>
      <c r="GS29" s="206">
        <v>0</v>
      </c>
      <c r="GT29" s="206">
        <v>0</v>
      </c>
      <c r="GU29" s="206">
        <v>0</v>
      </c>
      <c r="GV29" s="206">
        <v>0</v>
      </c>
      <c r="GW29" s="206">
        <v>0</v>
      </c>
      <c r="GX29" s="206">
        <v>0</v>
      </c>
      <c r="GY29" s="206">
        <v>6.2189999999961998E-5</v>
      </c>
      <c r="GZ29" s="206">
        <v>-6.2189999999961998E-5</v>
      </c>
      <c r="HA29" s="206">
        <v>6.2189999999961998E-5</v>
      </c>
      <c r="HB29" s="206">
        <v>-6.2189999999961998E-5</v>
      </c>
      <c r="HC29" s="206">
        <v>-2.0175199999998839E-3</v>
      </c>
      <c r="HD29" s="206">
        <v>4.0760999999989167E-4</v>
      </c>
      <c r="HE29" s="206">
        <v>-4.0760999999989167E-4</v>
      </c>
      <c r="HF29" s="206">
        <v>0</v>
      </c>
      <c r="HG29" s="206">
        <v>0</v>
      </c>
      <c r="HH29" s="206">
        <v>0</v>
      </c>
      <c r="HI29" s="206">
        <v>0</v>
      </c>
      <c r="HJ29" s="206">
        <v>0</v>
      </c>
      <c r="HK29" s="206">
        <v>0</v>
      </c>
      <c r="HL29" s="206">
        <v>0</v>
      </c>
      <c r="HM29" s="206">
        <v>0</v>
      </c>
      <c r="HN29" s="206">
        <v>9.4849999999979673E-5</v>
      </c>
      <c r="HO29" s="206">
        <v>0</v>
      </c>
      <c r="HP29" s="206">
        <v>0</v>
      </c>
    </row>
    <row r="30" spans="1:224" x14ac:dyDescent="0.15">
      <c r="A30" s="208">
        <v>233</v>
      </c>
      <c r="B30" s="213" t="s">
        <v>145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5">
        <v>0</v>
      </c>
      <c r="M30" s="205">
        <v>0</v>
      </c>
      <c r="N30" s="205">
        <v>0</v>
      </c>
      <c r="O30" s="205">
        <v>0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>
        <v>0</v>
      </c>
      <c r="AW30" s="205">
        <v>0</v>
      </c>
      <c r="AX30" s="205">
        <v>0</v>
      </c>
      <c r="AY30" s="205">
        <v>0</v>
      </c>
      <c r="AZ30" s="205">
        <v>0</v>
      </c>
      <c r="BA30" s="205">
        <v>0</v>
      </c>
      <c r="BB30" s="205">
        <v>0</v>
      </c>
      <c r="BC30" s="205">
        <v>0</v>
      </c>
      <c r="BD30" s="205">
        <v>0</v>
      </c>
      <c r="BE30" s="205">
        <v>0</v>
      </c>
      <c r="BF30" s="205">
        <v>0</v>
      </c>
      <c r="BG30" s="205">
        <v>0</v>
      </c>
      <c r="BH30" s="205">
        <v>0</v>
      </c>
      <c r="BI30" s="205">
        <v>0</v>
      </c>
      <c r="BJ30" s="205">
        <v>0</v>
      </c>
      <c r="BK30" s="205">
        <v>0</v>
      </c>
      <c r="BL30" s="205">
        <v>0</v>
      </c>
      <c r="BM30" s="205">
        <v>0</v>
      </c>
      <c r="BN30" s="205">
        <v>0</v>
      </c>
      <c r="BO30" s="205">
        <v>0</v>
      </c>
      <c r="BP30" s="206">
        <v>0</v>
      </c>
      <c r="BQ30" s="206">
        <v>0</v>
      </c>
      <c r="BR30" s="206">
        <v>0</v>
      </c>
      <c r="BS30" s="206">
        <v>0</v>
      </c>
      <c r="BT30" s="206">
        <v>0</v>
      </c>
      <c r="BU30" s="206">
        <v>0</v>
      </c>
      <c r="BV30" s="206">
        <v>0</v>
      </c>
      <c r="BW30" s="206">
        <v>0</v>
      </c>
      <c r="BX30" s="206">
        <v>0</v>
      </c>
      <c r="BY30" s="206">
        <v>0</v>
      </c>
      <c r="BZ30" s="206">
        <v>0</v>
      </c>
      <c r="CA30" s="206">
        <v>0</v>
      </c>
      <c r="CB30" s="206">
        <v>0</v>
      </c>
      <c r="CC30" s="206">
        <v>0</v>
      </c>
      <c r="CD30" s="206">
        <v>0</v>
      </c>
      <c r="CE30" s="206">
        <v>0</v>
      </c>
      <c r="CF30" s="206">
        <v>0</v>
      </c>
      <c r="CG30" s="206">
        <v>0</v>
      </c>
      <c r="CH30" s="206">
        <v>0</v>
      </c>
      <c r="CI30" s="206">
        <v>0</v>
      </c>
      <c r="CJ30" s="206">
        <v>0</v>
      </c>
      <c r="CK30" s="206">
        <v>0</v>
      </c>
      <c r="CL30" s="206">
        <v>0</v>
      </c>
      <c r="CM30" s="206">
        <v>0</v>
      </c>
      <c r="CN30" s="206">
        <v>0</v>
      </c>
      <c r="CO30" s="206">
        <v>0</v>
      </c>
      <c r="CP30" s="206">
        <v>0</v>
      </c>
      <c r="CQ30" s="206">
        <v>0</v>
      </c>
      <c r="CR30" s="206">
        <v>0</v>
      </c>
      <c r="CS30" s="206">
        <v>0</v>
      </c>
      <c r="CT30" s="206">
        <v>0</v>
      </c>
      <c r="CU30" s="206">
        <v>0</v>
      </c>
      <c r="CV30" s="206">
        <v>0</v>
      </c>
      <c r="CW30" s="206">
        <v>0</v>
      </c>
      <c r="CX30" s="206">
        <v>0</v>
      </c>
      <c r="CY30" s="206">
        <v>0</v>
      </c>
      <c r="CZ30" s="206">
        <v>0</v>
      </c>
      <c r="DA30" s="206">
        <v>0</v>
      </c>
      <c r="DB30" s="206">
        <v>0</v>
      </c>
      <c r="DC30" s="206">
        <v>0</v>
      </c>
      <c r="DD30" s="206">
        <v>0</v>
      </c>
      <c r="DE30" s="206">
        <v>0</v>
      </c>
      <c r="DF30" s="206">
        <v>0</v>
      </c>
      <c r="DG30" s="206">
        <v>0</v>
      </c>
      <c r="DH30" s="206">
        <v>0</v>
      </c>
      <c r="DI30" s="206">
        <v>0</v>
      </c>
      <c r="DJ30" s="206">
        <v>0</v>
      </c>
      <c r="DK30" s="206">
        <v>0</v>
      </c>
      <c r="DL30" s="206">
        <v>0</v>
      </c>
      <c r="DM30" s="206">
        <v>0</v>
      </c>
      <c r="DN30" s="206">
        <v>0</v>
      </c>
      <c r="DO30" s="206">
        <v>0</v>
      </c>
      <c r="DP30" s="206">
        <v>0</v>
      </c>
      <c r="DQ30" s="206">
        <v>0</v>
      </c>
      <c r="DR30" s="206">
        <v>0</v>
      </c>
      <c r="DS30" s="206">
        <v>0</v>
      </c>
      <c r="DT30" s="206">
        <v>0</v>
      </c>
      <c r="DU30" s="206">
        <v>0</v>
      </c>
      <c r="DV30" s="206">
        <v>0</v>
      </c>
      <c r="DW30" s="206">
        <v>0</v>
      </c>
      <c r="DX30" s="206">
        <v>0</v>
      </c>
      <c r="DY30" s="206">
        <v>0</v>
      </c>
      <c r="DZ30" s="206">
        <v>0</v>
      </c>
      <c r="EA30" s="206">
        <v>0</v>
      </c>
      <c r="EB30" s="206">
        <v>0</v>
      </c>
      <c r="EC30" s="206">
        <v>0</v>
      </c>
      <c r="ED30" s="206">
        <v>0</v>
      </c>
      <c r="EE30" s="206">
        <v>0</v>
      </c>
      <c r="EF30" s="206">
        <v>0</v>
      </c>
      <c r="EG30" s="206">
        <v>0</v>
      </c>
      <c r="EH30" s="206">
        <v>0</v>
      </c>
      <c r="EI30" s="206">
        <v>0</v>
      </c>
      <c r="EJ30" s="206">
        <v>0</v>
      </c>
      <c r="EK30" s="206">
        <v>0</v>
      </c>
      <c r="EL30" s="206">
        <v>0</v>
      </c>
      <c r="EM30" s="206">
        <v>0</v>
      </c>
      <c r="EN30" s="206">
        <v>0</v>
      </c>
      <c r="EO30" s="206">
        <v>0</v>
      </c>
      <c r="EP30" s="206">
        <v>0</v>
      </c>
      <c r="EQ30" s="206">
        <v>0</v>
      </c>
      <c r="ER30" s="206">
        <v>0</v>
      </c>
      <c r="ES30" s="206">
        <v>0</v>
      </c>
      <c r="ET30" s="206">
        <v>0</v>
      </c>
      <c r="EU30" s="206">
        <v>0</v>
      </c>
      <c r="EV30" s="206">
        <v>0</v>
      </c>
      <c r="EW30" s="206">
        <v>0</v>
      </c>
      <c r="EX30" s="206">
        <v>0</v>
      </c>
      <c r="EY30" s="206">
        <v>0</v>
      </c>
      <c r="EZ30" s="206">
        <v>0</v>
      </c>
      <c r="FA30" s="206">
        <v>0</v>
      </c>
      <c r="FB30" s="206">
        <v>0</v>
      </c>
      <c r="FC30" s="206">
        <v>0</v>
      </c>
      <c r="FD30" s="206">
        <v>0</v>
      </c>
      <c r="FE30" s="206">
        <v>0</v>
      </c>
      <c r="FF30" s="206">
        <v>0</v>
      </c>
      <c r="FG30" s="206">
        <v>0</v>
      </c>
      <c r="FH30" s="206">
        <v>0</v>
      </c>
      <c r="FI30" s="206">
        <v>0</v>
      </c>
      <c r="FJ30" s="206">
        <v>0</v>
      </c>
      <c r="FK30" s="206">
        <v>0</v>
      </c>
      <c r="FL30" s="206">
        <v>0</v>
      </c>
      <c r="FM30" s="206">
        <v>0</v>
      </c>
      <c r="FN30" s="206">
        <v>0</v>
      </c>
      <c r="FO30" s="206">
        <v>0</v>
      </c>
      <c r="FP30" s="206">
        <v>0</v>
      </c>
      <c r="FQ30" s="206">
        <v>0</v>
      </c>
      <c r="FR30" s="206">
        <v>0</v>
      </c>
      <c r="FS30" s="206">
        <v>0</v>
      </c>
      <c r="FT30" s="206">
        <v>0</v>
      </c>
      <c r="FU30" s="206">
        <v>0</v>
      </c>
      <c r="FV30" s="206">
        <v>0</v>
      </c>
      <c r="FW30" s="206">
        <v>0</v>
      </c>
      <c r="FX30" s="206">
        <v>0</v>
      </c>
      <c r="FY30" s="206">
        <v>0</v>
      </c>
      <c r="FZ30" s="206">
        <v>0</v>
      </c>
      <c r="GA30" s="206">
        <v>0</v>
      </c>
      <c r="GB30" s="206">
        <v>0</v>
      </c>
      <c r="GC30" s="206">
        <v>0</v>
      </c>
      <c r="GD30" s="206">
        <v>0</v>
      </c>
      <c r="GE30" s="206">
        <v>0</v>
      </c>
      <c r="GF30" s="206">
        <v>0</v>
      </c>
      <c r="GG30" s="206">
        <v>0</v>
      </c>
      <c r="GH30" s="206">
        <v>0</v>
      </c>
      <c r="GI30" s="206">
        <v>0</v>
      </c>
      <c r="GJ30" s="206">
        <v>0</v>
      </c>
      <c r="GK30" s="206">
        <v>0</v>
      </c>
      <c r="GL30" s="206">
        <v>0</v>
      </c>
      <c r="GM30" s="206">
        <v>0</v>
      </c>
      <c r="GN30" s="206">
        <v>0</v>
      </c>
      <c r="GO30" s="206">
        <v>0</v>
      </c>
      <c r="GP30" s="206">
        <v>0</v>
      </c>
      <c r="GQ30" s="206">
        <v>0</v>
      </c>
      <c r="GR30" s="206">
        <v>0</v>
      </c>
      <c r="GS30" s="206">
        <v>0</v>
      </c>
      <c r="GT30" s="206">
        <v>0</v>
      </c>
      <c r="GU30" s="206">
        <v>0</v>
      </c>
      <c r="GV30" s="206">
        <v>0</v>
      </c>
      <c r="GW30" s="206">
        <v>0</v>
      </c>
      <c r="GX30" s="206">
        <v>0</v>
      </c>
      <c r="GY30" s="206">
        <v>0</v>
      </c>
      <c r="GZ30" s="206">
        <v>0</v>
      </c>
      <c r="HA30" s="206">
        <v>0</v>
      </c>
      <c r="HB30" s="206">
        <v>0</v>
      </c>
      <c r="HC30" s="206">
        <v>0</v>
      </c>
      <c r="HD30" s="206">
        <v>0</v>
      </c>
      <c r="HE30" s="206">
        <v>0</v>
      </c>
      <c r="HF30" s="206">
        <v>0</v>
      </c>
      <c r="HG30" s="206">
        <v>0</v>
      </c>
      <c r="HH30" s="206">
        <v>0</v>
      </c>
      <c r="HI30" s="206">
        <v>0</v>
      </c>
      <c r="HJ30" s="206">
        <v>0</v>
      </c>
      <c r="HK30" s="206">
        <v>0</v>
      </c>
      <c r="HL30" s="206">
        <v>0</v>
      </c>
      <c r="HM30" s="206">
        <v>0</v>
      </c>
      <c r="HN30" s="206">
        <v>0</v>
      </c>
      <c r="HO30" s="206">
        <v>0</v>
      </c>
      <c r="HP30" s="206">
        <v>0</v>
      </c>
    </row>
    <row r="31" spans="1:224" x14ac:dyDescent="0.15">
      <c r="A31" s="208">
        <v>234</v>
      </c>
      <c r="B31" s="213" t="s">
        <v>146</v>
      </c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>
        <v>0</v>
      </c>
      <c r="N31" s="202">
        <v>0</v>
      </c>
      <c r="O31" s="202">
        <v>0</v>
      </c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34">
        <v>0</v>
      </c>
      <c r="BQ31" s="234">
        <v>0</v>
      </c>
      <c r="BR31" s="234">
        <v>0</v>
      </c>
      <c r="BS31" s="234">
        <v>0</v>
      </c>
      <c r="BT31" s="234">
        <v>0</v>
      </c>
      <c r="BU31" s="234">
        <v>0</v>
      </c>
      <c r="BV31" s="234">
        <v>0</v>
      </c>
      <c r="BW31" s="234">
        <v>0</v>
      </c>
      <c r="BX31" s="234">
        <v>0</v>
      </c>
      <c r="BY31" s="234">
        <v>0</v>
      </c>
      <c r="BZ31" s="234">
        <v>0</v>
      </c>
      <c r="CA31" s="234">
        <v>0</v>
      </c>
      <c r="CB31" s="234">
        <v>0</v>
      </c>
      <c r="CC31" s="234">
        <v>0</v>
      </c>
      <c r="CD31" s="234">
        <v>0</v>
      </c>
      <c r="CE31" s="234">
        <v>0</v>
      </c>
      <c r="CF31" s="234">
        <v>0</v>
      </c>
      <c r="CG31" s="234">
        <v>0</v>
      </c>
      <c r="CH31" s="234">
        <v>0</v>
      </c>
      <c r="CI31" s="234">
        <v>0</v>
      </c>
      <c r="CJ31" s="234">
        <v>0</v>
      </c>
      <c r="CK31" s="234">
        <v>0</v>
      </c>
      <c r="CL31" s="234">
        <v>0</v>
      </c>
      <c r="CM31" s="234">
        <v>0</v>
      </c>
      <c r="CN31" s="234">
        <v>0</v>
      </c>
      <c r="CO31" s="234">
        <v>0</v>
      </c>
      <c r="CP31" s="234">
        <v>0</v>
      </c>
      <c r="CQ31" s="234">
        <v>0</v>
      </c>
      <c r="CR31" s="234">
        <v>0</v>
      </c>
      <c r="CS31" s="234">
        <v>0</v>
      </c>
      <c r="CT31" s="234">
        <v>0</v>
      </c>
      <c r="CU31" s="234">
        <v>0</v>
      </c>
      <c r="CV31" s="234">
        <v>0</v>
      </c>
      <c r="CW31" s="234">
        <v>0</v>
      </c>
      <c r="CX31" s="234">
        <v>0</v>
      </c>
      <c r="CY31" s="234">
        <v>0</v>
      </c>
      <c r="CZ31" s="234">
        <v>0</v>
      </c>
      <c r="DA31" s="234">
        <v>0</v>
      </c>
      <c r="DB31" s="234">
        <v>0</v>
      </c>
      <c r="DC31" s="234">
        <v>0</v>
      </c>
      <c r="DD31" s="234">
        <v>0</v>
      </c>
      <c r="DE31" s="234">
        <v>0</v>
      </c>
      <c r="DF31" s="234">
        <v>0</v>
      </c>
      <c r="DG31" s="234">
        <v>0</v>
      </c>
      <c r="DH31" s="234">
        <v>0</v>
      </c>
      <c r="DI31" s="234">
        <v>0</v>
      </c>
      <c r="DJ31" s="234">
        <v>0</v>
      </c>
      <c r="DK31" s="234">
        <v>0</v>
      </c>
      <c r="DL31" s="234">
        <v>0</v>
      </c>
      <c r="DM31" s="234">
        <v>0</v>
      </c>
      <c r="DN31" s="234">
        <v>0</v>
      </c>
      <c r="DO31" s="234">
        <v>0</v>
      </c>
      <c r="DP31" s="234">
        <v>0</v>
      </c>
      <c r="DQ31" s="234">
        <v>0</v>
      </c>
      <c r="DR31" s="234">
        <v>0</v>
      </c>
      <c r="DS31" s="234">
        <v>0</v>
      </c>
      <c r="DT31" s="234">
        <v>0</v>
      </c>
      <c r="DU31" s="234">
        <v>0</v>
      </c>
      <c r="DV31" s="234">
        <v>0</v>
      </c>
      <c r="DW31" s="234">
        <v>0</v>
      </c>
      <c r="DX31" s="234">
        <v>1.7169400000000001E-3</v>
      </c>
      <c r="DY31" s="234">
        <v>-6.5716700000000017E-3</v>
      </c>
      <c r="DZ31" s="234">
        <v>-3.2041100000000005E-3</v>
      </c>
      <c r="EA31" s="234">
        <v>3.1130400000000001E-3</v>
      </c>
      <c r="EB31" s="234">
        <v>-5.722399999999999E-4</v>
      </c>
      <c r="EC31" s="234">
        <v>1.8487199999999999E-3</v>
      </c>
      <c r="ED31" s="234">
        <v>-4.8845699999999995E-3</v>
      </c>
      <c r="EE31" s="234">
        <v>1.183E-5</v>
      </c>
      <c r="EF31" s="234">
        <v>1.0282200000000003E-3</v>
      </c>
      <c r="EG31" s="234">
        <v>1.7187399999999999E-3</v>
      </c>
      <c r="EH31" s="234">
        <v>6.1223099999999989E-3</v>
      </c>
      <c r="EI31" s="234">
        <v>-2.3564499999999995E-3</v>
      </c>
      <c r="EJ31" s="234">
        <v>1.1947199999999998E-3</v>
      </c>
      <c r="EK31" s="234">
        <v>-3.4136599999999989E-3</v>
      </c>
      <c r="EL31" s="234">
        <v>5.108599999999984E-4</v>
      </c>
      <c r="EM31" s="234">
        <v>-1.7234299999999998E-3</v>
      </c>
      <c r="EN31" s="234">
        <v>2.6765999999999995E-3</v>
      </c>
      <c r="EO31" s="234">
        <v>3.914299999999999E-4</v>
      </c>
      <c r="EP31" s="234">
        <v>-4.924099999999999E-3</v>
      </c>
      <c r="EQ31" s="234">
        <v>2.6798000000000013E-4</v>
      </c>
      <c r="ER31" s="234">
        <v>-1.7903000000000007E-3</v>
      </c>
      <c r="ES31" s="234">
        <v>3.6553600000000016E-3</v>
      </c>
      <c r="ET31" s="234">
        <v>-9.5945928331492205E-4</v>
      </c>
      <c r="EU31" s="234">
        <v>3.3942112371778983E-4</v>
      </c>
      <c r="EV31" s="234">
        <v>7.3787781595971314E-3</v>
      </c>
      <c r="EW31" s="234">
        <v>-6.4642999999999992E-4</v>
      </c>
      <c r="EX31" s="234">
        <v>5.0473399999999974E-3</v>
      </c>
      <c r="EY31" s="234">
        <v>-2.991319999999997E-3</v>
      </c>
      <c r="EZ31" s="234">
        <v>0</v>
      </c>
      <c r="FA31" s="234">
        <v>0</v>
      </c>
      <c r="FB31" s="234">
        <v>-1.5191800000000002E-3</v>
      </c>
      <c r="FC31" s="234">
        <v>0</v>
      </c>
      <c r="FD31" s="234">
        <v>0</v>
      </c>
      <c r="FE31" s="234">
        <v>0</v>
      </c>
      <c r="FF31" s="234">
        <v>0</v>
      </c>
      <c r="FG31" s="234">
        <v>0</v>
      </c>
      <c r="FH31" s="234">
        <v>0</v>
      </c>
      <c r="FI31" s="234">
        <v>0</v>
      </c>
      <c r="FJ31" s="234">
        <v>0</v>
      </c>
      <c r="FK31" s="234">
        <v>0</v>
      </c>
      <c r="FL31" s="234">
        <v>0</v>
      </c>
      <c r="FM31" s="234">
        <v>0</v>
      </c>
      <c r="FN31" s="234">
        <v>0</v>
      </c>
      <c r="FO31" s="234">
        <v>0</v>
      </c>
      <c r="FP31" s="234">
        <v>0</v>
      </c>
      <c r="FQ31" s="234">
        <v>0</v>
      </c>
      <c r="FR31" s="234">
        <v>0</v>
      </c>
      <c r="FS31" s="234">
        <v>0</v>
      </c>
      <c r="FT31" s="234">
        <v>0</v>
      </c>
      <c r="FU31" s="234">
        <v>0</v>
      </c>
      <c r="FV31" s="234">
        <v>0</v>
      </c>
      <c r="FW31" s="234">
        <v>0</v>
      </c>
      <c r="FX31" s="234">
        <v>0</v>
      </c>
      <c r="FY31" s="234">
        <v>0</v>
      </c>
      <c r="FZ31" s="234">
        <v>0</v>
      </c>
      <c r="GA31" s="234">
        <v>0</v>
      </c>
      <c r="GB31" s="234">
        <v>0</v>
      </c>
      <c r="GC31" s="234">
        <v>0</v>
      </c>
      <c r="GD31" s="234">
        <v>0</v>
      </c>
      <c r="GE31" s="234">
        <v>0</v>
      </c>
      <c r="GF31" s="234">
        <v>0</v>
      </c>
      <c r="GG31" s="234">
        <v>0</v>
      </c>
      <c r="GH31" s="234">
        <v>0</v>
      </c>
      <c r="GI31" s="234">
        <v>0</v>
      </c>
      <c r="GJ31" s="234">
        <v>0</v>
      </c>
      <c r="GK31" s="234">
        <v>0</v>
      </c>
      <c r="GL31" s="234">
        <v>0</v>
      </c>
      <c r="GM31" s="234">
        <v>0</v>
      </c>
      <c r="GN31" s="234">
        <v>0</v>
      </c>
      <c r="GO31" s="234">
        <v>0</v>
      </c>
      <c r="GP31" s="234">
        <v>0</v>
      </c>
      <c r="GQ31" s="234">
        <v>0</v>
      </c>
      <c r="GR31" s="234">
        <v>0</v>
      </c>
      <c r="GS31" s="234">
        <v>0</v>
      </c>
      <c r="GT31" s="234">
        <v>0</v>
      </c>
      <c r="GU31" s="234">
        <v>0</v>
      </c>
      <c r="GV31" s="234">
        <v>0</v>
      </c>
      <c r="GW31" s="234">
        <v>0</v>
      </c>
      <c r="GX31" s="234">
        <v>0</v>
      </c>
      <c r="GY31" s="234">
        <v>0</v>
      </c>
      <c r="GZ31" s="234">
        <v>0</v>
      </c>
      <c r="HA31" s="234">
        <v>0</v>
      </c>
      <c r="HB31" s="234">
        <v>0</v>
      </c>
      <c r="HC31" s="234">
        <v>0</v>
      </c>
      <c r="HD31" s="234">
        <v>0</v>
      </c>
      <c r="HE31" s="234">
        <v>0</v>
      </c>
      <c r="HF31" s="234">
        <v>0</v>
      </c>
      <c r="HG31" s="234">
        <v>0</v>
      </c>
      <c r="HH31" s="234">
        <v>0</v>
      </c>
      <c r="HI31" s="234">
        <v>0</v>
      </c>
      <c r="HJ31" s="234">
        <v>0</v>
      </c>
      <c r="HK31" s="234">
        <v>0</v>
      </c>
      <c r="HL31" s="234">
        <v>0</v>
      </c>
      <c r="HM31" s="234">
        <v>0</v>
      </c>
      <c r="HN31" s="234">
        <v>0</v>
      </c>
      <c r="HO31" s="234">
        <v>0</v>
      </c>
      <c r="HP31" s="234">
        <v>0</v>
      </c>
    </row>
    <row r="32" spans="1:224" x14ac:dyDescent="0.15">
      <c r="A32" s="207">
        <v>24</v>
      </c>
      <c r="B32" s="199" t="s">
        <v>123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  <c r="H32" s="205">
        <v>0</v>
      </c>
      <c r="I32" s="205">
        <v>0</v>
      </c>
      <c r="J32" s="205">
        <v>0</v>
      </c>
      <c r="K32" s="205">
        <v>0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29">
        <v>0</v>
      </c>
      <c r="S32" s="229">
        <v>0</v>
      </c>
      <c r="T32" s="229">
        <v>0</v>
      </c>
      <c r="U32" s="229">
        <v>0</v>
      </c>
      <c r="V32" s="229">
        <v>0</v>
      </c>
      <c r="W32" s="229">
        <v>0</v>
      </c>
      <c r="X32" s="229">
        <v>0</v>
      </c>
      <c r="Y32" s="229">
        <v>0</v>
      </c>
      <c r="Z32" s="229">
        <v>0</v>
      </c>
      <c r="AA32" s="229">
        <v>0</v>
      </c>
      <c r="AB32" s="229">
        <v>0</v>
      </c>
      <c r="AC32" s="229">
        <v>0</v>
      </c>
      <c r="AD32" s="229">
        <v>0</v>
      </c>
      <c r="AE32" s="229">
        <v>0</v>
      </c>
      <c r="AF32" s="229">
        <v>0</v>
      </c>
      <c r="AG32" s="229">
        <v>0</v>
      </c>
      <c r="AH32" s="229">
        <v>0</v>
      </c>
      <c r="AI32" s="229">
        <v>0</v>
      </c>
      <c r="AJ32" s="229">
        <v>0</v>
      </c>
      <c r="AK32" s="229">
        <v>0</v>
      </c>
      <c r="AL32" s="229">
        <v>0</v>
      </c>
      <c r="AM32" s="229">
        <v>0</v>
      </c>
      <c r="AN32" s="229">
        <v>0</v>
      </c>
      <c r="AO32" s="229">
        <v>0</v>
      </c>
      <c r="AP32" s="229">
        <v>0</v>
      </c>
      <c r="AQ32" s="229">
        <v>0</v>
      </c>
      <c r="AR32" s="229">
        <v>0</v>
      </c>
      <c r="AS32" s="229">
        <v>0</v>
      </c>
      <c r="AT32" s="229">
        <v>0</v>
      </c>
      <c r="AU32" s="229">
        <v>0</v>
      </c>
      <c r="AV32" s="229">
        <v>0</v>
      </c>
      <c r="AW32" s="229">
        <v>0</v>
      </c>
      <c r="AX32" s="229">
        <v>0</v>
      </c>
      <c r="AY32" s="229">
        <v>0</v>
      </c>
      <c r="AZ32" s="229">
        <v>0</v>
      </c>
      <c r="BA32" s="229">
        <v>0</v>
      </c>
      <c r="BB32" s="229">
        <v>0</v>
      </c>
      <c r="BC32" s="229">
        <v>0</v>
      </c>
      <c r="BD32" s="229">
        <v>0</v>
      </c>
      <c r="BE32" s="229">
        <v>0</v>
      </c>
      <c r="BF32" s="229">
        <v>0</v>
      </c>
      <c r="BG32" s="229">
        <v>0</v>
      </c>
      <c r="BH32" s="229">
        <v>0</v>
      </c>
      <c r="BI32" s="229">
        <v>0</v>
      </c>
      <c r="BJ32" s="229">
        <v>0</v>
      </c>
      <c r="BK32" s="229">
        <v>0</v>
      </c>
      <c r="BL32" s="229">
        <v>0</v>
      </c>
      <c r="BM32" s="229">
        <v>0</v>
      </c>
      <c r="BN32" s="229">
        <v>0</v>
      </c>
      <c r="BO32" s="229">
        <v>0</v>
      </c>
      <c r="BP32" s="234">
        <v>0</v>
      </c>
      <c r="BQ32" s="234">
        <v>0</v>
      </c>
      <c r="BR32" s="234">
        <v>0</v>
      </c>
      <c r="BS32" s="234">
        <v>0</v>
      </c>
      <c r="BT32" s="234">
        <v>0</v>
      </c>
      <c r="BU32" s="234">
        <v>0</v>
      </c>
      <c r="BV32" s="234">
        <v>0</v>
      </c>
      <c r="BW32" s="234">
        <v>0</v>
      </c>
      <c r="BX32" s="234">
        <v>0</v>
      </c>
      <c r="BY32" s="234">
        <v>0</v>
      </c>
      <c r="BZ32" s="234">
        <v>0</v>
      </c>
      <c r="CA32" s="234">
        <v>0</v>
      </c>
      <c r="CB32" s="234">
        <v>0</v>
      </c>
      <c r="CC32" s="234">
        <v>0</v>
      </c>
      <c r="CD32" s="234">
        <v>0</v>
      </c>
      <c r="CE32" s="234">
        <v>0</v>
      </c>
      <c r="CF32" s="234">
        <v>0</v>
      </c>
      <c r="CG32" s="234">
        <v>0</v>
      </c>
      <c r="CH32" s="234">
        <v>0</v>
      </c>
      <c r="CI32" s="234">
        <v>0</v>
      </c>
      <c r="CJ32" s="234">
        <v>0</v>
      </c>
      <c r="CK32" s="234">
        <v>0</v>
      </c>
      <c r="CL32" s="234">
        <v>0</v>
      </c>
      <c r="CM32" s="234">
        <v>0</v>
      </c>
      <c r="CN32" s="234">
        <v>0</v>
      </c>
      <c r="CO32" s="234">
        <v>0</v>
      </c>
      <c r="CP32" s="234">
        <v>0</v>
      </c>
      <c r="CQ32" s="234">
        <v>0</v>
      </c>
      <c r="CR32" s="234">
        <v>0</v>
      </c>
      <c r="CS32" s="234">
        <v>0</v>
      </c>
      <c r="CT32" s="234">
        <v>0</v>
      </c>
      <c r="CU32" s="234">
        <v>0</v>
      </c>
      <c r="CV32" s="234">
        <v>0</v>
      </c>
      <c r="CW32" s="234">
        <v>0</v>
      </c>
      <c r="CX32" s="234">
        <v>0</v>
      </c>
      <c r="CY32" s="234">
        <v>0</v>
      </c>
      <c r="CZ32" s="234">
        <v>0</v>
      </c>
      <c r="DA32" s="234">
        <v>0</v>
      </c>
      <c r="DB32" s="234">
        <v>0</v>
      </c>
      <c r="DC32" s="234">
        <v>0</v>
      </c>
      <c r="DD32" s="234">
        <v>0</v>
      </c>
      <c r="DE32" s="234">
        <v>0</v>
      </c>
      <c r="DF32" s="234">
        <v>0</v>
      </c>
      <c r="DG32" s="234">
        <v>0</v>
      </c>
      <c r="DH32" s="234">
        <v>0</v>
      </c>
      <c r="DI32" s="234">
        <v>0</v>
      </c>
      <c r="DJ32" s="234">
        <v>0</v>
      </c>
      <c r="DK32" s="234">
        <v>0</v>
      </c>
      <c r="DL32" s="234">
        <v>0</v>
      </c>
      <c r="DM32" s="234">
        <v>0</v>
      </c>
      <c r="DN32" s="234">
        <v>0</v>
      </c>
      <c r="DO32" s="234">
        <v>0</v>
      </c>
      <c r="DP32" s="234">
        <v>0</v>
      </c>
      <c r="DQ32" s="234">
        <v>0</v>
      </c>
      <c r="DR32" s="234">
        <v>0</v>
      </c>
      <c r="DS32" s="234">
        <v>0</v>
      </c>
      <c r="DT32" s="234">
        <v>0</v>
      </c>
      <c r="DU32" s="234">
        <v>0</v>
      </c>
      <c r="DV32" s="234">
        <v>0</v>
      </c>
      <c r="DW32" s="234">
        <v>0</v>
      </c>
      <c r="DX32" s="234">
        <v>0</v>
      </c>
      <c r="DY32" s="234">
        <v>0</v>
      </c>
      <c r="DZ32" s="234">
        <v>0</v>
      </c>
      <c r="EA32" s="234">
        <v>0</v>
      </c>
      <c r="EB32" s="234">
        <v>0</v>
      </c>
      <c r="EC32" s="234">
        <v>0</v>
      </c>
      <c r="ED32" s="234">
        <v>0</v>
      </c>
      <c r="EE32" s="234">
        <v>0</v>
      </c>
      <c r="EF32" s="234">
        <v>0</v>
      </c>
      <c r="EG32" s="234">
        <v>0</v>
      </c>
      <c r="EH32" s="234">
        <v>0</v>
      </c>
      <c r="EI32" s="234">
        <v>0</v>
      </c>
      <c r="EJ32" s="234">
        <v>0</v>
      </c>
      <c r="EK32" s="234">
        <v>0</v>
      </c>
      <c r="EL32" s="234">
        <v>0</v>
      </c>
      <c r="EM32" s="234">
        <v>0</v>
      </c>
      <c r="EN32" s="234">
        <v>0</v>
      </c>
      <c r="EO32" s="234">
        <v>0</v>
      </c>
      <c r="EP32" s="234">
        <v>0</v>
      </c>
      <c r="EQ32" s="234">
        <v>0</v>
      </c>
      <c r="ER32" s="234">
        <v>0</v>
      </c>
      <c r="ES32" s="234">
        <v>0</v>
      </c>
      <c r="ET32" s="234">
        <v>0</v>
      </c>
      <c r="EU32" s="234">
        <v>0</v>
      </c>
      <c r="EV32" s="234">
        <v>0</v>
      </c>
      <c r="EW32" s="234">
        <v>0</v>
      </c>
      <c r="EX32" s="234">
        <v>0</v>
      </c>
      <c r="EY32" s="234">
        <v>0</v>
      </c>
      <c r="EZ32" s="234">
        <v>0</v>
      </c>
      <c r="FA32" s="234">
        <v>0</v>
      </c>
      <c r="FB32" s="234">
        <v>0</v>
      </c>
      <c r="FC32" s="234">
        <v>0</v>
      </c>
      <c r="FD32" s="234">
        <v>0</v>
      </c>
      <c r="FE32" s="234">
        <v>0</v>
      </c>
      <c r="FF32" s="234">
        <v>0</v>
      </c>
      <c r="FG32" s="234">
        <v>0</v>
      </c>
      <c r="FH32" s="234">
        <v>0</v>
      </c>
      <c r="FI32" s="234">
        <v>0</v>
      </c>
      <c r="FJ32" s="234">
        <v>0</v>
      </c>
      <c r="FK32" s="234">
        <v>0</v>
      </c>
      <c r="FL32" s="234">
        <v>0</v>
      </c>
      <c r="FM32" s="234">
        <v>0</v>
      </c>
      <c r="FN32" s="234">
        <v>0</v>
      </c>
      <c r="FO32" s="234">
        <v>0</v>
      </c>
      <c r="FP32" s="234">
        <v>0</v>
      </c>
      <c r="FQ32" s="234">
        <v>0</v>
      </c>
      <c r="FR32" s="234">
        <v>0</v>
      </c>
      <c r="FS32" s="234">
        <v>0</v>
      </c>
      <c r="FT32" s="234">
        <v>0</v>
      </c>
      <c r="FU32" s="234">
        <v>0</v>
      </c>
      <c r="FV32" s="234">
        <v>0</v>
      </c>
      <c r="FW32" s="234">
        <v>0</v>
      </c>
      <c r="FX32" s="234">
        <v>0</v>
      </c>
      <c r="FY32" s="234">
        <v>0</v>
      </c>
      <c r="FZ32" s="234">
        <v>0</v>
      </c>
      <c r="GA32" s="234">
        <v>0</v>
      </c>
      <c r="GB32" s="234">
        <v>0</v>
      </c>
      <c r="GC32" s="234">
        <v>0</v>
      </c>
      <c r="GD32" s="234">
        <v>0</v>
      </c>
      <c r="GE32" s="234">
        <v>0</v>
      </c>
      <c r="GF32" s="234">
        <v>0</v>
      </c>
      <c r="GG32" s="234">
        <v>0</v>
      </c>
      <c r="GH32" s="234">
        <v>0</v>
      </c>
      <c r="GI32" s="234">
        <v>0</v>
      </c>
      <c r="GJ32" s="234">
        <v>0</v>
      </c>
      <c r="GK32" s="234">
        <v>0</v>
      </c>
      <c r="GL32" s="234">
        <v>0</v>
      </c>
      <c r="GM32" s="234">
        <v>0</v>
      </c>
      <c r="GN32" s="234">
        <v>0</v>
      </c>
      <c r="GO32" s="234">
        <v>0</v>
      </c>
      <c r="GP32" s="234">
        <v>0</v>
      </c>
      <c r="GQ32" s="234">
        <v>0</v>
      </c>
      <c r="GR32" s="234">
        <v>0</v>
      </c>
      <c r="GS32" s="234">
        <v>0</v>
      </c>
      <c r="GT32" s="234">
        <v>0</v>
      </c>
      <c r="GU32" s="234">
        <v>0</v>
      </c>
      <c r="GV32" s="234">
        <v>0</v>
      </c>
      <c r="GW32" s="234">
        <v>0</v>
      </c>
      <c r="GX32" s="234">
        <v>0</v>
      </c>
      <c r="GY32" s="234">
        <v>0</v>
      </c>
      <c r="GZ32" s="234">
        <v>0</v>
      </c>
      <c r="HA32" s="234">
        <v>0</v>
      </c>
      <c r="HB32" s="234">
        <v>0</v>
      </c>
      <c r="HC32" s="234">
        <v>0</v>
      </c>
      <c r="HD32" s="234">
        <v>0</v>
      </c>
      <c r="HE32" s="234">
        <v>0</v>
      </c>
      <c r="HF32" s="234">
        <v>0</v>
      </c>
      <c r="HG32" s="234">
        <v>0</v>
      </c>
      <c r="HH32" s="234">
        <v>0</v>
      </c>
      <c r="HI32" s="234">
        <v>0</v>
      </c>
      <c r="HJ32" s="234">
        <v>0</v>
      </c>
      <c r="HK32" s="234">
        <v>0</v>
      </c>
      <c r="HL32" s="234">
        <v>0</v>
      </c>
      <c r="HM32" s="234">
        <v>0</v>
      </c>
      <c r="HN32" s="234">
        <v>0</v>
      </c>
      <c r="HO32" s="234">
        <v>0</v>
      </c>
      <c r="HP32" s="234">
        <v>0</v>
      </c>
    </row>
    <row r="33" spans="1:224" x14ac:dyDescent="0.15">
      <c r="A33" s="207">
        <v>25</v>
      </c>
      <c r="B33" s="199" t="s">
        <v>133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29">
        <v>0</v>
      </c>
      <c r="S33" s="229">
        <v>0</v>
      </c>
      <c r="T33" s="229">
        <v>0</v>
      </c>
      <c r="U33" s="229">
        <v>0</v>
      </c>
      <c r="V33" s="229">
        <v>0</v>
      </c>
      <c r="W33" s="229">
        <v>0</v>
      </c>
      <c r="X33" s="229">
        <v>0</v>
      </c>
      <c r="Y33" s="229">
        <v>0</v>
      </c>
      <c r="Z33" s="229">
        <v>0</v>
      </c>
      <c r="AA33" s="229">
        <v>0</v>
      </c>
      <c r="AB33" s="229">
        <v>0</v>
      </c>
      <c r="AC33" s="229">
        <v>0</v>
      </c>
      <c r="AD33" s="229">
        <v>0</v>
      </c>
      <c r="AE33" s="229">
        <v>0</v>
      </c>
      <c r="AF33" s="229">
        <v>0</v>
      </c>
      <c r="AG33" s="229">
        <v>0</v>
      </c>
      <c r="AH33" s="229">
        <v>0</v>
      </c>
      <c r="AI33" s="229">
        <v>0</v>
      </c>
      <c r="AJ33" s="229">
        <v>0</v>
      </c>
      <c r="AK33" s="229">
        <v>0</v>
      </c>
      <c r="AL33" s="229">
        <v>0</v>
      </c>
      <c r="AM33" s="229">
        <v>0</v>
      </c>
      <c r="AN33" s="229">
        <v>0</v>
      </c>
      <c r="AO33" s="229">
        <v>0</v>
      </c>
      <c r="AP33" s="229">
        <v>0</v>
      </c>
      <c r="AQ33" s="229">
        <v>0</v>
      </c>
      <c r="AR33" s="229">
        <v>0</v>
      </c>
      <c r="AS33" s="229">
        <v>0</v>
      </c>
      <c r="AT33" s="229">
        <v>0</v>
      </c>
      <c r="AU33" s="229">
        <v>0</v>
      </c>
      <c r="AV33" s="229">
        <v>0</v>
      </c>
      <c r="AW33" s="229">
        <v>0</v>
      </c>
      <c r="AX33" s="229">
        <v>0</v>
      </c>
      <c r="AY33" s="229">
        <v>0</v>
      </c>
      <c r="AZ33" s="229">
        <v>0</v>
      </c>
      <c r="BA33" s="229">
        <v>0</v>
      </c>
      <c r="BB33" s="229">
        <v>0</v>
      </c>
      <c r="BC33" s="229">
        <v>0</v>
      </c>
      <c r="BD33" s="229">
        <v>0</v>
      </c>
      <c r="BE33" s="229">
        <v>0</v>
      </c>
      <c r="BF33" s="229">
        <v>0</v>
      </c>
      <c r="BG33" s="229">
        <v>0</v>
      </c>
      <c r="BH33" s="229">
        <v>0</v>
      </c>
      <c r="BI33" s="229">
        <v>0</v>
      </c>
      <c r="BJ33" s="229">
        <v>0</v>
      </c>
      <c r="BK33" s="229">
        <v>0</v>
      </c>
      <c r="BL33" s="229">
        <v>0</v>
      </c>
      <c r="BM33" s="229">
        <v>0</v>
      </c>
      <c r="BN33" s="229">
        <v>0</v>
      </c>
      <c r="BO33" s="229">
        <v>0</v>
      </c>
      <c r="BP33" s="234">
        <v>0</v>
      </c>
      <c r="BQ33" s="234">
        <v>0</v>
      </c>
      <c r="BR33" s="234">
        <v>0</v>
      </c>
      <c r="BS33" s="234">
        <v>0</v>
      </c>
      <c r="BT33" s="234">
        <v>0</v>
      </c>
      <c r="BU33" s="234">
        <v>0</v>
      </c>
      <c r="BV33" s="234">
        <v>0</v>
      </c>
      <c r="BW33" s="234">
        <v>0</v>
      </c>
      <c r="BX33" s="234">
        <v>0</v>
      </c>
      <c r="BY33" s="234">
        <v>0</v>
      </c>
      <c r="BZ33" s="234">
        <v>0</v>
      </c>
      <c r="CA33" s="234">
        <v>0</v>
      </c>
      <c r="CB33" s="234">
        <v>0</v>
      </c>
      <c r="CC33" s="234">
        <v>0</v>
      </c>
      <c r="CD33" s="234">
        <v>0</v>
      </c>
      <c r="CE33" s="234">
        <v>0</v>
      </c>
      <c r="CF33" s="234">
        <v>0</v>
      </c>
      <c r="CG33" s="234">
        <v>0</v>
      </c>
      <c r="CH33" s="234">
        <v>0</v>
      </c>
      <c r="CI33" s="234">
        <v>0</v>
      </c>
      <c r="CJ33" s="234">
        <v>0</v>
      </c>
      <c r="CK33" s="234">
        <v>0</v>
      </c>
      <c r="CL33" s="234">
        <v>0</v>
      </c>
      <c r="CM33" s="234">
        <v>0</v>
      </c>
      <c r="CN33" s="234">
        <v>0</v>
      </c>
      <c r="CO33" s="234">
        <v>0</v>
      </c>
      <c r="CP33" s="234">
        <v>0</v>
      </c>
      <c r="CQ33" s="234">
        <v>0</v>
      </c>
      <c r="CR33" s="234">
        <v>0</v>
      </c>
      <c r="CS33" s="234">
        <v>0</v>
      </c>
      <c r="CT33" s="234">
        <v>0</v>
      </c>
      <c r="CU33" s="234">
        <v>0</v>
      </c>
      <c r="CV33" s="234">
        <v>0</v>
      </c>
      <c r="CW33" s="234">
        <v>0</v>
      </c>
      <c r="CX33" s="234">
        <v>0</v>
      </c>
      <c r="CY33" s="234">
        <v>0</v>
      </c>
      <c r="CZ33" s="234">
        <v>0</v>
      </c>
      <c r="DA33" s="234">
        <v>0</v>
      </c>
      <c r="DB33" s="234">
        <v>0</v>
      </c>
      <c r="DC33" s="234">
        <v>0</v>
      </c>
      <c r="DD33" s="234">
        <v>0</v>
      </c>
      <c r="DE33" s="234">
        <v>0</v>
      </c>
      <c r="DF33" s="234">
        <v>0</v>
      </c>
      <c r="DG33" s="234">
        <v>0</v>
      </c>
      <c r="DH33" s="234">
        <v>0</v>
      </c>
      <c r="DI33" s="234">
        <v>0</v>
      </c>
      <c r="DJ33" s="234">
        <v>0</v>
      </c>
      <c r="DK33" s="234">
        <v>0</v>
      </c>
      <c r="DL33" s="234">
        <v>0</v>
      </c>
      <c r="DM33" s="234">
        <v>0</v>
      </c>
      <c r="DN33" s="234">
        <v>0</v>
      </c>
      <c r="DO33" s="234">
        <v>0</v>
      </c>
      <c r="DP33" s="234">
        <v>0</v>
      </c>
      <c r="DQ33" s="234">
        <v>0</v>
      </c>
      <c r="DR33" s="234">
        <v>0</v>
      </c>
      <c r="DS33" s="234">
        <v>0</v>
      </c>
      <c r="DT33" s="234">
        <v>0</v>
      </c>
      <c r="DU33" s="234">
        <v>0</v>
      </c>
      <c r="DV33" s="234">
        <v>0</v>
      </c>
      <c r="DW33" s="234">
        <v>0</v>
      </c>
      <c r="DX33" s="234">
        <v>0</v>
      </c>
      <c r="DY33" s="234">
        <v>0</v>
      </c>
      <c r="DZ33" s="234">
        <v>0</v>
      </c>
      <c r="EA33" s="234">
        <v>0</v>
      </c>
      <c r="EB33" s="234">
        <v>0</v>
      </c>
      <c r="EC33" s="234">
        <v>0</v>
      </c>
      <c r="ED33" s="234">
        <v>0</v>
      </c>
      <c r="EE33" s="234">
        <v>0</v>
      </c>
      <c r="EF33" s="234">
        <v>0</v>
      </c>
      <c r="EG33" s="234">
        <v>0</v>
      </c>
      <c r="EH33" s="234">
        <v>0</v>
      </c>
      <c r="EI33" s="234">
        <v>0</v>
      </c>
      <c r="EJ33" s="234">
        <v>0</v>
      </c>
      <c r="EK33" s="234">
        <v>0</v>
      </c>
      <c r="EL33" s="234">
        <v>0</v>
      </c>
      <c r="EM33" s="234">
        <v>0</v>
      </c>
      <c r="EN33" s="234">
        <v>0</v>
      </c>
      <c r="EO33" s="234">
        <v>0</v>
      </c>
      <c r="EP33" s="234">
        <v>0</v>
      </c>
      <c r="EQ33" s="234">
        <v>0</v>
      </c>
      <c r="ER33" s="234">
        <v>0</v>
      </c>
      <c r="ES33" s="234">
        <v>0</v>
      </c>
      <c r="ET33" s="234">
        <v>0</v>
      </c>
      <c r="EU33" s="234">
        <v>0</v>
      </c>
      <c r="EV33" s="234">
        <v>0</v>
      </c>
      <c r="EW33" s="234">
        <v>0</v>
      </c>
      <c r="EX33" s="234">
        <v>0</v>
      </c>
      <c r="EY33" s="234">
        <v>0</v>
      </c>
      <c r="EZ33" s="234">
        <v>0</v>
      </c>
      <c r="FA33" s="234">
        <v>0</v>
      </c>
      <c r="FB33" s="234">
        <v>0</v>
      </c>
      <c r="FC33" s="234">
        <v>0</v>
      </c>
      <c r="FD33" s="234">
        <v>0</v>
      </c>
      <c r="FE33" s="234">
        <v>0</v>
      </c>
      <c r="FF33" s="234">
        <v>0</v>
      </c>
      <c r="FG33" s="234">
        <v>0</v>
      </c>
      <c r="FH33" s="234">
        <v>0</v>
      </c>
      <c r="FI33" s="234">
        <v>0</v>
      </c>
      <c r="FJ33" s="234">
        <v>0</v>
      </c>
      <c r="FK33" s="234">
        <v>0</v>
      </c>
      <c r="FL33" s="234">
        <v>0</v>
      </c>
      <c r="FM33" s="234">
        <v>0</v>
      </c>
      <c r="FN33" s="234">
        <v>0</v>
      </c>
      <c r="FO33" s="234">
        <v>0</v>
      </c>
      <c r="FP33" s="234">
        <v>0</v>
      </c>
      <c r="FQ33" s="234">
        <v>0</v>
      </c>
      <c r="FR33" s="234">
        <v>0</v>
      </c>
      <c r="FS33" s="234">
        <v>0</v>
      </c>
      <c r="FT33" s="234">
        <v>0</v>
      </c>
      <c r="FU33" s="234">
        <v>0</v>
      </c>
      <c r="FV33" s="234">
        <v>0</v>
      </c>
      <c r="FW33" s="234">
        <v>0</v>
      </c>
      <c r="FX33" s="234">
        <v>0</v>
      </c>
      <c r="FY33" s="234">
        <v>0</v>
      </c>
      <c r="FZ33" s="234">
        <v>0</v>
      </c>
      <c r="GA33" s="234">
        <v>0</v>
      </c>
      <c r="GB33" s="234">
        <v>0</v>
      </c>
      <c r="GC33" s="234">
        <v>0</v>
      </c>
      <c r="GD33" s="234">
        <v>0</v>
      </c>
      <c r="GE33" s="234">
        <v>0</v>
      </c>
      <c r="GF33" s="234">
        <v>0</v>
      </c>
      <c r="GG33" s="234">
        <v>0</v>
      </c>
      <c r="GH33" s="234">
        <v>0</v>
      </c>
      <c r="GI33" s="234">
        <v>0</v>
      </c>
      <c r="GJ33" s="234">
        <v>0</v>
      </c>
      <c r="GK33" s="234">
        <v>0</v>
      </c>
      <c r="GL33" s="234">
        <v>0</v>
      </c>
      <c r="GM33" s="234">
        <v>0</v>
      </c>
      <c r="GN33" s="234">
        <v>0</v>
      </c>
      <c r="GO33" s="234">
        <v>0</v>
      </c>
      <c r="GP33" s="234">
        <v>0</v>
      </c>
      <c r="GQ33" s="234">
        <v>0</v>
      </c>
      <c r="GR33" s="234">
        <v>0</v>
      </c>
      <c r="GS33" s="234">
        <v>0</v>
      </c>
      <c r="GT33" s="234">
        <v>0</v>
      </c>
      <c r="GU33" s="234">
        <v>0</v>
      </c>
      <c r="GV33" s="234">
        <v>0</v>
      </c>
      <c r="GW33" s="234">
        <v>0</v>
      </c>
      <c r="GX33" s="234">
        <v>0</v>
      </c>
      <c r="GY33" s="234">
        <v>0</v>
      </c>
      <c r="GZ33" s="234">
        <v>0</v>
      </c>
      <c r="HA33" s="234">
        <v>0</v>
      </c>
      <c r="HB33" s="234">
        <v>0</v>
      </c>
      <c r="HC33" s="234">
        <v>0</v>
      </c>
      <c r="HD33" s="234">
        <v>0</v>
      </c>
      <c r="HE33" s="234">
        <v>0</v>
      </c>
      <c r="HF33" s="234">
        <v>0</v>
      </c>
      <c r="HG33" s="234">
        <v>0</v>
      </c>
      <c r="HH33" s="234">
        <v>0</v>
      </c>
      <c r="HI33" s="234">
        <v>0</v>
      </c>
      <c r="HJ33" s="234">
        <v>0</v>
      </c>
      <c r="HK33" s="234">
        <v>0</v>
      </c>
      <c r="HL33" s="234">
        <v>0</v>
      </c>
      <c r="HM33" s="234">
        <v>0</v>
      </c>
      <c r="HN33" s="234">
        <v>0</v>
      </c>
      <c r="HO33" s="234">
        <v>0</v>
      </c>
      <c r="HP33" s="234">
        <v>0</v>
      </c>
    </row>
    <row r="34" spans="1:224" x14ac:dyDescent="0.15">
      <c r="A34" s="203"/>
      <c r="B34" s="214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>
        <v>0</v>
      </c>
      <c r="O34" s="202">
        <v>0</v>
      </c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/>
      <c r="CA34" s="202"/>
      <c r="CB34" s="202"/>
      <c r="CC34" s="202"/>
      <c r="CD34" s="202"/>
      <c r="CE34" s="202"/>
      <c r="CF34" s="202"/>
      <c r="CG34" s="202"/>
      <c r="CH34" s="202"/>
      <c r="CI34" s="202"/>
      <c r="CJ34" s="202"/>
      <c r="CK34" s="202"/>
      <c r="CL34" s="202"/>
      <c r="CM34" s="202"/>
      <c r="CN34" s="202"/>
      <c r="CO34" s="202"/>
      <c r="CP34" s="202"/>
      <c r="CQ34" s="202"/>
      <c r="CR34" s="202"/>
      <c r="CS34" s="202"/>
      <c r="CT34" s="202"/>
      <c r="CU34" s="202"/>
      <c r="CV34" s="202"/>
      <c r="CW34" s="202"/>
      <c r="CX34" s="202"/>
      <c r="CY34" s="202"/>
      <c r="CZ34" s="202"/>
      <c r="DA34" s="202"/>
      <c r="DB34" s="202"/>
      <c r="DC34" s="202"/>
      <c r="DD34" s="202"/>
      <c r="DE34" s="202"/>
      <c r="DF34" s="202"/>
      <c r="DG34" s="202"/>
      <c r="DH34" s="202"/>
      <c r="DI34" s="202"/>
      <c r="DJ34" s="202"/>
      <c r="DK34" s="202"/>
      <c r="DL34" s="202"/>
      <c r="DM34" s="202"/>
      <c r="DN34" s="202"/>
      <c r="DO34" s="202"/>
      <c r="DP34" s="202"/>
      <c r="DQ34" s="202"/>
      <c r="DR34" s="202"/>
      <c r="DS34" s="202"/>
      <c r="DT34" s="202"/>
      <c r="DU34" s="202"/>
      <c r="DV34" s="202"/>
      <c r="DW34" s="202"/>
      <c r="DX34" s="202"/>
      <c r="DY34" s="202"/>
      <c r="DZ34" s="202"/>
      <c r="EA34" s="202"/>
      <c r="EB34" s="202"/>
      <c r="EC34" s="202"/>
      <c r="ED34" s="202"/>
      <c r="EE34" s="202"/>
      <c r="EF34" s="202"/>
      <c r="EG34" s="202"/>
      <c r="EH34" s="202"/>
      <c r="EI34" s="202"/>
      <c r="EJ34" s="202"/>
      <c r="EK34" s="202"/>
      <c r="EL34" s="202"/>
      <c r="EM34" s="202"/>
      <c r="EN34" s="202"/>
      <c r="EO34" s="202"/>
      <c r="EP34" s="202"/>
      <c r="EQ34" s="202"/>
      <c r="ER34" s="202"/>
      <c r="ES34" s="202"/>
      <c r="ET34" s="202"/>
      <c r="EU34" s="202"/>
      <c r="EV34" s="202"/>
      <c r="EW34" s="202"/>
      <c r="EX34" s="202"/>
      <c r="EY34" s="202"/>
      <c r="EZ34" s="202"/>
      <c r="FA34" s="202"/>
      <c r="FB34" s="202"/>
      <c r="FC34" s="202"/>
      <c r="FD34" s="202"/>
      <c r="FE34" s="202"/>
      <c r="FF34" s="202"/>
      <c r="FG34" s="202"/>
      <c r="FH34" s="202"/>
      <c r="FI34" s="202"/>
      <c r="FJ34" s="202"/>
      <c r="FK34" s="202"/>
      <c r="FL34" s="202"/>
      <c r="FM34" s="202"/>
      <c r="FN34" s="202"/>
      <c r="FO34" s="202"/>
      <c r="FP34" s="202"/>
      <c r="FQ34" s="202"/>
      <c r="FR34" s="202"/>
      <c r="FS34" s="202"/>
      <c r="FT34" s="202"/>
      <c r="FU34" s="202"/>
      <c r="FV34" s="202"/>
      <c r="FW34" s="202"/>
      <c r="FX34" s="202"/>
      <c r="FY34" s="202"/>
      <c r="FZ34" s="202"/>
      <c r="GA34" s="202"/>
      <c r="GB34" s="202"/>
      <c r="GC34" s="202"/>
      <c r="GD34" s="202"/>
      <c r="GE34" s="202"/>
      <c r="GF34" s="202"/>
      <c r="GG34" s="202"/>
      <c r="GH34" s="202"/>
      <c r="GI34" s="202"/>
      <c r="GJ34" s="202"/>
      <c r="GK34" s="202"/>
      <c r="GL34" s="202"/>
      <c r="GM34" s="202"/>
      <c r="GN34" s="202"/>
      <c r="GO34" s="202"/>
      <c r="GP34" s="202"/>
      <c r="GQ34" s="202"/>
      <c r="GR34" s="202"/>
      <c r="GS34" s="202"/>
      <c r="GT34" s="202"/>
      <c r="GU34" s="202"/>
      <c r="GV34" s="202"/>
      <c r="GW34" s="202"/>
      <c r="GX34" s="202"/>
      <c r="GY34" s="202"/>
      <c r="GZ34" s="202"/>
      <c r="HA34" s="202"/>
      <c r="HB34" s="202"/>
      <c r="HC34" s="202"/>
      <c r="HD34" s="202"/>
      <c r="HE34" s="202"/>
      <c r="HF34" s="202"/>
      <c r="HG34" s="202"/>
      <c r="HH34" s="202"/>
      <c r="HI34" s="202"/>
      <c r="HJ34" s="202"/>
      <c r="HK34" s="202"/>
      <c r="HL34" s="202"/>
      <c r="HM34" s="202"/>
      <c r="HN34" s="202"/>
      <c r="HO34" s="202"/>
      <c r="HP34" s="202"/>
    </row>
    <row r="35" spans="1:224" s="14" customFormat="1" x14ac:dyDescent="0.15">
      <c r="A35" s="215">
        <v>3</v>
      </c>
      <c r="B35" s="216" t="s">
        <v>150</v>
      </c>
      <c r="C35" s="217">
        <v>-40.398926790663012</v>
      </c>
      <c r="D35" s="217">
        <v>85.241675908749585</v>
      </c>
      <c r="E35" s="217">
        <v>-130.02572346676368</v>
      </c>
      <c r="F35" s="217">
        <v>-294.25838509000005</v>
      </c>
      <c r="G35" s="217">
        <v>-237.90037795000006</v>
      </c>
      <c r="H35" s="217">
        <v>-195.55675194799974</v>
      </c>
      <c r="I35" s="217">
        <v>265.01572915284083</v>
      </c>
      <c r="J35" s="217">
        <v>219.60211874762902</v>
      </c>
      <c r="K35" s="217">
        <v>331.35240165001773</v>
      </c>
      <c r="L35" s="217">
        <v>370.66557827493216</v>
      </c>
      <c r="M35" s="217">
        <v>-96.31970781119432</v>
      </c>
      <c r="N35" s="217">
        <v>291.66117742775396</v>
      </c>
      <c r="O35" s="217">
        <v>746.36128650571459</v>
      </c>
      <c r="P35" s="217">
        <v>104.91269108503721</v>
      </c>
      <c r="Q35" s="217">
        <v>-48.633840710000214</v>
      </c>
      <c r="R35" s="217">
        <v>268.0082232700002</v>
      </c>
      <c r="S35" s="217">
        <v>-364.68600043570018</v>
      </c>
      <c r="T35" s="217">
        <v>33.497765496200003</v>
      </c>
      <c r="U35" s="217">
        <v>78.874157340199872</v>
      </c>
      <c r="V35" s="217">
        <v>91.752699210000699</v>
      </c>
      <c r="W35" s="217">
        <v>-118.88294613765103</v>
      </c>
      <c r="X35" s="217">
        <v>-86.817592789999964</v>
      </c>
      <c r="Y35" s="217">
        <v>244.43378578000002</v>
      </c>
      <c r="Z35" s="217">
        <v>-310.14614891999992</v>
      </c>
      <c r="AA35" s="217">
        <v>22.504232463236178</v>
      </c>
      <c r="AB35" s="217">
        <v>-290.35207434999984</v>
      </c>
      <c r="AC35" s="217">
        <v>93.285778089999795</v>
      </c>
      <c r="AD35" s="217">
        <v>180.28483602999987</v>
      </c>
      <c r="AE35" s="217">
        <v>-277.47692485999983</v>
      </c>
      <c r="AF35" s="217">
        <v>-32.734611169999681</v>
      </c>
      <c r="AG35" s="217">
        <v>66.561262869999837</v>
      </c>
      <c r="AH35" s="217">
        <v>-170.24062135000025</v>
      </c>
      <c r="AI35" s="217">
        <v>-101.48640829999997</v>
      </c>
      <c r="AJ35" s="217">
        <v>-195.74682967999976</v>
      </c>
      <c r="AK35" s="217">
        <v>239.52174946900018</v>
      </c>
      <c r="AL35" s="217">
        <v>47.219971752999953</v>
      </c>
      <c r="AM35" s="217">
        <v>-286.55164349000017</v>
      </c>
      <c r="AN35" s="217">
        <v>-124.77439276399963</v>
      </c>
      <c r="AO35" s="217">
        <v>411.54171810999941</v>
      </c>
      <c r="AP35" s="217">
        <v>57.444972662999852</v>
      </c>
      <c r="AQ35" s="217">
        <v>-79.196568856158876</v>
      </c>
      <c r="AR35" s="217">
        <v>61.513745318512022</v>
      </c>
      <c r="AS35" s="217">
        <v>566.74589675802645</v>
      </c>
      <c r="AT35" s="217">
        <v>-152.12978083800394</v>
      </c>
      <c r="AU35" s="217">
        <v>-256.52774249090555</v>
      </c>
      <c r="AV35" s="217">
        <v>279.72793930910063</v>
      </c>
      <c r="AW35" s="217">
        <v>289.32325046385984</v>
      </c>
      <c r="AX35" s="217">
        <v>-133.9589960814007</v>
      </c>
      <c r="AY35" s="217">
        <v>-103.73979204154205</v>
      </c>
      <c r="AZ35" s="217">
        <v>305.11678072299998</v>
      </c>
      <c r="BA35" s="217">
        <v>253.62342698999998</v>
      </c>
      <c r="BB35" s="217">
        <v>33.48196766593189</v>
      </c>
      <c r="BC35" s="217">
        <v>-221.55659710399954</v>
      </c>
      <c r="BD35" s="217">
        <v>106.05742745999973</v>
      </c>
      <c r="BE35" s="217">
        <v>136.28976066999991</v>
      </c>
      <c r="BF35" s="217">
        <v>-38.971709894253827</v>
      </c>
      <c r="BG35" s="217">
        <v>-299.69518604694002</v>
      </c>
      <c r="BH35" s="217">
        <v>365.06344670595877</v>
      </c>
      <c r="BI35" s="217">
        <v>181.66390572773224</v>
      </c>
      <c r="BJ35" s="217">
        <v>104.40285292775292</v>
      </c>
      <c r="BK35" s="217">
        <v>-359.46902793369014</v>
      </c>
      <c r="BL35" s="217">
        <v>481.71326837999891</v>
      </c>
      <c r="BM35" s="217">
        <v>287.67040853612662</v>
      </c>
      <c r="BN35" s="217">
        <v>51.779640329587394</v>
      </c>
      <c r="BO35" s="217">
        <v>-74.802030739998401</v>
      </c>
      <c r="BP35" s="217">
        <f t="shared" ref="BP35" si="187">+BP6-BP17</f>
        <v>106.44814043583719</v>
      </c>
      <c r="BQ35" s="217">
        <f t="shared" ref="BQ35:EB35" si="188">+BQ6-BQ17</f>
        <v>31.127899029199963</v>
      </c>
      <c r="BR35" s="217">
        <f t="shared" si="188"/>
        <v>-32.663348379999931</v>
      </c>
      <c r="BS35" s="217">
        <f t="shared" si="188"/>
        <v>-94.102181190000266</v>
      </c>
      <c r="BT35" s="217">
        <f t="shared" si="188"/>
        <v>23.983978730000121</v>
      </c>
      <c r="BU35" s="217">
        <f t="shared" si="188"/>
        <v>21.484361749999916</v>
      </c>
      <c r="BV35" s="217">
        <f t="shared" si="188"/>
        <v>4.8793722400002224</v>
      </c>
      <c r="BW35" s="217">
        <f t="shared" si="188"/>
        <v>35.084467519999684</v>
      </c>
      <c r="BX35" s="217">
        <f t="shared" si="188"/>
        <v>228.04438351000027</v>
      </c>
      <c r="BY35" s="217">
        <f t="shared" si="188"/>
        <v>-39.020366668200218</v>
      </c>
      <c r="BZ35" s="217">
        <f t="shared" si="188"/>
        <v>-11.142084707499947</v>
      </c>
      <c r="CA35" s="217">
        <f t="shared" si="188"/>
        <v>-314.52354906000005</v>
      </c>
      <c r="CB35" s="217">
        <f t="shared" si="188"/>
        <v>-4.6251585938000375</v>
      </c>
      <c r="CC35" s="217">
        <f t="shared" si="188"/>
        <v>52.75692790000015</v>
      </c>
      <c r="CD35" s="217">
        <f t="shared" si="188"/>
        <v>-14.634003810000117</v>
      </c>
      <c r="CE35" s="217">
        <f t="shared" si="188"/>
        <v>-82.878711023800122</v>
      </c>
      <c r="CF35" s="217">
        <f t="shared" si="188"/>
        <v>95.519592630000147</v>
      </c>
      <c r="CG35" s="217">
        <f t="shared" si="188"/>
        <v>66.233275733999847</v>
      </c>
      <c r="CH35" s="217">
        <f t="shared" si="188"/>
        <v>13.596047500000118</v>
      </c>
      <c r="CI35" s="217">
        <f t="shared" si="188"/>
        <v>84.950256749999966</v>
      </c>
      <c r="CJ35" s="217">
        <f t="shared" si="188"/>
        <v>-6.7936050399993917</v>
      </c>
      <c r="CK35" s="217">
        <f t="shared" si="188"/>
        <v>13.882712350999359</v>
      </c>
      <c r="CL35" s="217">
        <f t="shared" si="188"/>
        <v>45.334481290000085</v>
      </c>
      <c r="CM35" s="217">
        <f t="shared" si="188"/>
        <v>-178.10013977865049</v>
      </c>
      <c r="CN35" s="217">
        <f t="shared" si="188"/>
        <v>-290.60995283000034</v>
      </c>
      <c r="CO35" s="217">
        <f t="shared" si="188"/>
        <v>203.41945180000025</v>
      </c>
      <c r="CP35" s="217">
        <f t="shared" si="188"/>
        <v>0.37290824000011114</v>
      </c>
      <c r="CQ35" s="217">
        <f t="shared" si="188"/>
        <v>87.964164780000033</v>
      </c>
      <c r="CR35" s="217">
        <f t="shared" si="188"/>
        <v>106.8159094799999</v>
      </c>
      <c r="CS35" s="217">
        <f t="shared" si="188"/>
        <v>49.653711520000058</v>
      </c>
      <c r="CT35" s="217">
        <f t="shared" si="188"/>
        <v>93.179722230000053</v>
      </c>
      <c r="CU35" s="217">
        <f t="shared" si="188"/>
        <v>-153.44503127000016</v>
      </c>
      <c r="CV35" s="217">
        <f t="shared" si="188"/>
        <v>-249.88083987999983</v>
      </c>
      <c r="CW35" s="217">
        <f t="shared" si="188"/>
        <v>-26.174445140000127</v>
      </c>
      <c r="CX35" s="217">
        <f t="shared" si="188"/>
        <v>-157.37633511999996</v>
      </c>
      <c r="CY35" s="217">
        <f t="shared" si="188"/>
        <v>206.05501272323627</v>
      </c>
      <c r="CZ35" s="217">
        <f t="shared" si="188"/>
        <v>-184.66392108999958</v>
      </c>
      <c r="DA35" s="217">
        <f t="shared" si="188"/>
        <v>-127.15915074000027</v>
      </c>
      <c r="DB35" s="217">
        <f t="shared" si="188"/>
        <v>21.470997480000033</v>
      </c>
      <c r="DC35" s="217">
        <f t="shared" si="188"/>
        <v>73.661886050000305</v>
      </c>
      <c r="DD35" s="217">
        <f t="shared" si="188"/>
        <v>-198.21590450000036</v>
      </c>
      <c r="DE35" s="217">
        <f t="shared" si="188"/>
        <v>217.83979653999987</v>
      </c>
      <c r="DF35" s="217">
        <f t="shared" si="188"/>
        <v>204.57594140999996</v>
      </c>
      <c r="DG35" s="217">
        <f t="shared" si="188"/>
        <v>-10.440614370000002</v>
      </c>
      <c r="DH35" s="217">
        <f t="shared" si="188"/>
        <v>-13.850491010000077</v>
      </c>
      <c r="DI35" s="217">
        <f t="shared" si="188"/>
        <v>-72.132859759999732</v>
      </c>
      <c r="DJ35" s="217">
        <f t="shared" si="188"/>
        <v>-150.71042937000001</v>
      </c>
      <c r="DK35" s="217">
        <f t="shared" si="188"/>
        <v>-54.633635730000051</v>
      </c>
      <c r="DL35" s="217">
        <f t="shared" si="188"/>
        <v>-116.59779151999999</v>
      </c>
      <c r="DM35" s="217">
        <f t="shared" si="188"/>
        <v>43.651067000000111</v>
      </c>
      <c r="DN35" s="217">
        <f t="shared" si="188"/>
        <v>40.212113350000187</v>
      </c>
      <c r="DO35" s="217">
        <f t="shared" si="188"/>
        <v>-23.953099490000046</v>
      </c>
      <c r="DP35" s="217">
        <f t="shared" si="188"/>
        <v>81.888181019999649</v>
      </c>
      <c r="DQ35" s="217">
        <f t="shared" si="188"/>
        <v>8.6261813400002261</v>
      </c>
      <c r="DR35" s="217">
        <f t="shared" si="188"/>
        <v>61.747547139999938</v>
      </c>
      <c r="DS35" s="217">
        <f t="shared" si="188"/>
        <v>-15.052060289999476</v>
      </c>
      <c r="DT35" s="217">
        <f t="shared" si="188"/>
        <v>-216.93610820000072</v>
      </c>
      <c r="DU35" s="217">
        <f t="shared" si="188"/>
        <v>132.78617855000022</v>
      </c>
      <c r="DV35" s="217">
        <f t="shared" si="188"/>
        <v>-0.15117382000035917</v>
      </c>
      <c r="DW35" s="217">
        <f t="shared" si="188"/>
        <v>-234.12141302999981</v>
      </c>
      <c r="DX35" s="217">
        <f t="shared" si="188"/>
        <v>-232.30285066999974</v>
      </c>
      <c r="DY35" s="217">
        <f t="shared" si="188"/>
        <v>4.3054612100000185</v>
      </c>
      <c r="DZ35" s="217">
        <f t="shared" si="188"/>
        <v>32.258618619999993</v>
      </c>
      <c r="EA35" s="217">
        <f t="shared" si="188"/>
        <v>82.875065309999826</v>
      </c>
      <c r="EB35" s="217">
        <f t="shared" si="188"/>
        <v>200.48069485299976</v>
      </c>
      <c r="EC35" s="217">
        <f t="shared" ref="EC35:GH35" si="189">+EC6-EC17</f>
        <v>-43.838400213999407</v>
      </c>
      <c r="ED35" s="217">
        <f t="shared" si="189"/>
        <v>42.885525003000161</v>
      </c>
      <c r="EE35" s="217">
        <f t="shared" si="189"/>
        <v>28.95264551000033</v>
      </c>
      <c r="EF35" s="217">
        <f t="shared" si="189"/>
        <v>-24.61435424000052</v>
      </c>
      <c r="EG35" s="217">
        <f t="shared" si="189"/>
        <v>-43.653763079999479</v>
      </c>
      <c r="EH35" s="217">
        <f t="shared" si="189"/>
        <v>55.709928909999505</v>
      </c>
      <c r="EI35" s="217">
        <f t="shared" si="189"/>
        <v>-298.61329392000016</v>
      </c>
      <c r="EJ35" s="217">
        <f t="shared" si="189"/>
        <v>124.66787855600013</v>
      </c>
      <c r="EK35" s="217">
        <f t="shared" si="189"/>
        <v>-50.950456600000109</v>
      </c>
      <c r="EL35" s="217">
        <f t="shared" si="189"/>
        <v>-198.49010663999965</v>
      </c>
      <c r="EM35" s="217">
        <f t="shared" si="189"/>
        <v>142.54523689999994</v>
      </c>
      <c r="EN35" s="217">
        <f t="shared" si="189"/>
        <v>129.3383481799994</v>
      </c>
      <c r="EO35" s="217">
        <f t="shared" si="189"/>
        <v>139.65678843000006</v>
      </c>
      <c r="EP35" s="217">
        <f t="shared" si="189"/>
        <v>71.180147923000817</v>
      </c>
      <c r="EQ35" s="217">
        <f t="shared" si="189"/>
        <v>-213.84949299000019</v>
      </c>
      <c r="ER35" s="217">
        <f t="shared" si="189"/>
        <v>200.12076414999925</v>
      </c>
      <c r="ES35" s="217">
        <f t="shared" si="189"/>
        <v>-89.887386617999752</v>
      </c>
      <c r="ET35" s="217">
        <f t="shared" si="189"/>
        <v>-20.418428319999421</v>
      </c>
      <c r="EU35" s="217">
        <f t="shared" si="189"/>
        <v>31.106210759999868</v>
      </c>
      <c r="EV35" s="217">
        <f t="shared" si="189"/>
        <v>14.782600249999462</v>
      </c>
      <c r="EW35" s="217">
        <f t="shared" si="189"/>
        <v>230.33304894035348</v>
      </c>
      <c r="EX35" s="217">
        <f t="shared" si="189"/>
        <v>-183.61368356000054</v>
      </c>
      <c r="EY35" s="217">
        <f t="shared" si="189"/>
        <v>-41.508936990973595</v>
      </c>
      <c r="EZ35" s="217">
        <f t="shared" si="189"/>
        <v>596.90155315900017</v>
      </c>
      <c r="FA35" s="217">
        <f t="shared" si="189"/>
        <v>11.356271909999808</v>
      </c>
      <c r="FB35" s="217">
        <f t="shared" si="189"/>
        <v>-45.597549637000284</v>
      </c>
      <c r="FC35" s="217">
        <f t="shared" si="189"/>
        <v>-52.383846089999651</v>
      </c>
      <c r="FD35" s="217">
        <f t="shared" si="189"/>
        <v>-54.146865931004037</v>
      </c>
      <c r="FE35" s="217">
        <f t="shared" si="189"/>
        <v>-87.90554977192555</v>
      </c>
      <c r="FF35" s="217">
        <f t="shared" si="189"/>
        <v>-76.386062293193817</v>
      </c>
      <c r="FG35" s="217">
        <f t="shared" si="189"/>
        <v>-92.236130425786115</v>
      </c>
      <c r="FH35" s="217">
        <f t="shared" si="189"/>
        <v>341.94143659909992</v>
      </c>
      <c r="FI35" s="217">
        <f t="shared" si="189"/>
        <v>186.11745589000031</v>
      </c>
      <c r="FJ35" s="217">
        <f t="shared" si="189"/>
        <v>-248.33095317999957</v>
      </c>
      <c r="FK35" s="217">
        <f t="shared" si="189"/>
        <v>103.86779550191221</v>
      </c>
      <c r="FL35" s="217">
        <f t="shared" si="189"/>
        <v>61.276210801947038</v>
      </c>
      <c r="FM35" s="217">
        <f t="shared" si="189"/>
        <v>124.17924416000058</v>
      </c>
      <c r="FN35" s="217">
        <f t="shared" si="189"/>
        <v>24.866569052999711</v>
      </c>
      <c r="FO35" s="217">
        <f t="shared" si="189"/>
        <v>-32.573762840000029</v>
      </c>
      <c r="FP35" s="217">
        <f t="shared" si="189"/>
        <v>-126.25180229440038</v>
      </c>
      <c r="FQ35" s="217">
        <f t="shared" si="189"/>
        <v>205.50268713999938</v>
      </c>
      <c r="FR35" s="217">
        <f t="shared" si="189"/>
        <v>-113.56465125799923</v>
      </c>
      <c r="FS35" s="217">
        <f t="shared" si="189"/>
        <v>-195.67782792354217</v>
      </c>
      <c r="FT35" s="217">
        <f t="shared" si="189"/>
        <v>125.48985397799956</v>
      </c>
      <c r="FU35" s="217">
        <f t="shared" si="189"/>
        <v>212.96042846500046</v>
      </c>
      <c r="FV35" s="217">
        <f t="shared" si="189"/>
        <v>-33.333501720000044</v>
      </c>
      <c r="FW35" s="217">
        <f t="shared" si="189"/>
        <v>44.702787389999592</v>
      </c>
      <c r="FX35" s="217">
        <f t="shared" si="189"/>
        <v>-49.00041814999981</v>
      </c>
      <c r="FY35" s="217">
        <f t="shared" si="189"/>
        <v>257.92105775000022</v>
      </c>
      <c r="FZ35" s="217">
        <f t="shared" si="189"/>
        <v>41.766899129999281</v>
      </c>
      <c r="GA35" s="217">
        <f t="shared" si="189"/>
        <v>-11.560920044067176</v>
      </c>
      <c r="GB35" s="217">
        <f t="shared" si="189"/>
        <v>3.2759885799997761</v>
      </c>
      <c r="GC35" s="217">
        <f t="shared" si="189"/>
        <v>-2.8032611566663856</v>
      </c>
      <c r="GD35" s="217">
        <f t="shared" si="189"/>
        <v>-29.659476487333549</v>
      </c>
      <c r="GE35" s="217">
        <f t="shared" si="189"/>
        <v>-189.09385945999961</v>
      </c>
      <c r="GF35" s="217">
        <f t="shared" si="189"/>
        <v>-98.616784360000153</v>
      </c>
      <c r="GG35" s="217">
        <f t="shared" si="189"/>
        <v>295.56396094000002</v>
      </c>
      <c r="GH35" s="217">
        <f t="shared" si="189"/>
        <v>-90.889749120000118</v>
      </c>
      <c r="GI35" s="217">
        <f t="shared" ref="GI35" si="190">+GI6-GI17</f>
        <v>-78.141455619999704</v>
      </c>
      <c r="GJ35" s="217">
        <f t="shared" ref="GJ35" si="191">+GJ6-GJ17</f>
        <v>106.3941530099996</v>
      </c>
      <c r="GK35" s="217">
        <f t="shared" ref="GK35" si="192">+GK6-GK17</f>
        <v>108.03706328</v>
      </c>
      <c r="GL35" s="217">
        <f t="shared" ref="GL35:GM35" si="193">+GL6-GL17</f>
        <v>27.919800647989206</v>
      </c>
      <c r="GM35" s="217">
        <f t="shared" si="193"/>
        <v>-27.082091329990266</v>
      </c>
      <c r="GN35" s="217">
        <f t="shared" ref="GN35" si="194">+GN6-GN17</f>
        <v>-39.809419212252763</v>
      </c>
      <c r="GO35" s="217">
        <f t="shared" ref="GO35" si="195">+GO6-GO17</f>
        <v>-12.356289704999071</v>
      </c>
      <c r="GP35" s="217">
        <f t="shared" ref="GP35" si="196">+GP6-GP17</f>
        <v>-72.191429926666217</v>
      </c>
      <c r="GQ35" s="217">
        <f t="shared" ref="GQ35" si="197">+GQ6-GQ17</f>
        <v>-215.14746641527475</v>
      </c>
      <c r="GR35" s="217">
        <f t="shared" ref="GR35" si="198">+GR6-GR17</f>
        <v>235.63959535120478</v>
      </c>
      <c r="GS35" s="217">
        <f t="shared" ref="GS35" si="199">+GS6-GS17</f>
        <v>124.90746652475103</v>
      </c>
      <c r="GT35" s="217">
        <f t="shared" ref="GT35" si="200">+GT6-GT17</f>
        <v>4.5163848300029628</v>
      </c>
      <c r="GU35" s="217">
        <f t="shared" ref="GU35" si="201">+GU6-GU17</f>
        <v>-49.359815191757008</v>
      </c>
      <c r="GV35" s="217">
        <f t="shared" ref="GV35" si="202">+GV6-GV17</f>
        <v>126.78882335948776</v>
      </c>
      <c r="GW35" s="217">
        <f t="shared" ref="GW35:GY35" si="203">+GW6-GW17</f>
        <v>104.2348975600015</v>
      </c>
      <c r="GX35" s="217">
        <f t="shared" si="203"/>
        <v>115.59109454505071</v>
      </c>
      <c r="GY35" s="217">
        <f t="shared" si="203"/>
        <v>11.128341217700678</v>
      </c>
      <c r="GZ35" s="217">
        <f t="shared" ref="GZ35" si="204">+GZ6-GZ17</f>
        <v>-22.316582834998464</v>
      </c>
      <c r="HA35" s="217">
        <f t="shared" ref="HA35" si="205">+HA6-HA17</f>
        <v>-70.04150031500194</v>
      </c>
      <c r="HB35" s="217">
        <f t="shared" ref="HB35:HC35" si="206">+HB6-HB17</f>
        <v>-19.880751075546698</v>
      </c>
      <c r="HC35" s="217">
        <f t="shared" si="206"/>
        <v>-269.5467765431415</v>
      </c>
      <c r="HD35" s="217">
        <f t="shared" ref="HD35:HE35" si="207">+HD6-HD17</f>
        <v>327.20727512000036</v>
      </c>
      <c r="HE35" s="217">
        <f t="shared" si="207"/>
        <v>106.22878686999951</v>
      </c>
      <c r="HF35" s="217">
        <f t="shared" ref="HF35:HG35" si="208">+HF6-HF17</f>
        <v>48.277206389999058</v>
      </c>
      <c r="HG35" s="217">
        <f t="shared" si="208"/>
        <v>75.552381290000611</v>
      </c>
      <c r="HH35" s="217">
        <f t="shared" ref="HH35:HI35" si="209">+HH6-HH17</f>
        <v>129.38801070612777</v>
      </c>
      <c r="HI35" s="217">
        <f t="shared" si="209"/>
        <v>82.730016539998218</v>
      </c>
      <c r="HJ35" s="217">
        <f t="shared" ref="HJ35:HK35" si="210">+HJ6-HJ17</f>
        <v>-25.934236429196925</v>
      </c>
      <c r="HK35" s="217">
        <f t="shared" si="210"/>
        <v>-63.514588037915388</v>
      </c>
      <c r="HL35" s="217">
        <f t="shared" ref="HL35:HM35" si="211">+HL6-HL17</f>
        <v>141.22846479669971</v>
      </c>
      <c r="HM35" s="217">
        <f t="shared" si="211"/>
        <v>72.417672989999687</v>
      </c>
      <c r="HN35" s="217">
        <f t="shared" ref="HN35:HO35" si="212">+HN6-HN17</f>
        <v>-16.482082389698981</v>
      </c>
      <c r="HO35" s="217">
        <f t="shared" si="212"/>
        <v>-130.73762134029911</v>
      </c>
      <c r="HP35" s="217">
        <f t="shared" ref="HP35" si="213">+HP6-HP17</f>
        <v>425.6074596699994</v>
      </c>
    </row>
    <row r="36" spans="1:224" s="15" customFormat="1" x14ac:dyDescent="0.15">
      <c r="A36" s="219">
        <v>3</v>
      </c>
      <c r="B36" s="220" t="s">
        <v>151</v>
      </c>
      <c r="C36" s="221">
        <v>46.262944640000569</v>
      </c>
      <c r="D36" s="221">
        <v>277.24064224999893</v>
      </c>
      <c r="E36" s="221">
        <v>234.36693707999984</v>
      </c>
      <c r="F36" s="221">
        <v>-161.29822678000164</v>
      </c>
      <c r="G36" s="221">
        <v>41.152319549999447</v>
      </c>
      <c r="H36" s="221">
        <v>-191.97846339999887</v>
      </c>
      <c r="I36" s="221">
        <v>264.94532740000159</v>
      </c>
      <c r="J36" s="221">
        <v>21.004995789999157</v>
      </c>
      <c r="K36" s="221">
        <v>364.85999337000067</v>
      </c>
      <c r="L36" s="221">
        <v>203.56548250000196</v>
      </c>
      <c r="M36" s="221">
        <v>-50.245631985424779</v>
      </c>
      <c r="N36" s="221">
        <v>-61.033358794935737</v>
      </c>
      <c r="O36" s="221">
        <v>864.73406347916625</v>
      </c>
      <c r="P36" s="221">
        <v>164.83309722000013</v>
      </c>
      <c r="Q36" s="221">
        <v>-56.01074395000046</v>
      </c>
      <c r="R36" s="221">
        <v>262.44227075000003</v>
      </c>
      <c r="S36" s="221">
        <v>-325.00167937999936</v>
      </c>
      <c r="T36" s="221">
        <v>213.19755908000025</v>
      </c>
      <c r="U36" s="221">
        <v>113.46999808000078</v>
      </c>
      <c r="V36" s="221">
        <v>162.41108578999933</v>
      </c>
      <c r="W36" s="221">
        <v>-211.83800070000098</v>
      </c>
      <c r="X36" s="221">
        <v>310.34639328000026</v>
      </c>
      <c r="Y36" s="221">
        <v>236.56551488999958</v>
      </c>
      <c r="Z36" s="221">
        <v>-272.59232449999968</v>
      </c>
      <c r="AA36" s="221">
        <v>-39.952646590001677</v>
      </c>
      <c r="AB36" s="221">
        <v>-75.027466480000271</v>
      </c>
      <c r="AC36" s="221">
        <v>81.46354013000132</v>
      </c>
      <c r="AD36" s="221">
        <v>142.30614302999857</v>
      </c>
      <c r="AE36" s="221">
        <v>-310.04044345999932</v>
      </c>
      <c r="AF36" s="221">
        <v>204.83926552999992</v>
      </c>
      <c r="AG36" s="221">
        <v>102.66345566000018</v>
      </c>
      <c r="AH36" s="221">
        <v>-127.63140392999958</v>
      </c>
      <c r="AI36" s="221">
        <v>-138.71899771000221</v>
      </c>
      <c r="AJ36" s="221">
        <v>137.26806399000043</v>
      </c>
      <c r="AK36" s="221">
        <v>215.64494297999977</v>
      </c>
      <c r="AL36" s="221">
        <v>-183.85555524000074</v>
      </c>
      <c r="AM36" s="221">
        <v>-361.03591512999924</v>
      </c>
      <c r="AN36" s="221">
        <v>-32.710556400000314</v>
      </c>
      <c r="AO36" s="221">
        <v>325.34565005000059</v>
      </c>
      <c r="AP36" s="221">
        <v>80.725929550000728</v>
      </c>
      <c r="AQ36" s="221">
        <v>-108.41569580000032</v>
      </c>
      <c r="AR36" s="221">
        <v>-16.962797710000245</v>
      </c>
      <c r="AS36" s="221">
        <v>567.61918807999996</v>
      </c>
      <c r="AT36" s="221">
        <v>-60.689223850000417</v>
      </c>
      <c r="AU36" s="221">
        <v>-468.96217072999934</v>
      </c>
      <c r="AV36" s="221">
        <v>285.44773690000125</v>
      </c>
      <c r="AW36" s="221">
        <v>202.56481553999856</v>
      </c>
      <c r="AX36" s="221">
        <v>-149.20080756999891</v>
      </c>
      <c r="AY36" s="221">
        <v>26.04824849999909</v>
      </c>
      <c r="AZ36" s="221">
        <v>121.24581294999984</v>
      </c>
      <c r="BA36" s="221">
        <v>219.96171371000014</v>
      </c>
      <c r="BB36" s="221">
        <v>56.033714709999458</v>
      </c>
      <c r="BC36" s="221">
        <v>-193.67575886999794</v>
      </c>
      <c r="BD36" s="221">
        <v>65.536214369999925</v>
      </c>
      <c r="BE36" s="221">
        <v>188.91666427999996</v>
      </c>
      <c r="BF36" s="221">
        <v>-69.261218839999117</v>
      </c>
      <c r="BG36" s="221">
        <v>-235.43729179542555</v>
      </c>
      <c r="BH36" s="221">
        <v>90.532077890735877</v>
      </c>
      <c r="BI36" s="221">
        <v>225.46214837562229</v>
      </c>
      <c r="BJ36" s="221">
        <v>-24.543743711746174</v>
      </c>
      <c r="BK36" s="221">
        <v>-352.48384134954773</v>
      </c>
      <c r="BL36" s="221">
        <v>737.66507611339921</v>
      </c>
      <c r="BM36" s="221">
        <v>284.81962414109142</v>
      </c>
      <c r="BN36" s="221">
        <v>92.604656530335092</v>
      </c>
      <c r="BO36" s="221">
        <v>-250.35529330565942</v>
      </c>
      <c r="BP36" s="221">
        <v>184.4658189299999</v>
      </c>
      <c r="BQ36" s="221">
        <v>23.005327780000471</v>
      </c>
      <c r="BR36" s="221">
        <v>-42.638049490000242</v>
      </c>
      <c r="BS36" s="221">
        <v>-116.47371060999978</v>
      </c>
      <c r="BT36" s="221">
        <v>42.475114069999847</v>
      </c>
      <c r="BU36" s="221">
        <v>17.987852589999534</v>
      </c>
      <c r="BV36" s="221">
        <v>27.259068680000155</v>
      </c>
      <c r="BW36" s="221">
        <v>36.159487410000281</v>
      </c>
      <c r="BX36" s="221">
        <v>199.02371465999977</v>
      </c>
      <c r="BY36" s="221">
        <v>-25.793851529999472</v>
      </c>
      <c r="BZ36" s="221">
        <v>-40.602044489999287</v>
      </c>
      <c r="CA36" s="221">
        <v>-258.60578336000049</v>
      </c>
      <c r="CB36" s="221">
        <v>190.82743551000007</v>
      </c>
      <c r="CC36" s="221">
        <v>33.283716380000101</v>
      </c>
      <c r="CD36" s="221">
        <v>-10.913592810000011</v>
      </c>
      <c r="CE36" s="221">
        <v>-63.427496510000026</v>
      </c>
      <c r="CF36" s="221">
        <v>101.55328154999984</v>
      </c>
      <c r="CG36" s="221">
        <v>75.344213040000966</v>
      </c>
      <c r="CH36" s="221">
        <v>56.00104631999875</v>
      </c>
      <c r="CI36" s="221">
        <v>86.661908420000486</v>
      </c>
      <c r="CJ36" s="221">
        <v>19.74813105000004</v>
      </c>
      <c r="CK36" s="221">
        <v>38.667172130000665</v>
      </c>
      <c r="CL36" s="221">
        <v>20.670750639998516</v>
      </c>
      <c r="CM36" s="221">
        <v>-271.17592347000016</v>
      </c>
      <c r="CN36" s="221">
        <v>108.28748273000002</v>
      </c>
      <c r="CO36" s="221">
        <v>186.04058683000022</v>
      </c>
      <c r="CP36" s="221">
        <v>16.018323719999898</v>
      </c>
      <c r="CQ36" s="221">
        <v>96.86514366999927</v>
      </c>
      <c r="CR36" s="221">
        <v>101.94182529000011</v>
      </c>
      <c r="CS36" s="221">
        <v>37.758545930000025</v>
      </c>
      <c r="CT36" s="221">
        <v>117.65188966000039</v>
      </c>
      <c r="CU36" s="221">
        <v>-188.12815830000054</v>
      </c>
      <c r="CV36" s="221">
        <v>-202.11605585999939</v>
      </c>
      <c r="CW36" s="221">
        <v>-15.159716370000581</v>
      </c>
      <c r="CX36" s="221">
        <v>-161.70514164999923</v>
      </c>
      <c r="CY36" s="221">
        <v>136.91221142999825</v>
      </c>
      <c r="CZ36" s="221">
        <v>69.64613690999991</v>
      </c>
      <c r="DA36" s="221">
        <v>-169.86352866000016</v>
      </c>
      <c r="DB36" s="221">
        <v>25.18992526999989</v>
      </c>
      <c r="DC36" s="221">
        <v>84.417471359999865</v>
      </c>
      <c r="DD36" s="221">
        <v>-171.14003640000021</v>
      </c>
      <c r="DE36" s="221">
        <v>168.18610517000144</v>
      </c>
      <c r="DF36" s="221">
        <v>205.23740278999952</v>
      </c>
      <c r="DG36" s="221">
        <v>-36.271934770000144</v>
      </c>
      <c r="DH36" s="221">
        <v>-26.659324990000812</v>
      </c>
      <c r="DI36" s="221">
        <v>-64.346605529999806</v>
      </c>
      <c r="DJ36" s="221">
        <v>-162.93848165000071</v>
      </c>
      <c r="DK36" s="221">
        <v>-82.755356279998978</v>
      </c>
      <c r="DL36" s="221">
        <v>85.914984590000358</v>
      </c>
      <c r="DM36" s="221">
        <v>48.738024489999702</v>
      </c>
      <c r="DN36" s="221">
        <v>70.186256449999973</v>
      </c>
      <c r="DO36" s="221">
        <v>-7.7934794999995347</v>
      </c>
      <c r="DP36" s="221">
        <v>93.691656939999575</v>
      </c>
      <c r="DQ36" s="221">
        <v>16.765278220000255</v>
      </c>
      <c r="DR36" s="221">
        <v>62.737158480000289</v>
      </c>
      <c r="DS36" s="221">
        <v>14.692321449999383</v>
      </c>
      <c r="DT36" s="221">
        <v>-205.06088385999928</v>
      </c>
      <c r="DU36" s="221">
        <v>124.52005756000085</v>
      </c>
      <c r="DV36" s="221">
        <v>-35.79966485000125</v>
      </c>
      <c r="DW36" s="221">
        <v>-227.43939042000181</v>
      </c>
      <c r="DX36" s="221">
        <v>90.271531509999988</v>
      </c>
      <c r="DY36" s="221">
        <v>22.755047189999743</v>
      </c>
      <c r="DZ36" s="221">
        <v>24.241485290000639</v>
      </c>
      <c r="EA36" s="221">
        <v>103.85353272999907</v>
      </c>
      <c r="EB36" s="221">
        <v>155.33301143000051</v>
      </c>
      <c r="EC36" s="221">
        <v>-43.541601179999816</v>
      </c>
      <c r="ED36" s="221">
        <v>-62.748727450000672</v>
      </c>
      <c r="EE36" s="221">
        <v>103.821842879999</v>
      </c>
      <c r="EF36" s="221">
        <v>-224.92867066999918</v>
      </c>
      <c r="EG36" s="221">
        <v>-42.941084170001034</v>
      </c>
      <c r="EH36" s="221">
        <v>16.432327620001502</v>
      </c>
      <c r="EI36" s="221">
        <v>-334.52715857999954</v>
      </c>
      <c r="EJ36" s="221">
        <v>136.56491124999991</v>
      </c>
      <c r="EK36" s="221">
        <v>8.8793133199999374</v>
      </c>
      <c r="EL36" s="221">
        <v>-178.15478097000013</v>
      </c>
      <c r="EM36" s="221">
        <v>100.944403870001</v>
      </c>
      <c r="EN36" s="221">
        <v>122.51926588999891</v>
      </c>
      <c r="EO36" s="221">
        <v>101.8819802900008</v>
      </c>
      <c r="EP36" s="221">
        <v>-14.044607890000293</v>
      </c>
      <c r="EQ36" s="221">
        <v>-107.3908430099994</v>
      </c>
      <c r="ER36" s="221">
        <v>202.16138045000014</v>
      </c>
      <c r="ES36" s="221">
        <v>-72.240945790000239</v>
      </c>
      <c r="ET36" s="221">
        <v>-199.1323080200001</v>
      </c>
      <c r="EU36" s="221">
        <v>162.95755800999984</v>
      </c>
      <c r="EV36" s="221">
        <v>-62.025885510000222</v>
      </c>
      <c r="EW36" s="221">
        <v>170.91659275000029</v>
      </c>
      <c r="EX36" s="221">
        <v>-125.8535049500004</v>
      </c>
      <c r="EY36" s="221">
        <v>-58.174490210000073</v>
      </c>
      <c r="EZ36" s="221">
        <v>605.12284677000048</v>
      </c>
      <c r="FA36" s="221">
        <v>20.670831519999581</v>
      </c>
      <c r="FB36" s="221">
        <v>-46.193308799999784</v>
      </c>
      <c r="FC36" s="221">
        <v>51.370059659999981</v>
      </c>
      <c r="FD36" s="221">
        <v>-65.865974710000501</v>
      </c>
      <c r="FE36" s="221">
        <v>-119.91478023000093</v>
      </c>
      <c r="FF36" s="221">
        <v>-86.087411009997652</v>
      </c>
      <c r="FG36" s="221">
        <v>-262.95997949000059</v>
      </c>
      <c r="FH36" s="221">
        <v>314.34963166</v>
      </c>
      <c r="FI36" s="221">
        <v>72.306340519999935</v>
      </c>
      <c r="FJ36" s="221">
        <v>-101.20823527999852</v>
      </c>
      <c r="FK36" s="221">
        <v>26.839413689998651</v>
      </c>
      <c r="FL36" s="221">
        <v>18.595451000000821</v>
      </c>
      <c r="FM36" s="221">
        <v>157.12995084999926</v>
      </c>
      <c r="FN36" s="221">
        <v>29.746664430001488</v>
      </c>
      <c r="FO36" s="221">
        <v>-14.15499268000076</v>
      </c>
      <c r="FP36" s="221">
        <v>-164.79247931999959</v>
      </c>
      <c r="FQ36" s="221">
        <v>206.22323644999602</v>
      </c>
      <c r="FR36" s="221">
        <v>-50.588533000000666</v>
      </c>
      <c r="FS36" s="221">
        <v>-129.58645494999644</v>
      </c>
      <c r="FT36" s="221">
        <v>-38.60632973500006</v>
      </c>
      <c r="FU36" s="221">
        <v>207.3654492849999</v>
      </c>
      <c r="FV36" s="221">
        <v>-47.513306599999964</v>
      </c>
      <c r="FW36" s="221">
        <v>34.598578389999375</v>
      </c>
      <c r="FX36" s="221">
        <v>-77.600483009999778</v>
      </c>
      <c r="FY36" s="221">
        <v>262.96361833000043</v>
      </c>
      <c r="FZ36" s="221">
        <v>27.958952339999314</v>
      </c>
      <c r="GA36" s="221">
        <v>5.5769246400025168</v>
      </c>
      <c r="GB36" s="221">
        <v>22.497837729997173</v>
      </c>
      <c r="GC36" s="221">
        <v>-10.003912759998286</v>
      </c>
      <c r="GD36" s="221">
        <v>-28.174782970000763</v>
      </c>
      <c r="GE36" s="221">
        <v>-155.49706313999855</v>
      </c>
      <c r="GF36" s="221">
        <v>-164.76403353000006</v>
      </c>
      <c r="GG36" s="221">
        <v>305.11806772000011</v>
      </c>
      <c r="GH36" s="221">
        <v>-74.817819820000125</v>
      </c>
      <c r="GI36" s="221">
        <v>-7.9962995499990939</v>
      </c>
      <c r="GJ36" s="221">
        <v>83.55826492999978</v>
      </c>
      <c r="GK36" s="221">
        <v>113.35469889999928</v>
      </c>
      <c r="GL36" s="221">
        <v>28.703413900000953</v>
      </c>
      <c r="GM36" s="221">
        <v>-10.216150970000513</v>
      </c>
      <c r="GN36" s="221">
        <v>-87.748481769999557</v>
      </c>
      <c r="GO36" s="221">
        <v>-13.971807400000159</v>
      </c>
      <c r="GP36" s="221">
        <v>-73.677729146667275</v>
      </c>
      <c r="GQ36" s="221">
        <v>-147.78775524875812</v>
      </c>
      <c r="GR36" s="221">
        <v>117.60657514161488</v>
      </c>
      <c r="GS36" s="221">
        <v>41.33591674035199</v>
      </c>
      <c r="GT36" s="221">
        <v>-68.410413991230996</v>
      </c>
      <c r="GU36" s="221">
        <v>14.730262630717618</v>
      </c>
      <c r="GV36" s="221">
        <v>116.10714053934248</v>
      </c>
      <c r="GW36" s="221">
        <v>94.624745205562192</v>
      </c>
      <c r="GX36" s="221">
        <v>31.710387590820744</v>
      </c>
      <c r="GY36" s="221">
        <v>-0.68264668097577896</v>
      </c>
      <c r="GZ36" s="221">
        <v>-55.571484621591139</v>
      </c>
      <c r="HA36" s="221">
        <v>-25.054116210117513</v>
      </c>
      <c r="HB36" s="221">
        <v>-45.352163995958165</v>
      </c>
      <c r="HC36" s="221">
        <v>-282.07756114347205</v>
      </c>
      <c r="HD36" s="221">
        <v>537.49468176515461</v>
      </c>
      <c r="HE36" s="221">
        <v>109.86563166626036</v>
      </c>
      <c r="HF36" s="221">
        <v>90.3047626819843</v>
      </c>
      <c r="HG36" s="221">
        <v>58.219549258111556</v>
      </c>
      <c r="HH36" s="221">
        <v>80.268500068124922</v>
      </c>
      <c r="HI36" s="221">
        <v>146.33157481485495</v>
      </c>
      <c r="HJ36" s="221">
        <v>5.9646808313046336</v>
      </c>
      <c r="HK36" s="221">
        <v>4.9430685531078211</v>
      </c>
      <c r="HL36" s="221">
        <v>81.696907145922637</v>
      </c>
      <c r="HM36" s="221">
        <v>9.5837230055173563</v>
      </c>
      <c r="HN36" s="221">
        <v>-23.340912521069242</v>
      </c>
      <c r="HO36" s="221">
        <v>-236.59810379010753</v>
      </c>
      <c r="HP36" s="221">
        <v>646.51519852940714</v>
      </c>
    </row>
    <row r="37" spans="1:224" s="17" customFormat="1" x14ac:dyDescent="0.15">
      <c r="A37" s="223">
        <v>4</v>
      </c>
      <c r="B37" s="224" t="s">
        <v>88</v>
      </c>
      <c r="C37" s="205">
        <v>86.661871430663581</v>
      </c>
      <c r="D37" s="205">
        <v>191.99896634124934</v>
      </c>
      <c r="E37" s="205">
        <v>364.39266054676352</v>
      </c>
      <c r="F37" s="205">
        <v>132.96015830999841</v>
      </c>
      <c r="G37" s="205">
        <v>279.05269749999951</v>
      </c>
      <c r="H37" s="205">
        <v>3.5782885480008702</v>
      </c>
      <c r="I37" s="205">
        <v>-7.0401752839245546E-2</v>
      </c>
      <c r="J37" s="205">
        <v>-198.59712295762986</v>
      </c>
      <c r="K37" s="205">
        <v>33.507591719982941</v>
      </c>
      <c r="L37" s="205">
        <v>-167.10009577493096</v>
      </c>
      <c r="M37" s="205">
        <v>46.074075825769441</v>
      </c>
      <c r="N37" s="205">
        <v>-352.69453622268952</v>
      </c>
      <c r="O37" s="205">
        <v>118.37277697345186</v>
      </c>
      <c r="P37" s="205">
        <v>59.920406134962917</v>
      </c>
      <c r="Q37" s="205">
        <v>-7.3769032400002459</v>
      </c>
      <c r="R37" s="205">
        <v>-5.5659525200001667</v>
      </c>
      <c r="S37" s="205">
        <v>39.684321055700821</v>
      </c>
      <c r="T37" s="205">
        <v>179.69979358380024</v>
      </c>
      <c r="U37" s="205">
        <v>34.595840739800906</v>
      </c>
      <c r="V37" s="205">
        <v>70.658386579998634</v>
      </c>
      <c r="W37" s="205">
        <v>-92.955054562349943</v>
      </c>
      <c r="X37" s="205">
        <v>397.16398607000019</v>
      </c>
      <c r="Y37" s="205">
        <v>-7.8682708900004457</v>
      </c>
      <c r="Z37" s="205">
        <v>37.55382442000024</v>
      </c>
      <c r="AA37" s="205">
        <v>-62.456879053237856</v>
      </c>
      <c r="AB37" s="205">
        <v>215.32460786999957</v>
      </c>
      <c r="AC37" s="205">
        <v>-11.822237959998475</v>
      </c>
      <c r="AD37" s="205">
        <v>-37.9786930000013</v>
      </c>
      <c r="AE37" s="205">
        <v>-32.563518599999497</v>
      </c>
      <c r="AF37" s="205">
        <v>237.5738766999996</v>
      </c>
      <c r="AG37" s="205">
        <v>36.102192790000345</v>
      </c>
      <c r="AH37" s="205">
        <v>42.609217420000675</v>
      </c>
      <c r="AI37" s="205">
        <v>-37.232589410002248</v>
      </c>
      <c r="AJ37" s="205">
        <v>333.01489367000022</v>
      </c>
      <c r="AK37" s="205">
        <v>-23.876806489000415</v>
      </c>
      <c r="AL37" s="205">
        <v>-231.07552699300069</v>
      </c>
      <c r="AM37" s="205">
        <v>-74.484271639999065</v>
      </c>
      <c r="AN37" s="205">
        <v>92.063836363999314</v>
      </c>
      <c r="AO37" s="205">
        <v>-86.196068059998822</v>
      </c>
      <c r="AP37" s="205">
        <v>23.280956887000876</v>
      </c>
      <c r="AQ37" s="205">
        <v>-29.219126943841445</v>
      </c>
      <c r="AR37" s="205">
        <v>-78.476543028512268</v>
      </c>
      <c r="AS37" s="205">
        <v>0.873291321973511</v>
      </c>
      <c r="AT37" s="205">
        <v>91.440556988003522</v>
      </c>
      <c r="AU37" s="205">
        <v>-212.43442823909379</v>
      </c>
      <c r="AV37" s="205">
        <v>5.7197975909006118</v>
      </c>
      <c r="AW37" s="205">
        <v>-86.758434923861273</v>
      </c>
      <c r="AX37" s="205">
        <v>-15.241811488598216</v>
      </c>
      <c r="AY37" s="205">
        <v>129.78804054154114</v>
      </c>
      <c r="AZ37" s="205">
        <v>-183.87096777300013</v>
      </c>
      <c r="BA37" s="205">
        <v>-33.661713279999844</v>
      </c>
      <c r="BB37" s="205">
        <v>22.551747044067568</v>
      </c>
      <c r="BC37" s="205">
        <v>27.880838234001601</v>
      </c>
      <c r="BD37" s="205">
        <v>-40.521213089999804</v>
      </c>
      <c r="BE37" s="205">
        <v>52.62690361000007</v>
      </c>
      <c r="BF37" s="205">
        <v>-30.289508945745293</v>
      </c>
      <c r="BG37" s="205">
        <v>64.257894251514486</v>
      </c>
      <c r="BH37" s="221">
        <v>417.78542914000184</v>
      </c>
      <c r="BI37" s="221">
        <v>434.64624765999986</v>
      </c>
      <c r="BJ37" s="221">
        <v>582.37252200000012</v>
      </c>
      <c r="BK37" s="221">
        <v>6.9851865841424114</v>
      </c>
      <c r="BL37" s="221">
        <v>255.95180773340033</v>
      </c>
      <c r="BM37" s="221">
        <v>-2.850784395035177</v>
      </c>
      <c r="BN37" s="221">
        <v>40.825016200747697</v>
      </c>
      <c r="BO37" s="221">
        <v>-175.55326256566102</v>
      </c>
      <c r="BP37" s="205">
        <f t="shared" ref="BP37:EA37" si="214">+BP36-BP35</f>
        <v>78.017678494162709</v>
      </c>
      <c r="BQ37" s="205">
        <f t="shared" si="214"/>
        <v>-8.1225712491994919</v>
      </c>
      <c r="BR37" s="205">
        <f t="shared" si="214"/>
        <v>-9.9747011100003107</v>
      </c>
      <c r="BS37" s="205">
        <f t="shared" si="214"/>
        <v>-22.371529419999518</v>
      </c>
      <c r="BT37" s="205">
        <f t="shared" si="214"/>
        <v>18.491135339999726</v>
      </c>
      <c r="BU37" s="205">
        <f t="shared" si="214"/>
        <v>-3.4965091600003824</v>
      </c>
      <c r="BV37" s="205">
        <f t="shared" si="214"/>
        <v>22.379696439999933</v>
      </c>
      <c r="BW37" s="205">
        <f t="shared" si="214"/>
        <v>1.0750198900005969</v>
      </c>
      <c r="BX37" s="205">
        <f t="shared" si="214"/>
        <v>-29.020668850000504</v>
      </c>
      <c r="BY37" s="205">
        <f t="shared" si="214"/>
        <v>13.226515138200746</v>
      </c>
      <c r="BZ37" s="205">
        <f t="shared" si="214"/>
        <v>-29.45995978249934</v>
      </c>
      <c r="CA37" s="205">
        <f t="shared" si="214"/>
        <v>55.917765699999563</v>
      </c>
      <c r="CB37" s="205">
        <f t="shared" si="214"/>
        <v>195.4525941038001</v>
      </c>
      <c r="CC37" s="205">
        <f t="shared" si="214"/>
        <v>-19.473211520000049</v>
      </c>
      <c r="CD37" s="205">
        <f t="shared" si="214"/>
        <v>3.7204110000001052</v>
      </c>
      <c r="CE37" s="205">
        <f t="shared" si="214"/>
        <v>19.451214513800096</v>
      </c>
      <c r="CF37" s="205">
        <f t="shared" si="214"/>
        <v>6.0336889199996904</v>
      </c>
      <c r="CG37" s="205">
        <f t="shared" si="214"/>
        <v>9.1109373060011194</v>
      </c>
      <c r="CH37" s="205">
        <f t="shared" si="214"/>
        <v>42.404998819998632</v>
      </c>
      <c r="CI37" s="205">
        <f t="shared" si="214"/>
        <v>1.7116516700005207</v>
      </c>
      <c r="CJ37" s="205">
        <f t="shared" si="214"/>
        <v>26.541736089999432</v>
      </c>
      <c r="CK37" s="205">
        <f t="shared" si="214"/>
        <v>24.784459779001306</v>
      </c>
      <c r="CL37" s="205">
        <f t="shared" si="214"/>
        <v>-24.663730650001568</v>
      </c>
      <c r="CM37" s="205">
        <f t="shared" si="214"/>
        <v>-93.07578369134967</v>
      </c>
      <c r="CN37" s="205">
        <f t="shared" si="214"/>
        <v>398.89743556000036</v>
      </c>
      <c r="CO37" s="205">
        <f t="shared" si="214"/>
        <v>-17.378864970000024</v>
      </c>
      <c r="CP37" s="205">
        <f t="shared" si="214"/>
        <v>15.645415479999787</v>
      </c>
      <c r="CQ37" s="205">
        <f t="shared" si="214"/>
        <v>8.9009788899992373</v>
      </c>
      <c r="CR37" s="205">
        <f t="shared" si="214"/>
        <v>-4.8740841899997918</v>
      </c>
      <c r="CS37" s="205">
        <f t="shared" si="214"/>
        <v>-11.895165590000033</v>
      </c>
      <c r="CT37" s="205">
        <f t="shared" si="214"/>
        <v>24.47216743000034</v>
      </c>
      <c r="CU37" s="205">
        <f t="shared" si="214"/>
        <v>-34.683127030000378</v>
      </c>
      <c r="CV37" s="205">
        <f t="shared" si="214"/>
        <v>47.764784020000434</v>
      </c>
      <c r="CW37" s="205">
        <f t="shared" si="214"/>
        <v>11.014728769999547</v>
      </c>
      <c r="CX37" s="205">
        <f t="shared" si="214"/>
        <v>-4.3288065299992695</v>
      </c>
      <c r="CY37" s="205">
        <f t="shared" si="214"/>
        <v>-69.142801293238023</v>
      </c>
      <c r="CZ37" s="205">
        <f t="shared" si="214"/>
        <v>254.31005799999949</v>
      </c>
      <c r="DA37" s="205">
        <f t="shared" si="214"/>
        <v>-42.704377919999885</v>
      </c>
      <c r="DB37" s="205">
        <f t="shared" si="214"/>
        <v>3.7189277899998565</v>
      </c>
      <c r="DC37" s="205">
        <f t="shared" si="214"/>
        <v>10.75558530999956</v>
      </c>
      <c r="DD37" s="205">
        <f t="shared" si="214"/>
        <v>27.07586810000015</v>
      </c>
      <c r="DE37" s="205">
        <f t="shared" si="214"/>
        <v>-49.653691369998427</v>
      </c>
      <c r="DF37" s="205">
        <f t="shared" si="214"/>
        <v>0.66146137999956522</v>
      </c>
      <c r="DG37" s="205">
        <f t="shared" si="214"/>
        <v>-25.831320400000141</v>
      </c>
      <c r="DH37" s="205">
        <f t="shared" si="214"/>
        <v>-12.808833980000735</v>
      </c>
      <c r="DI37" s="205">
        <f t="shared" si="214"/>
        <v>7.7862542299999262</v>
      </c>
      <c r="DJ37" s="205">
        <f t="shared" si="214"/>
        <v>-12.228052280000696</v>
      </c>
      <c r="DK37" s="205">
        <f t="shared" si="214"/>
        <v>-28.121720549998926</v>
      </c>
      <c r="DL37" s="205">
        <f t="shared" si="214"/>
        <v>202.51277611000035</v>
      </c>
      <c r="DM37" s="205">
        <f t="shared" si="214"/>
        <v>5.0869574899995911</v>
      </c>
      <c r="DN37" s="205">
        <f t="shared" si="214"/>
        <v>29.974143099999786</v>
      </c>
      <c r="DO37" s="205">
        <f t="shared" si="214"/>
        <v>16.159619990000511</v>
      </c>
      <c r="DP37" s="205">
        <f t="shared" si="214"/>
        <v>11.803475919999926</v>
      </c>
      <c r="DQ37" s="205">
        <f t="shared" si="214"/>
        <v>8.1390968800000287</v>
      </c>
      <c r="DR37" s="205">
        <f t="shared" si="214"/>
        <v>0.98961134000035145</v>
      </c>
      <c r="DS37" s="205">
        <f t="shared" si="214"/>
        <v>29.744381739998857</v>
      </c>
      <c r="DT37" s="205">
        <f t="shared" si="214"/>
        <v>11.875224340001438</v>
      </c>
      <c r="DU37" s="205">
        <f t="shared" si="214"/>
        <v>-8.2661209899993651</v>
      </c>
      <c r="DV37" s="205">
        <f t="shared" si="214"/>
        <v>-35.648491030000891</v>
      </c>
      <c r="DW37" s="205">
        <f t="shared" si="214"/>
        <v>6.6820226099980005</v>
      </c>
      <c r="DX37" s="205">
        <f t="shared" si="214"/>
        <v>322.5743821799997</v>
      </c>
      <c r="DY37" s="205">
        <f t="shared" si="214"/>
        <v>18.449585979999725</v>
      </c>
      <c r="DZ37" s="205">
        <f t="shared" si="214"/>
        <v>-8.0171333299993535</v>
      </c>
      <c r="EA37" s="205">
        <f t="shared" si="214"/>
        <v>20.978467419999248</v>
      </c>
      <c r="EB37" s="205">
        <f t="shared" ref="EB37:GH37" si="215">+EB36-EB35</f>
        <v>-45.147683422999251</v>
      </c>
      <c r="EC37" s="205">
        <f t="shared" si="215"/>
        <v>0.29679903399959073</v>
      </c>
      <c r="ED37" s="205">
        <f t="shared" si="215"/>
        <v>-105.63425245300084</v>
      </c>
      <c r="EE37" s="205">
        <f t="shared" si="215"/>
        <v>74.869197369998659</v>
      </c>
      <c r="EF37" s="205">
        <f t="shared" si="215"/>
        <v>-200.31431642999866</v>
      </c>
      <c r="EG37" s="205">
        <f t="shared" si="215"/>
        <v>0.71267890999844496</v>
      </c>
      <c r="EH37" s="205">
        <f t="shared" si="215"/>
        <v>-39.277601289998003</v>
      </c>
      <c r="EI37" s="205">
        <f t="shared" si="215"/>
        <v>-35.913864659999376</v>
      </c>
      <c r="EJ37" s="205">
        <f t="shared" si="215"/>
        <v>11.897032693999776</v>
      </c>
      <c r="EK37" s="205">
        <f t="shared" si="215"/>
        <v>59.829769920000047</v>
      </c>
      <c r="EL37" s="205">
        <f t="shared" si="215"/>
        <v>20.33532566999952</v>
      </c>
      <c r="EM37" s="205">
        <f t="shared" si="215"/>
        <v>-41.600833029998938</v>
      </c>
      <c r="EN37" s="205">
        <f t="shared" si="215"/>
        <v>-6.8190822900004946</v>
      </c>
      <c r="EO37" s="205">
        <f t="shared" si="215"/>
        <v>-37.774808139999266</v>
      </c>
      <c r="EP37" s="205">
        <f t="shared" si="215"/>
        <v>-85.22475581300111</v>
      </c>
      <c r="EQ37" s="205">
        <f t="shared" si="215"/>
        <v>106.45864998000079</v>
      </c>
      <c r="ER37" s="205">
        <f t="shared" si="215"/>
        <v>2.0406163000008917</v>
      </c>
      <c r="ES37" s="205">
        <f t="shared" si="215"/>
        <v>17.646440827999513</v>
      </c>
      <c r="ET37" s="205">
        <f t="shared" si="215"/>
        <v>-178.71387970000069</v>
      </c>
      <c r="EU37" s="205">
        <f t="shared" si="215"/>
        <v>131.85134724999998</v>
      </c>
      <c r="EV37" s="205">
        <f t="shared" si="215"/>
        <v>-76.808485759999684</v>
      </c>
      <c r="EW37" s="205">
        <f t="shared" si="215"/>
        <v>-59.416456190353188</v>
      </c>
      <c r="EX37" s="205">
        <f t="shared" si="215"/>
        <v>57.760178610000139</v>
      </c>
      <c r="EY37" s="205">
        <f t="shared" si="215"/>
        <v>-16.665553219026478</v>
      </c>
      <c r="EZ37" s="205">
        <f t="shared" si="215"/>
        <v>8.2212936110003056</v>
      </c>
      <c r="FA37" s="205">
        <f t="shared" si="215"/>
        <v>9.3145596099997725</v>
      </c>
      <c r="FB37" s="205">
        <f t="shared" si="215"/>
        <v>-0.59575916299949938</v>
      </c>
      <c r="FC37" s="205">
        <f t="shared" si="215"/>
        <v>103.75390574999963</v>
      </c>
      <c r="FD37" s="205">
        <f t="shared" si="215"/>
        <v>-11.719108778996464</v>
      </c>
      <c r="FE37" s="205">
        <f t="shared" si="215"/>
        <v>-32.009230458075379</v>
      </c>
      <c r="FF37" s="205">
        <f t="shared" si="215"/>
        <v>-9.7013487168038353</v>
      </c>
      <c r="FG37" s="205">
        <f t="shared" si="215"/>
        <v>-170.72384906421448</v>
      </c>
      <c r="FH37" s="205">
        <f t="shared" si="215"/>
        <v>-27.591804939099916</v>
      </c>
      <c r="FI37" s="205">
        <f t="shared" si="215"/>
        <v>-113.81111537000038</v>
      </c>
      <c r="FJ37" s="205">
        <f t="shared" si="215"/>
        <v>147.12271790000105</v>
      </c>
      <c r="FK37" s="205">
        <f t="shared" si="215"/>
        <v>-77.028381811913562</v>
      </c>
      <c r="FL37" s="205">
        <f t="shared" si="215"/>
        <v>-42.680759801946216</v>
      </c>
      <c r="FM37" s="205">
        <f t="shared" si="215"/>
        <v>32.950706689998682</v>
      </c>
      <c r="FN37" s="205">
        <f t="shared" si="215"/>
        <v>4.8800953770017763</v>
      </c>
      <c r="FO37" s="205">
        <f t="shared" si="215"/>
        <v>18.418770159999269</v>
      </c>
      <c r="FP37" s="205">
        <f t="shared" si="215"/>
        <v>-38.540677025599209</v>
      </c>
      <c r="FQ37" s="205">
        <f t="shared" si="215"/>
        <v>0.7205493099966418</v>
      </c>
      <c r="FR37" s="205">
        <f t="shared" si="215"/>
        <v>62.976118257998564</v>
      </c>
      <c r="FS37" s="205">
        <f t="shared" si="215"/>
        <v>66.091372973545731</v>
      </c>
      <c r="FT37" s="205">
        <f t="shared" si="215"/>
        <v>-164.09618371299962</v>
      </c>
      <c r="FU37" s="205">
        <f t="shared" si="215"/>
        <v>-5.5949791800005642</v>
      </c>
      <c r="FV37" s="205">
        <f t="shared" si="215"/>
        <v>-14.179804879999921</v>
      </c>
      <c r="FW37" s="205">
        <f t="shared" si="215"/>
        <v>-10.104209000000218</v>
      </c>
      <c r="FX37" s="205">
        <f t="shared" si="215"/>
        <v>-28.600064859999968</v>
      </c>
      <c r="FY37" s="205">
        <f t="shared" si="215"/>
        <v>5.0425605800002131</v>
      </c>
      <c r="FZ37" s="205">
        <f t="shared" si="215"/>
        <v>-13.807946789999967</v>
      </c>
      <c r="GA37" s="205">
        <f t="shared" si="215"/>
        <v>17.137844684069691</v>
      </c>
      <c r="GB37" s="205">
        <f t="shared" si="215"/>
        <v>19.221849149997396</v>
      </c>
      <c r="GC37" s="205">
        <f t="shared" si="215"/>
        <v>-7.2006516033319006</v>
      </c>
      <c r="GD37" s="205">
        <f t="shared" si="215"/>
        <v>1.4846935173327864</v>
      </c>
      <c r="GE37" s="205">
        <f t="shared" si="215"/>
        <v>33.596796320001062</v>
      </c>
      <c r="GF37" s="205">
        <f t="shared" si="215"/>
        <v>-66.14724916999991</v>
      </c>
      <c r="GG37" s="205">
        <f t="shared" si="215"/>
        <v>9.5541067800000974</v>
      </c>
      <c r="GH37" s="205">
        <f t="shared" si="215"/>
        <v>16.071929299999994</v>
      </c>
      <c r="GI37" s="205">
        <f t="shared" ref="GI37" si="216">+GI36-GI35</f>
        <v>70.14515607000061</v>
      </c>
      <c r="GJ37" s="205">
        <f t="shared" ref="GJ37" si="217">+GJ36-GJ35</f>
        <v>-22.835888079999819</v>
      </c>
      <c r="GK37" s="205">
        <f t="shared" ref="GK37" si="218">+GK36-GK35</f>
        <v>5.3176356199992796</v>
      </c>
      <c r="GL37" s="205">
        <f t="shared" ref="GL37:GM37" si="219">+GL36-GL35</f>
        <v>0.78361325201174736</v>
      </c>
      <c r="GM37" s="205">
        <f t="shared" si="219"/>
        <v>16.865940359989754</v>
      </c>
      <c r="GN37" s="205">
        <f t="shared" ref="GN37" si="220">+GN36-GN35</f>
        <v>-47.939062557746794</v>
      </c>
      <c r="GO37" s="205">
        <f t="shared" ref="GO37" si="221">+GO36-GO35</f>
        <v>-1.6155176950010883</v>
      </c>
      <c r="GP37" s="205">
        <f t="shared" ref="GP37" si="222">+GP36-GP35</f>
        <v>-1.4862992200010581</v>
      </c>
      <c r="GQ37" s="205">
        <f t="shared" ref="GQ37" si="223">+GQ36-GQ35</f>
        <v>67.359711166516632</v>
      </c>
      <c r="GR37" s="205">
        <f t="shared" ref="GR37" si="224">+GR36-GR35</f>
        <v>-118.03302020958989</v>
      </c>
      <c r="GS37" s="205">
        <f t="shared" ref="GS37" si="225">+GS36-GS35</f>
        <v>-83.571549784399039</v>
      </c>
      <c r="GT37" s="205">
        <f t="shared" ref="GT37" si="226">+GT36-GT35</f>
        <v>-72.926798821233959</v>
      </c>
      <c r="GU37" s="205">
        <f t="shared" ref="GU37" si="227">+GU36-GU35</f>
        <v>64.090077822474626</v>
      </c>
      <c r="GV37" s="205">
        <f t="shared" ref="GV37" si="228">+GV36-GV35</f>
        <v>-10.681682820145284</v>
      </c>
      <c r="GW37" s="205">
        <f t="shared" ref="GW37:GY37" si="229">+GW36-GW35</f>
        <v>-9.6101523544393075</v>
      </c>
      <c r="GX37" s="205">
        <f t="shared" si="229"/>
        <v>-83.880706954229964</v>
      </c>
      <c r="GY37" s="205">
        <f t="shared" si="229"/>
        <v>-11.810987898676457</v>
      </c>
      <c r="GZ37" s="205">
        <f t="shared" ref="GZ37" si="230">+GZ36-GZ35</f>
        <v>-33.254901786592676</v>
      </c>
      <c r="HA37" s="205">
        <f t="shared" ref="HA37" si="231">+HA36-HA35</f>
        <v>44.987384104884427</v>
      </c>
      <c r="HB37" s="205">
        <f t="shared" ref="HB37:HC37" si="232">+HB36-HB35</f>
        <v>-25.471412920411467</v>
      </c>
      <c r="HC37" s="205">
        <f t="shared" si="232"/>
        <v>-12.530784600330549</v>
      </c>
      <c r="HD37" s="205">
        <f t="shared" ref="HD37:HE37" si="233">+HD36-HD35</f>
        <v>210.28740664515425</v>
      </c>
      <c r="HE37" s="205">
        <f t="shared" si="233"/>
        <v>3.6368447962608457</v>
      </c>
      <c r="HF37" s="205">
        <f t="shared" ref="HF37:HG37" si="234">+HF36-HF35</f>
        <v>42.027556291985242</v>
      </c>
      <c r="HG37" s="205">
        <f t="shared" si="234"/>
        <v>-17.332832031889055</v>
      </c>
      <c r="HH37" s="205">
        <f t="shared" ref="HH37:HI37" si="235">+HH36-HH35</f>
        <v>-49.119510638002851</v>
      </c>
      <c r="HI37" s="205">
        <f t="shared" si="235"/>
        <v>63.601558274856728</v>
      </c>
      <c r="HJ37" s="205">
        <f t="shared" ref="HJ37:HK37" si="236">+HJ36-HJ35</f>
        <v>31.898917260501559</v>
      </c>
      <c r="HK37" s="205">
        <f t="shared" si="236"/>
        <v>68.457656591023209</v>
      </c>
      <c r="HL37" s="205">
        <f t="shared" ref="HL37:HM37" si="237">+HL36-HL35</f>
        <v>-59.531557650777074</v>
      </c>
      <c r="HM37" s="205">
        <f t="shared" si="237"/>
        <v>-62.833949984482331</v>
      </c>
      <c r="HN37" s="205">
        <f t="shared" ref="HN37:HO37" si="238">+HN36-HN35</f>
        <v>-6.8588301313702615</v>
      </c>
      <c r="HO37" s="205">
        <f t="shared" si="238"/>
        <v>-105.86048244980842</v>
      </c>
      <c r="HP37" s="205">
        <f t="shared" ref="HP37" si="239">+HP36-HP35</f>
        <v>220.90773885940774</v>
      </c>
    </row>
    <row r="38" spans="1:224" x14ac:dyDescent="0.15">
      <c r="A38" s="223">
        <v>5</v>
      </c>
      <c r="B38" s="224" t="s">
        <v>90</v>
      </c>
      <c r="C38" s="225">
        <v>8.9739640718052515E-4</v>
      </c>
      <c r="D38" s="225">
        <v>1.8691889696915637E-3</v>
      </c>
      <c r="E38" s="225">
        <v>3.7485271141089018E-3</v>
      </c>
      <c r="F38" s="225">
        <v>1.361300379035003E-3</v>
      </c>
      <c r="G38" s="225">
        <v>2.6711918602469174E-3</v>
      </c>
      <c r="H38" s="225">
        <v>3.3292920909431468E-5</v>
      </c>
      <c r="I38" s="225">
        <v>-6.543167410785859E-7</v>
      </c>
      <c r="J38" s="225">
        <v>-2.071623043654412E-3</v>
      </c>
      <c r="K38" s="225">
        <v>3.1263184565284583E-4</v>
      </c>
      <c r="L38" s="225">
        <v>-1.4388668308925492E-3</v>
      </c>
      <c r="M38" s="225">
        <v>3.8031527109873942E-4</v>
      </c>
      <c r="N38" s="225">
        <v>-2.8288870674111686E-3</v>
      </c>
      <c r="O38" s="225">
        <v>9.1748686991332618E-4</v>
      </c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06"/>
      <c r="BT38" s="206"/>
      <c r="BU38" s="206"/>
      <c r="BV38" s="206"/>
      <c r="BW38" s="206"/>
      <c r="BX38" s="206"/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6"/>
      <c r="CQ38" s="206"/>
      <c r="CR38" s="206"/>
      <c r="CS38" s="206"/>
      <c r="CT38" s="206"/>
      <c r="CU38" s="206"/>
      <c r="CV38" s="206"/>
      <c r="CW38" s="206"/>
      <c r="CX38" s="206"/>
      <c r="CY38" s="206"/>
      <c r="CZ38" s="206"/>
      <c r="DA38" s="206"/>
      <c r="DB38" s="206"/>
      <c r="DC38" s="206"/>
      <c r="DD38" s="206"/>
      <c r="DE38" s="206"/>
      <c r="DF38" s="206"/>
      <c r="DG38" s="206"/>
      <c r="DH38" s="206"/>
      <c r="DI38" s="206"/>
      <c r="DJ38" s="206"/>
      <c r="DK38" s="206"/>
      <c r="DL38" s="206"/>
      <c r="DM38" s="206"/>
      <c r="DN38" s="206"/>
      <c r="DO38" s="206"/>
      <c r="DP38" s="206"/>
      <c r="DQ38" s="206"/>
      <c r="DR38" s="206"/>
      <c r="DS38" s="206"/>
      <c r="DT38" s="206"/>
      <c r="DU38" s="206"/>
      <c r="DV38" s="206"/>
      <c r="DW38" s="206"/>
      <c r="DX38" s="206"/>
      <c r="DY38" s="206"/>
      <c r="DZ38" s="206"/>
      <c r="EA38" s="206"/>
      <c r="EB38" s="206"/>
      <c r="EC38" s="206"/>
      <c r="ED38" s="206"/>
      <c r="EE38" s="206"/>
      <c r="EF38" s="206"/>
      <c r="EG38" s="206"/>
      <c r="EH38" s="206"/>
      <c r="EI38" s="206"/>
      <c r="EJ38" s="206"/>
      <c r="EK38" s="206"/>
      <c r="EL38" s="206"/>
      <c r="EM38" s="206"/>
      <c r="EN38" s="206"/>
      <c r="EO38" s="206"/>
      <c r="EP38" s="206"/>
      <c r="EQ38" s="206"/>
      <c r="ER38" s="206"/>
      <c r="ES38" s="206"/>
      <c r="ET38" s="206"/>
      <c r="EU38" s="206"/>
      <c r="EV38" s="206"/>
      <c r="EW38" s="206"/>
      <c r="EX38" s="206"/>
      <c r="EY38" s="206"/>
      <c r="EZ38" s="206"/>
      <c r="FA38" s="206"/>
      <c r="FB38" s="206"/>
      <c r="FC38" s="206"/>
      <c r="FD38" s="206"/>
      <c r="FE38" s="206"/>
      <c r="FF38" s="206"/>
      <c r="FG38" s="206"/>
      <c r="FH38" s="206"/>
      <c r="FI38" s="206"/>
      <c r="FJ38" s="206"/>
      <c r="FK38" s="206"/>
      <c r="FL38" s="206"/>
      <c r="FM38" s="206"/>
      <c r="FN38" s="206"/>
      <c r="FO38" s="206"/>
      <c r="FP38" s="206"/>
      <c r="FQ38" s="206"/>
      <c r="FR38" s="206"/>
      <c r="FS38" s="206"/>
      <c r="FT38" s="206"/>
      <c r="FU38" s="206"/>
      <c r="FV38" s="206"/>
      <c r="FW38" s="206"/>
      <c r="FX38" s="206"/>
      <c r="FY38" s="206"/>
      <c r="FZ38" s="206"/>
      <c r="GA38" s="206"/>
      <c r="GB38" s="206"/>
      <c r="GC38" s="206"/>
      <c r="GD38" s="206"/>
      <c r="GE38" s="206"/>
      <c r="GF38" s="206"/>
      <c r="GG38" s="206"/>
      <c r="GH38" s="206"/>
      <c r="GI38" s="206"/>
      <c r="GJ38" s="206"/>
      <c r="GK38" s="206"/>
      <c r="GL38" s="206"/>
      <c r="GM38" s="206"/>
      <c r="GN38" s="206"/>
      <c r="GO38" s="206"/>
      <c r="GP38" s="206"/>
      <c r="GQ38" s="206"/>
      <c r="GR38" s="206"/>
      <c r="GS38" s="206"/>
      <c r="GT38" s="206"/>
      <c r="GU38" s="206"/>
      <c r="GV38" s="206"/>
      <c r="GW38" s="206"/>
      <c r="GX38" s="206"/>
      <c r="GY38" s="206"/>
      <c r="GZ38" s="206"/>
      <c r="HA38" s="206"/>
      <c r="HB38" s="206"/>
      <c r="HC38" s="206"/>
      <c r="HD38" s="206"/>
      <c r="HE38" s="206"/>
      <c r="HF38" s="206"/>
      <c r="HG38" s="206"/>
      <c r="HH38" s="206"/>
      <c r="HI38" s="206"/>
      <c r="HJ38" s="206"/>
      <c r="HK38" s="206"/>
      <c r="HL38" s="206"/>
      <c r="HM38" s="206"/>
      <c r="HN38" s="206"/>
      <c r="HO38" s="206"/>
      <c r="HP38" s="206"/>
    </row>
    <row r="39" spans="1:224" ht="11.25" thickBot="1" x14ac:dyDescent="0.2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7"/>
      <c r="BQ39" s="227"/>
      <c r="BR39" s="227"/>
      <c r="BS39" s="227"/>
      <c r="BT39" s="227"/>
      <c r="BU39" s="227"/>
      <c r="BV39" s="227"/>
      <c r="BW39" s="227"/>
      <c r="BX39" s="227"/>
      <c r="BY39" s="227"/>
      <c r="BZ39" s="227"/>
      <c r="CA39" s="227"/>
      <c r="CB39" s="227"/>
      <c r="CC39" s="227"/>
      <c r="CD39" s="227"/>
      <c r="CE39" s="227"/>
      <c r="CF39" s="227"/>
      <c r="CG39" s="227"/>
      <c r="CH39" s="227"/>
      <c r="CI39" s="227"/>
      <c r="CJ39" s="227"/>
      <c r="CK39" s="227"/>
      <c r="CL39" s="227"/>
      <c r="CM39" s="227"/>
      <c r="CN39" s="227"/>
      <c r="CO39" s="227"/>
      <c r="CP39" s="227"/>
      <c r="CQ39" s="227"/>
      <c r="CR39" s="227"/>
      <c r="CS39" s="227"/>
      <c r="CT39" s="227"/>
      <c r="CU39" s="227"/>
      <c r="CV39" s="227"/>
      <c r="CW39" s="227"/>
      <c r="CX39" s="227"/>
      <c r="CY39" s="227"/>
      <c r="CZ39" s="227"/>
      <c r="DA39" s="227"/>
      <c r="DB39" s="227"/>
      <c r="DC39" s="227"/>
      <c r="DD39" s="227"/>
      <c r="DE39" s="227"/>
      <c r="DF39" s="227"/>
      <c r="DG39" s="227"/>
      <c r="DH39" s="227"/>
      <c r="DI39" s="227"/>
      <c r="DJ39" s="227"/>
      <c r="DK39" s="227"/>
      <c r="DL39" s="227"/>
      <c r="DM39" s="227"/>
      <c r="DN39" s="227"/>
      <c r="DO39" s="227"/>
      <c r="DP39" s="227"/>
      <c r="DQ39" s="227"/>
      <c r="DR39" s="227"/>
      <c r="DS39" s="227"/>
      <c r="DT39" s="227"/>
      <c r="DU39" s="227"/>
      <c r="DV39" s="227"/>
      <c r="DW39" s="227"/>
      <c r="DX39" s="227"/>
      <c r="DY39" s="227"/>
      <c r="DZ39" s="227"/>
      <c r="EA39" s="227"/>
      <c r="EB39" s="227"/>
      <c r="EC39" s="227"/>
      <c r="ED39" s="227"/>
      <c r="EE39" s="227"/>
      <c r="EF39" s="227"/>
      <c r="EG39" s="227"/>
      <c r="EH39" s="227"/>
      <c r="EI39" s="227"/>
      <c r="EJ39" s="227"/>
      <c r="EK39" s="227"/>
      <c r="EL39" s="227"/>
      <c r="EM39" s="227"/>
      <c r="EN39" s="227"/>
      <c r="EO39" s="227"/>
      <c r="EP39" s="227"/>
      <c r="EQ39" s="227"/>
      <c r="ER39" s="227"/>
      <c r="ES39" s="227"/>
      <c r="ET39" s="227"/>
      <c r="EU39" s="227"/>
      <c r="EV39" s="227"/>
      <c r="EW39" s="227"/>
      <c r="EX39" s="227"/>
      <c r="EY39" s="227"/>
      <c r="EZ39" s="227"/>
      <c r="FA39" s="227"/>
      <c r="FB39" s="227"/>
      <c r="FC39" s="227"/>
      <c r="FD39" s="227"/>
      <c r="FE39" s="227"/>
      <c r="FF39" s="227"/>
      <c r="FG39" s="227"/>
      <c r="FH39" s="227"/>
      <c r="FI39" s="227"/>
      <c r="FJ39" s="227"/>
      <c r="FK39" s="227"/>
      <c r="FL39" s="227"/>
      <c r="FM39" s="227"/>
      <c r="FN39" s="227"/>
      <c r="FO39" s="227"/>
      <c r="FP39" s="227"/>
      <c r="FQ39" s="227"/>
      <c r="FR39" s="227"/>
      <c r="FS39" s="227"/>
      <c r="FT39" s="227"/>
      <c r="FU39" s="227"/>
      <c r="FV39" s="227"/>
      <c r="FW39" s="227"/>
      <c r="FX39" s="227"/>
      <c r="FY39" s="227"/>
      <c r="FZ39" s="227"/>
      <c r="GA39" s="227"/>
      <c r="GB39" s="227"/>
      <c r="GC39" s="227"/>
      <c r="GD39" s="227"/>
      <c r="GE39" s="227"/>
      <c r="GF39" s="227"/>
      <c r="GG39" s="227"/>
      <c r="GH39" s="227"/>
      <c r="GI39" s="227"/>
      <c r="GJ39" s="227"/>
      <c r="GK39" s="227"/>
      <c r="GL39" s="227"/>
      <c r="GM39" s="227"/>
      <c r="GN39" s="227"/>
      <c r="GO39" s="227"/>
      <c r="GP39" s="227"/>
      <c r="GQ39" s="227"/>
      <c r="GR39" s="227"/>
      <c r="GS39" s="227"/>
      <c r="GT39" s="227"/>
      <c r="GU39" s="227"/>
      <c r="GV39" s="227"/>
      <c r="GW39" s="227"/>
      <c r="GX39" s="227"/>
      <c r="GY39" s="227"/>
      <c r="GZ39" s="227"/>
      <c r="HA39" s="227"/>
      <c r="HB39" s="227"/>
      <c r="HC39" s="227"/>
      <c r="HD39" s="227"/>
      <c r="HE39" s="227"/>
      <c r="HF39" s="227"/>
      <c r="HG39" s="227"/>
      <c r="HH39" s="227"/>
      <c r="HI39" s="227"/>
      <c r="HJ39" s="227"/>
      <c r="HK39" s="227"/>
      <c r="HL39" s="227"/>
      <c r="HM39" s="227"/>
      <c r="HN39" s="227"/>
      <c r="HO39" s="227"/>
      <c r="HP39" s="227"/>
    </row>
    <row r="40" spans="1:224" ht="11.25" thickTop="1" x14ac:dyDescent="0.15">
      <c r="A40" s="18" t="s">
        <v>126</v>
      </c>
    </row>
  </sheetData>
  <mergeCells count="4">
    <mergeCell ref="A2:B2"/>
    <mergeCell ref="C4:O4"/>
    <mergeCell ref="P4:BO4"/>
    <mergeCell ref="BP4:HP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Herrera Pozo, Ronny Oswaldo</cp:lastModifiedBy>
  <dcterms:created xsi:type="dcterms:W3CDTF">2020-08-14T21:58:38Z</dcterms:created>
  <dcterms:modified xsi:type="dcterms:W3CDTF">2026-05-06T17:44:25Z</dcterms:modified>
</cp:coreProperties>
</file>