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215" activeTab="1"/>
  </bookViews>
  <sheets>
    <sheet name="trimestral " sheetId="1" r:id="rId1"/>
    <sheet name="anual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<sst xmlns="http://schemas.openxmlformats.org/spreadsheetml/2006/main" count="25" uniqueCount="24">
  <si>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Fecha</t>
  </si>
  <si>
    <t>Fuente: BCE</t>
  </si>
  <si>
    <t>Elaborado por: VME-SCM-DCE</t>
  </si>
  <si>
    <t>PIB real trimestral</t>
  </si>
  <si>
    <t>PIB nom trimestral</t>
  </si>
  <si>
    <t>t-t4 PIB real</t>
  </si>
  <si>
    <t>t-t1 PIB real</t>
  </si>
  <si>
    <t>2017 (p*)</t>
  </si>
  <si>
    <t>2018 (p*)</t>
  </si>
  <si>
    <t>2019 (p*)</t>
  </si>
  <si>
    <t>2020 (p*)</t>
  </si>
  <si>
    <t>* p: provisional</t>
  </si>
  <si>
    <t>2021 (p)***</t>
  </si>
  <si>
    <t>(p)*** provisional por sumatoria de trimestres.</t>
  </si>
  <si>
    <t>Notas:</t>
  </si>
  <si>
    <t>2022 (p)***</t>
  </si>
  <si>
    <t>(prev) prevision BCE</t>
  </si>
  <si>
    <t>Tasa crec. PIB real (%)</t>
  </si>
  <si>
    <t>https://contenido.bce.fin.ec/documentos/PublicacionesNotas/Catalogo/CuentasNacionales/cnt65/CTASTRIM122.xlsx</t>
  </si>
  <si>
    <t>https://contenido.bce.fin.ec/documentos/PublicacionesNotas/Catalogo/IEMensual/m2052/IEM-431-e.xlsx</t>
  </si>
  <si>
    <t xml:space="preserve">Boletín de CCNN trimestrales: </t>
  </si>
  <si>
    <t>CCNN anuales:</t>
  </si>
  <si>
    <t>PIB real anual
USD mill. 2007=100</t>
  </si>
  <si>
    <t>Años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</si>
</sst>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0_ ;_ * \-#,##0.0000_ ;_ * &quot;-&quot;??_ ;_ @_ 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4" fillId="2" borderId="0" xfId="54" applyFont="1" applyFill="1" applyAlignment="1">
      <alignment horizontal="center" vertical="center" wrapText="1"/>
      <protection/>
    </xf>
    <xf numFmtId="43" fontId="0" fillId="0" borderId="0" xfId="49" applyFont="1" applyAlignment="1">
      <alignment/>
    </xf>
    <xf numFmtId="164" fontId="0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Alignment="1">
      <alignment horizontal="left"/>
    </xf>
    <xf numFmtId="0" fontId="30" fillId="0" borderId="0" xfId="47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enido.bce.fin.ec/documentos/PublicacionesNotas/Catalogo/CuentasNacionales/cnt65/CTASTRIM122.xlsx" TargetMode="External" /><Relationship Id="rId2" Type="http://schemas.openxmlformats.org/officeDocument/2006/relationships/hyperlink" Target="https://contenido.bce.fin.ec/documentos/PublicacionesNotas/Catalogo/IEMensual/m2052/IEM-431-e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zoomScalePageLayoutView="0" workbookViewId="0" topLeftCell="A73">
      <selection activeCell="K15" sqref="K15"/>
    </sheetView>
  </sheetViews>
  <sheetFormatPr defaultColWidth="11.421875" defaultRowHeight="15"/>
  <sheetData>
    <row r="1" spans="1:5" ht="30">
      <c r="A1" s="5" t="s">
        <v>0</v>
      </c>
      <c r="B1" s="5" t="s">
        <v>3</v>
      </c>
      <c r="C1" s="5" t="s">
        <v>4</v>
      </c>
      <c r="D1" s="5" t="s">
        <v>5</v>
      </c>
      <c r="E1" s="5" t="s">
        <v>6</v>
      </c>
    </row>
    <row r="2" spans="1:5" ht="15">
      <c r="A2" s="1">
        <v>36586</v>
      </c>
      <c r="B2" s="2">
        <v>9134587</v>
      </c>
      <c r="C2" s="2">
        <v>3819126</v>
      </c>
      <c r="D2" s="7">
        <v>-4.890306546102174</v>
      </c>
      <c r="E2" s="7">
        <v>-1.620179426627033</v>
      </c>
    </row>
    <row r="3" spans="1:5" ht="15">
      <c r="A3" s="1">
        <v>36678</v>
      </c>
      <c r="B3" s="2">
        <v>9320414</v>
      </c>
      <c r="C3" s="2">
        <v>4402479</v>
      </c>
      <c r="D3" s="7">
        <v>1.4777089397999266</v>
      </c>
      <c r="E3" s="7">
        <v>2.034322952969858</v>
      </c>
    </row>
    <row r="4" spans="1:5" ht="15">
      <c r="A4" s="1">
        <v>36770</v>
      </c>
      <c r="B4" s="2">
        <v>9548491</v>
      </c>
      <c r="C4" s="2">
        <v>4906653</v>
      </c>
      <c r="D4" s="7">
        <v>3.2829369958887966</v>
      </c>
      <c r="E4" s="7">
        <v>2.4470694112944003</v>
      </c>
    </row>
    <row r="5" spans="1:5" ht="15">
      <c r="A5" s="1">
        <v>36861</v>
      </c>
      <c r="B5" s="2">
        <v>9722918</v>
      </c>
      <c r="C5" s="2">
        <v>5190343</v>
      </c>
      <c r="D5" s="7">
        <v>4.716165962360241</v>
      </c>
      <c r="E5" s="7">
        <v>1.8267493785143696</v>
      </c>
    </row>
    <row r="6" spans="1:5" ht="15">
      <c r="A6" s="1">
        <v>36951</v>
      </c>
      <c r="B6" s="2">
        <v>9699363</v>
      </c>
      <c r="C6" s="2">
        <v>5904082</v>
      </c>
      <c r="D6" s="7">
        <v>6.182830159699604</v>
      </c>
      <c r="E6" s="7">
        <v>-0.24226266229953053</v>
      </c>
    </row>
    <row r="7" spans="1:5" ht="15">
      <c r="A7" s="1">
        <v>37043</v>
      </c>
      <c r="B7" s="2">
        <v>9802413</v>
      </c>
      <c r="C7" s="2">
        <v>6069620</v>
      </c>
      <c r="D7" s="7">
        <v>5.171433371951073</v>
      </c>
      <c r="E7" s="7">
        <v>1.062440904624351</v>
      </c>
    </row>
    <row r="8" spans="1:5" ht="15">
      <c r="A8" s="1">
        <v>37135</v>
      </c>
      <c r="B8" s="2">
        <v>9809483</v>
      </c>
      <c r="C8" s="2">
        <v>6159609</v>
      </c>
      <c r="D8" s="7">
        <v>2.733332418703638</v>
      </c>
      <c r="E8" s="7">
        <v>0.0721250981773558</v>
      </c>
    </row>
    <row r="9" spans="1:5" ht="15">
      <c r="A9" s="1">
        <v>37226</v>
      </c>
      <c r="B9" s="2">
        <v>9930104</v>
      </c>
      <c r="C9" s="2">
        <v>6335013</v>
      </c>
      <c r="D9" s="7">
        <v>2.1309035003689303</v>
      </c>
      <c r="E9" s="7">
        <v>1.2296366689253713</v>
      </c>
    </row>
    <row r="10" spans="1:5" ht="15">
      <c r="A10" s="1">
        <v>37316</v>
      </c>
      <c r="B10" s="2">
        <v>10063566</v>
      </c>
      <c r="C10" s="2">
        <v>6737551</v>
      </c>
      <c r="D10" s="7">
        <v>3.754916688858856</v>
      </c>
      <c r="E10" s="7">
        <v>1.344014121100856</v>
      </c>
    </row>
    <row r="11" spans="1:5" ht="15">
      <c r="A11" s="1">
        <v>37408</v>
      </c>
      <c r="B11" s="2">
        <v>10205818</v>
      </c>
      <c r="C11" s="2">
        <v>7086627</v>
      </c>
      <c r="D11" s="7">
        <v>4.115364247558229</v>
      </c>
      <c r="E11" s="7">
        <v>1.4135347251660102</v>
      </c>
    </row>
    <row r="12" spans="1:5" ht="15">
      <c r="A12" s="1">
        <v>37500</v>
      </c>
      <c r="B12" s="2">
        <v>10274208</v>
      </c>
      <c r="C12" s="2">
        <v>7294132</v>
      </c>
      <c r="D12" s="7">
        <v>4.737507573029087</v>
      </c>
      <c r="E12" s="7">
        <v>0.6701079717470915</v>
      </c>
    </row>
    <row r="13" spans="1:5" ht="15">
      <c r="A13" s="1">
        <v>37591</v>
      </c>
      <c r="B13" s="2">
        <v>10305402</v>
      </c>
      <c r="C13" s="2">
        <v>7430635</v>
      </c>
      <c r="D13" s="7">
        <v>3.7793964695636673</v>
      </c>
      <c r="E13" s="7">
        <v>0.30361464358128476</v>
      </c>
    </row>
    <row r="14" spans="1:5" ht="15">
      <c r="A14" s="1">
        <v>37681</v>
      </c>
      <c r="B14" s="2">
        <v>10440088</v>
      </c>
      <c r="C14" s="2">
        <v>8011429</v>
      </c>
      <c r="D14" s="7">
        <v>3.7414371804189495</v>
      </c>
      <c r="E14" s="7">
        <v>1.3069456193945728</v>
      </c>
    </row>
    <row r="15" spans="1:5" ht="15">
      <c r="A15" s="1">
        <v>37773</v>
      </c>
      <c r="B15" s="2">
        <v>10240791</v>
      </c>
      <c r="C15" s="2">
        <v>7965078</v>
      </c>
      <c r="D15" s="7">
        <v>0.3426770886958863</v>
      </c>
      <c r="E15" s="7">
        <v>-1.9089590049432559</v>
      </c>
    </row>
    <row r="16" spans="1:5" ht="15">
      <c r="A16" s="1">
        <v>37865</v>
      </c>
      <c r="B16" s="2">
        <v>10464381</v>
      </c>
      <c r="C16" s="2">
        <v>8120465</v>
      </c>
      <c r="D16" s="7">
        <v>1.8509747904656093</v>
      </c>
      <c r="E16" s="7">
        <v>2.183327440233862</v>
      </c>
    </row>
    <row r="17" spans="1:5" ht="15">
      <c r="A17" s="1">
        <v>37956</v>
      </c>
      <c r="B17" s="2">
        <v>10816002</v>
      </c>
      <c r="C17" s="2">
        <v>8335886</v>
      </c>
      <c r="D17" s="7">
        <v>4.954682990532544</v>
      </c>
      <c r="E17" s="7">
        <v>3.360170085550207</v>
      </c>
    </row>
    <row r="18" spans="1:5" ht="15">
      <c r="A18" s="1">
        <v>38047</v>
      </c>
      <c r="B18" s="2">
        <v>11091411</v>
      </c>
      <c r="C18" s="2">
        <v>8849273</v>
      </c>
      <c r="D18" s="7">
        <v>6.238673467120193</v>
      </c>
      <c r="E18" s="7">
        <v>2.5463105498686023</v>
      </c>
    </row>
    <row r="19" spans="1:5" ht="15">
      <c r="A19" s="1">
        <v>38139</v>
      </c>
      <c r="B19" s="2">
        <v>11282549</v>
      </c>
      <c r="C19" s="2">
        <v>9041596</v>
      </c>
      <c r="D19" s="7">
        <v>10.172632172651497</v>
      </c>
      <c r="E19" s="7">
        <v>1.7232974235649623</v>
      </c>
    </row>
    <row r="20" spans="1:5" ht="15">
      <c r="A20" s="1">
        <v>38231</v>
      </c>
      <c r="B20" s="2">
        <v>11403289</v>
      </c>
      <c r="C20" s="2">
        <v>9207469</v>
      </c>
      <c r="D20" s="7">
        <v>8.972417957641255</v>
      </c>
      <c r="E20" s="7">
        <v>1.0701482439828158</v>
      </c>
    </row>
    <row r="21" spans="1:5" ht="15">
      <c r="A21" s="1">
        <v>38322</v>
      </c>
      <c r="B21" s="2">
        <v>11629461</v>
      </c>
      <c r="C21" s="2">
        <v>9493323</v>
      </c>
      <c r="D21" s="7">
        <v>7.520884334156008</v>
      </c>
      <c r="E21" s="7">
        <v>1.9833926860925777</v>
      </c>
    </row>
    <row r="22" spans="1:5" ht="15">
      <c r="A22" s="1">
        <v>38412</v>
      </c>
      <c r="B22" s="2">
        <v>11771814</v>
      </c>
      <c r="C22" s="2">
        <v>9858210</v>
      </c>
      <c r="D22" s="7">
        <v>6.134503536114577</v>
      </c>
      <c r="E22" s="7">
        <v>1.2240722076457322</v>
      </c>
    </row>
    <row r="23" spans="1:5" ht="15">
      <c r="A23" s="1">
        <v>38504</v>
      </c>
      <c r="B23" s="2">
        <v>11936392</v>
      </c>
      <c r="C23" s="2">
        <v>10221018</v>
      </c>
      <c r="D23" s="7">
        <v>5.795170931675098</v>
      </c>
      <c r="E23" s="7">
        <v>1.3980683011131534</v>
      </c>
    </row>
    <row r="24" spans="1:5" ht="15">
      <c r="A24" s="1">
        <v>38596</v>
      </c>
      <c r="B24" s="2">
        <v>11951919</v>
      </c>
      <c r="C24" s="2">
        <v>10645973</v>
      </c>
      <c r="D24" s="7">
        <v>4.811155798998001</v>
      </c>
      <c r="E24" s="7">
        <v>0.1300811836608684</v>
      </c>
    </row>
    <row r="25" spans="1:5" ht="15">
      <c r="A25" s="1">
        <v>38687</v>
      </c>
      <c r="B25" s="2">
        <v>12149194</v>
      </c>
      <c r="C25" s="2">
        <v>10781884</v>
      </c>
      <c r="D25" s="7">
        <v>4.4691065217897785</v>
      </c>
      <c r="E25" s="7">
        <v>1.6505717617396831</v>
      </c>
    </row>
    <row r="26" spans="1:5" ht="15">
      <c r="A26" s="1">
        <v>38777</v>
      </c>
      <c r="B26" s="2">
        <v>12278116</v>
      </c>
      <c r="C26" s="2">
        <v>11312589</v>
      </c>
      <c r="D26" s="7">
        <v>4.3009683979036595</v>
      </c>
      <c r="E26" s="7">
        <v>1.0611568141886574</v>
      </c>
    </row>
    <row r="27" spans="1:5" ht="15">
      <c r="A27" s="1">
        <v>38869</v>
      </c>
      <c r="B27" s="2">
        <v>12447026</v>
      </c>
      <c r="C27" s="2">
        <v>11727184</v>
      </c>
      <c r="D27" s="7">
        <v>4.277959369967066</v>
      </c>
      <c r="E27" s="7">
        <v>1.375699659459162</v>
      </c>
    </row>
    <row r="28" spans="1:5" ht="15">
      <c r="A28" s="1">
        <v>38961</v>
      </c>
      <c r="B28" s="2">
        <v>12592998</v>
      </c>
      <c r="C28" s="2">
        <v>11941733</v>
      </c>
      <c r="D28" s="7">
        <v>5.363816471647764</v>
      </c>
      <c r="E28" s="7">
        <v>1.1727460037441961</v>
      </c>
    </row>
    <row r="29" spans="1:5" ht="15">
      <c r="A29" s="1">
        <v>39052</v>
      </c>
      <c r="B29" s="2">
        <v>12596475</v>
      </c>
      <c r="C29" s="2">
        <v>11820538</v>
      </c>
      <c r="D29" s="7">
        <v>3.681569328796619</v>
      </c>
      <c r="E29" s="7">
        <v>0.02761058168991859</v>
      </c>
    </row>
    <row r="30" spans="1:5" ht="15">
      <c r="A30" s="1">
        <v>39142</v>
      </c>
      <c r="B30" s="2">
        <v>12548685</v>
      </c>
      <c r="C30" s="2">
        <v>11972101</v>
      </c>
      <c r="D30" s="7">
        <v>2.2036687061760984</v>
      </c>
      <c r="E30" s="7">
        <v>-0.3793918536733498</v>
      </c>
    </row>
    <row r="31" spans="1:5" ht="15">
      <c r="A31" s="1">
        <v>39234</v>
      </c>
      <c r="B31" s="2">
        <v>12641374</v>
      </c>
      <c r="C31" s="2">
        <v>12483035</v>
      </c>
      <c r="D31" s="7">
        <v>1.561401092919712</v>
      </c>
      <c r="E31" s="7">
        <v>0.7386351637641786</v>
      </c>
    </row>
    <row r="32" spans="1:5" ht="15">
      <c r="A32" s="1">
        <v>39326</v>
      </c>
      <c r="B32" s="2">
        <v>12821498</v>
      </c>
      <c r="C32" s="2">
        <v>12923037</v>
      </c>
      <c r="D32" s="7">
        <v>1.8145004072898319</v>
      </c>
      <c r="E32" s="7">
        <v>1.4248767578587618</v>
      </c>
    </row>
    <row r="33" spans="1:5" ht="15">
      <c r="A33" s="1">
        <v>39417</v>
      </c>
      <c r="B33" s="2">
        <v>12996220</v>
      </c>
      <c r="C33" s="2">
        <v>13629604</v>
      </c>
      <c r="D33" s="7">
        <v>3.173467180302425</v>
      </c>
      <c r="E33" s="7">
        <v>1.3627268826154282</v>
      </c>
    </row>
    <row r="34" spans="1:5" ht="15">
      <c r="A34" s="1">
        <v>39508</v>
      </c>
      <c r="B34" s="2">
        <v>13203590</v>
      </c>
      <c r="C34" s="2">
        <v>14505871</v>
      </c>
      <c r="D34" s="7">
        <v>5.218913376182455</v>
      </c>
      <c r="E34" s="7">
        <v>1.5956178027149326</v>
      </c>
    </row>
    <row r="35" spans="1:5" ht="15">
      <c r="A35" s="1">
        <v>39600</v>
      </c>
      <c r="B35" s="2">
        <v>13437956</v>
      </c>
      <c r="C35" s="2">
        <v>15788923</v>
      </c>
      <c r="D35" s="7">
        <v>6.301387808002512</v>
      </c>
      <c r="E35" s="7">
        <v>1.7750172490966554</v>
      </c>
    </row>
    <row r="36" spans="1:5" ht="15">
      <c r="A36" s="1">
        <v>39692</v>
      </c>
      <c r="B36" s="2">
        <v>13689235</v>
      </c>
      <c r="C36" s="2">
        <v>16213465</v>
      </c>
      <c r="D36" s="7">
        <v>6.76782853298421</v>
      </c>
      <c r="E36" s="7">
        <v>1.869919800302955</v>
      </c>
    </row>
    <row r="37" spans="1:5" ht="15">
      <c r="A37" s="1">
        <v>39783</v>
      </c>
      <c r="B37" s="2">
        <v>13919627</v>
      </c>
      <c r="C37" s="2">
        <v>15254376</v>
      </c>
      <c r="D37" s="7">
        <v>7.105196741821862</v>
      </c>
      <c r="E37" s="7">
        <v>1.6830158880317247</v>
      </c>
    </row>
    <row r="38" spans="1:5" ht="15">
      <c r="A38" s="1">
        <v>39873</v>
      </c>
      <c r="B38" s="2">
        <v>13721197</v>
      </c>
      <c r="C38" s="2">
        <v>15022003</v>
      </c>
      <c r="D38" s="7">
        <v>3.920198976187539</v>
      </c>
      <c r="E38" s="7">
        <v>-1.4255410723290174</v>
      </c>
    </row>
    <row r="39" spans="1:5" ht="15">
      <c r="A39" s="1">
        <v>39965</v>
      </c>
      <c r="B39" s="2">
        <v>13663730</v>
      </c>
      <c r="C39" s="2">
        <v>15588869</v>
      </c>
      <c r="D39" s="7">
        <v>1.6801215899203692</v>
      </c>
      <c r="E39" s="7">
        <v>-0.4188191452975998</v>
      </c>
    </row>
    <row r="40" spans="1:5" ht="15">
      <c r="A40" s="1">
        <v>40057</v>
      </c>
      <c r="B40" s="2">
        <v>13579505</v>
      </c>
      <c r="C40" s="2">
        <v>15779977</v>
      </c>
      <c r="D40" s="7">
        <v>-0.8015787587838163</v>
      </c>
      <c r="E40" s="7">
        <v>-0.6164129414149677</v>
      </c>
    </row>
    <row r="41" spans="1:5" ht="15">
      <c r="A41" s="1">
        <v>40148</v>
      </c>
      <c r="B41" s="2">
        <v>13593300</v>
      </c>
      <c r="C41" s="2">
        <v>16128837</v>
      </c>
      <c r="D41" s="7">
        <v>-2.3443659804964656</v>
      </c>
      <c r="E41" s="7">
        <v>0.10158691351416227</v>
      </c>
    </row>
    <row r="42" spans="1:5" ht="15">
      <c r="A42" s="1">
        <v>40238</v>
      </c>
      <c r="B42" s="2">
        <v>13729815</v>
      </c>
      <c r="C42" s="2">
        <v>16762628</v>
      </c>
      <c r="D42" s="7">
        <v>0.06280793140716057</v>
      </c>
      <c r="E42" s="7">
        <v>1.0042815210434597</v>
      </c>
    </row>
    <row r="43" spans="1:5" ht="15">
      <c r="A43" s="1">
        <v>40330</v>
      </c>
      <c r="B43" s="2">
        <v>13946256</v>
      </c>
      <c r="C43" s="2">
        <v>17070795</v>
      </c>
      <c r="D43" s="7">
        <v>2.067707719634382</v>
      </c>
      <c r="E43" s="7">
        <v>1.57643056370389</v>
      </c>
    </row>
    <row r="44" spans="1:5" ht="15">
      <c r="A44" s="1">
        <v>40422</v>
      </c>
      <c r="B44" s="2">
        <v>14175891</v>
      </c>
      <c r="C44" s="2">
        <v>17429358</v>
      </c>
      <c r="D44" s="7">
        <v>4.391809568905503</v>
      </c>
      <c r="E44" s="7">
        <v>1.6465709506551462</v>
      </c>
    </row>
    <row r="45" spans="1:5" ht="15">
      <c r="A45" s="1">
        <v>40513</v>
      </c>
      <c r="B45" s="2">
        <v>14629093</v>
      </c>
      <c r="C45" s="2">
        <v>18292586</v>
      </c>
      <c r="D45" s="7">
        <v>7.619878910934053</v>
      </c>
      <c r="E45" s="7">
        <v>3.1969912861209204</v>
      </c>
    </row>
    <row r="46" spans="1:5" ht="15">
      <c r="A46" s="1">
        <v>40603</v>
      </c>
      <c r="B46" s="2">
        <v>14790364</v>
      </c>
      <c r="C46" s="2">
        <v>18922955</v>
      </c>
      <c r="D46" s="7">
        <v>7.724423089458954</v>
      </c>
      <c r="E46" s="7">
        <v>1.1023991712951764</v>
      </c>
    </row>
    <row r="47" spans="1:5" ht="15">
      <c r="A47" s="1">
        <v>40695</v>
      </c>
      <c r="B47" s="2">
        <v>15176741</v>
      </c>
      <c r="C47" s="2">
        <v>19728114</v>
      </c>
      <c r="D47" s="7">
        <v>8.823048996088989</v>
      </c>
      <c r="E47" s="7">
        <v>2.6123562611440887</v>
      </c>
    </row>
    <row r="48" spans="1:5" ht="15">
      <c r="A48" s="1">
        <v>40787</v>
      </c>
      <c r="B48" s="2">
        <v>15409103</v>
      </c>
      <c r="C48" s="2">
        <v>19968470</v>
      </c>
      <c r="D48" s="7">
        <v>8.699361472234802</v>
      </c>
      <c r="E48" s="7">
        <v>1.5310401620479697</v>
      </c>
    </row>
    <row r="49" spans="1:5" ht="15">
      <c r="A49" s="1">
        <v>40878</v>
      </c>
      <c r="B49" s="2">
        <v>15548856</v>
      </c>
      <c r="C49" s="2">
        <v>20657125</v>
      </c>
      <c r="D49" s="7">
        <v>6.287218216467694</v>
      </c>
      <c r="E49" s="7">
        <v>0.9069509107700879</v>
      </c>
    </row>
    <row r="50" spans="1:5" ht="15">
      <c r="A50" s="1">
        <v>40969</v>
      </c>
      <c r="B50" s="2">
        <v>15798590</v>
      </c>
      <c r="C50" s="2">
        <v>21622937</v>
      </c>
      <c r="D50" s="7">
        <v>6.816776111798184</v>
      </c>
      <c r="E50" s="7">
        <v>1.606124592060021</v>
      </c>
    </row>
    <row r="51" spans="1:5" ht="15">
      <c r="A51" s="1">
        <v>41061</v>
      </c>
      <c r="B51" s="2">
        <v>16072842</v>
      </c>
      <c r="C51" s="2">
        <v>21908844</v>
      </c>
      <c r="D51" s="7">
        <v>5.904436268629731</v>
      </c>
      <c r="E51" s="7">
        <v>1.7359270669091265</v>
      </c>
    </row>
    <row r="52" spans="1:5" ht="15">
      <c r="A52" s="1">
        <v>41153</v>
      </c>
      <c r="B52" s="2">
        <v>16196959</v>
      </c>
      <c r="C52" s="2">
        <v>22106937</v>
      </c>
      <c r="D52" s="7">
        <v>5.112925781598054</v>
      </c>
      <c r="E52" s="7">
        <v>0.772215641763907</v>
      </c>
    </row>
    <row r="53" spans="1:5" ht="15">
      <c r="A53" s="1">
        <v>41244</v>
      </c>
      <c r="B53" s="2">
        <v>16294042</v>
      </c>
      <c r="C53" s="2">
        <v>22285826</v>
      </c>
      <c r="D53" s="7">
        <v>4.792545509457424</v>
      </c>
      <c r="E53" s="7">
        <v>0.599390292955615</v>
      </c>
    </row>
    <row r="54" spans="1:5" ht="15">
      <c r="A54" s="1">
        <v>41334</v>
      </c>
      <c r="B54" s="2">
        <v>16458713</v>
      </c>
      <c r="C54" s="2">
        <v>23019786</v>
      </c>
      <c r="D54" s="7">
        <v>4.178366550432666</v>
      </c>
      <c r="E54" s="7">
        <v>1.01062093739539</v>
      </c>
    </row>
    <row r="55" spans="1:5" ht="15">
      <c r="A55" s="1">
        <v>41426</v>
      </c>
      <c r="B55" s="2">
        <v>16802240</v>
      </c>
      <c r="C55" s="2">
        <v>23441324</v>
      </c>
      <c r="D55" s="7">
        <v>4.538077335669688</v>
      </c>
      <c r="E55" s="7">
        <v>2.0872045098544456</v>
      </c>
    </row>
    <row r="56" spans="1:5" ht="15">
      <c r="A56" s="1">
        <v>41518</v>
      </c>
      <c r="B56" s="2">
        <v>17131619</v>
      </c>
      <c r="C56" s="2">
        <v>24238576</v>
      </c>
      <c r="D56" s="7">
        <v>5.770589405085236</v>
      </c>
      <c r="E56" s="7">
        <v>1.960327908659787</v>
      </c>
    </row>
    <row r="57" spans="1:5" ht="15">
      <c r="A57" s="1">
        <v>41609</v>
      </c>
      <c r="B57" s="2">
        <v>17153556</v>
      </c>
      <c r="C57" s="2">
        <v>24429973</v>
      </c>
      <c r="D57" s="7">
        <v>5.2750201576748035</v>
      </c>
      <c r="E57" s="7">
        <v>0.1280497774320155</v>
      </c>
    </row>
    <row r="58" spans="1:5" ht="15">
      <c r="A58" s="1">
        <v>41699</v>
      </c>
      <c r="B58" s="2">
        <v>17096076</v>
      </c>
      <c r="C58" s="2">
        <v>24831492</v>
      </c>
      <c r="D58" s="7">
        <v>3.872495984345803</v>
      </c>
      <c r="E58" s="7">
        <v>-0.33509086978816827</v>
      </c>
    </row>
    <row r="59" spans="1:5" ht="15">
      <c r="A59" s="1">
        <v>41791</v>
      </c>
      <c r="B59" s="2">
        <v>17494063</v>
      </c>
      <c r="C59" s="2">
        <v>25543280</v>
      </c>
      <c r="D59" s="7">
        <v>4.117445054945046</v>
      </c>
      <c r="E59" s="7">
        <v>2.3279435585101593</v>
      </c>
    </row>
    <row r="60" spans="1:5" ht="15">
      <c r="A60" s="1">
        <v>41883</v>
      </c>
      <c r="B60" s="2">
        <v>17736022</v>
      </c>
      <c r="C60" s="2">
        <v>25942914</v>
      </c>
      <c r="D60" s="7">
        <v>3.5279969744832718</v>
      </c>
      <c r="E60" s="7">
        <v>1.383092081010573</v>
      </c>
    </row>
    <row r="61" spans="1:5" ht="15">
      <c r="A61" s="1">
        <v>41974</v>
      </c>
      <c r="B61" s="2">
        <v>17779201</v>
      </c>
      <c r="C61" s="2">
        <v>25408645</v>
      </c>
      <c r="D61" s="7">
        <v>3.647319541207672</v>
      </c>
      <c r="E61" s="7">
        <v>0.24345368989731053</v>
      </c>
    </row>
    <row r="62" spans="1:5" ht="15">
      <c r="A62" s="1">
        <v>42064</v>
      </c>
      <c r="B62" s="2">
        <v>17816050</v>
      </c>
      <c r="C62" s="2">
        <v>25052739</v>
      </c>
      <c r="D62" s="7">
        <v>4.211340660862772</v>
      </c>
      <c r="E62" s="7">
        <v>0.20725903261906709</v>
      </c>
    </row>
    <row r="63" spans="1:5" ht="15">
      <c r="A63" s="1">
        <v>42156</v>
      </c>
      <c r="B63" s="2">
        <v>17537769</v>
      </c>
      <c r="C63" s="2">
        <v>25086195</v>
      </c>
      <c r="D63" s="7">
        <v>0.24983332917001277</v>
      </c>
      <c r="E63" s="7">
        <v>-1.5619680007633585</v>
      </c>
    </row>
    <row r="64" spans="1:5" ht="15">
      <c r="A64" s="1">
        <v>42248</v>
      </c>
      <c r="B64" s="2">
        <v>17492225</v>
      </c>
      <c r="C64" s="2">
        <v>24779738</v>
      </c>
      <c r="D64" s="7">
        <v>-1.3745867027002978</v>
      </c>
      <c r="E64" s="7">
        <v>-0.25969095613016524</v>
      </c>
    </row>
    <row r="65" spans="1:5" ht="15">
      <c r="A65" s="1">
        <v>42339</v>
      </c>
      <c r="B65" s="2">
        <v>17328633</v>
      </c>
      <c r="C65" s="2">
        <v>24371709</v>
      </c>
      <c r="D65" s="7">
        <v>-2.534242118079433</v>
      </c>
      <c r="E65" s="7">
        <v>-0.9352269365389465</v>
      </c>
    </row>
    <row r="66" spans="1:5" ht="15">
      <c r="A66" s="1">
        <v>42430</v>
      </c>
      <c r="B66" s="2">
        <v>17204627</v>
      </c>
      <c r="C66" s="2">
        <v>24913573</v>
      </c>
      <c r="D66" s="7">
        <v>-3.4318662105236597</v>
      </c>
      <c r="E66" s="7">
        <v>-0.7156132858258335</v>
      </c>
    </row>
    <row r="67" spans="1:5" ht="15">
      <c r="A67" s="1">
        <v>42522</v>
      </c>
      <c r="B67" s="2">
        <v>17328097</v>
      </c>
      <c r="C67" s="2">
        <v>24926186</v>
      </c>
      <c r="D67" s="7">
        <v>-1.1955454539286037</v>
      </c>
      <c r="E67" s="7">
        <v>0.7176557794597915</v>
      </c>
    </row>
    <row r="68" spans="1:5" ht="15">
      <c r="A68" s="1">
        <v>42614</v>
      </c>
      <c r="B68" s="2">
        <v>17310908</v>
      </c>
      <c r="C68" s="2">
        <v>24910741</v>
      </c>
      <c r="D68" s="7">
        <v>-1.036557670622229</v>
      </c>
      <c r="E68" s="7">
        <v>-0.0991972748074943</v>
      </c>
    </row>
    <row r="69" spans="1:5" ht="15">
      <c r="A69" s="1">
        <v>42705</v>
      </c>
      <c r="B69" s="2">
        <v>17470434</v>
      </c>
      <c r="C69" s="2">
        <v>25187196</v>
      </c>
      <c r="D69" s="7">
        <v>0.8183045944824441</v>
      </c>
      <c r="E69" s="7">
        <v>0.9215345607521019</v>
      </c>
    </row>
    <row r="70" spans="1:5" ht="15">
      <c r="A70" s="1">
        <v>42795</v>
      </c>
      <c r="B70" s="2">
        <v>17497935</v>
      </c>
      <c r="C70" s="2">
        <v>26000261</v>
      </c>
      <c r="D70" s="7">
        <v>1.7048204532420286</v>
      </c>
      <c r="E70" s="7">
        <v>0.1574145210130551</v>
      </c>
    </row>
    <row r="71" spans="1:5" ht="15">
      <c r="A71" s="1">
        <v>42887</v>
      </c>
      <c r="B71" s="2">
        <v>17685968</v>
      </c>
      <c r="C71" s="2">
        <v>25993550</v>
      </c>
      <c r="D71" s="7">
        <v>2.06526429301499</v>
      </c>
      <c r="E71" s="7">
        <v>1.074601088642746</v>
      </c>
    </row>
    <row r="72" spans="1:5" ht="15">
      <c r="A72" s="1">
        <v>42979</v>
      </c>
      <c r="B72" s="2">
        <v>17819405</v>
      </c>
      <c r="C72" s="2">
        <v>25960907</v>
      </c>
      <c r="D72" s="7">
        <v>2.9374369039451897</v>
      </c>
      <c r="E72" s="7">
        <v>0.7544794833961088</v>
      </c>
    </row>
    <row r="73" spans="1:5" ht="15">
      <c r="A73" s="1">
        <v>43070</v>
      </c>
      <c r="B73" s="2">
        <v>17952383</v>
      </c>
      <c r="C73" s="2">
        <v>26341144</v>
      </c>
      <c r="D73" s="7">
        <v>2.7586549939171423</v>
      </c>
      <c r="E73" s="7">
        <v>0.7462538732353918</v>
      </c>
    </row>
    <row r="74" spans="1:5" ht="15">
      <c r="A74" s="1">
        <v>43160</v>
      </c>
      <c r="B74" s="2">
        <v>17762564</v>
      </c>
      <c r="C74" s="2">
        <v>26510612</v>
      </c>
      <c r="D74" s="7">
        <v>1.5123441708978724</v>
      </c>
      <c r="E74" s="7">
        <v>-1.0573470942548457</v>
      </c>
    </row>
    <row r="75" spans="1:5" ht="15">
      <c r="A75" s="1">
        <v>43252</v>
      </c>
      <c r="B75" s="2">
        <v>17943194</v>
      </c>
      <c r="C75" s="2">
        <v>26761827</v>
      </c>
      <c r="D75" s="7">
        <v>1.454407245337097</v>
      </c>
      <c r="E75" s="7">
        <v>1.0169139995779952</v>
      </c>
    </row>
    <row r="76" spans="1:5" ht="15">
      <c r="A76" s="1">
        <v>43344</v>
      </c>
      <c r="B76" s="2">
        <v>18080826</v>
      </c>
      <c r="C76" s="2">
        <v>27078404</v>
      </c>
      <c r="D76" s="7">
        <v>1.4670579629342262</v>
      </c>
      <c r="E76" s="7">
        <v>0.7670429244648336</v>
      </c>
    </row>
    <row r="77" spans="1:5" ht="15">
      <c r="A77" s="1">
        <v>43435</v>
      </c>
      <c r="B77" s="2">
        <v>18083933</v>
      </c>
      <c r="C77" s="2">
        <v>27211165</v>
      </c>
      <c r="D77" s="7">
        <v>0.7327717997103855</v>
      </c>
      <c r="E77" s="7">
        <v>0.017183949450094715</v>
      </c>
    </row>
    <row r="78" spans="1:5" ht="15">
      <c r="A78" s="1">
        <v>43525</v>
      </c>
      <c r="B78" s="2">
        <v>17970651</v>
      </c>
      <c r="C78" s="2">
        <v>26914897</v>
      </c>
      <c r="D78" s="7">
        <v>1.171491908487976</v>
      </c>
      <c r="E78" s="7">
        <v>-0.6264234666208957</v>
      </c>
    </row>
    <row r="79" spans="1:5" ht="15">
      <c r="A79" s="1">
        <v>43617</v>
      </c>
      <c r="B79" s="2">
        <v>18009165</v>
      </c>
      <c r="C79" s="2">
        <v>27058331</v>
      </c>
      <c r="D79" s="7">
        <v>0.3676658681837752</v>
      </c>
      <c r="E79" s="7">
        <v>0.21431610908253518</v>
      </c>
    </row>
    <row r="80" spans="1:5" ht="15">
      <c r="A80" s="1">
        <v>43709</v>
      </c>
      <c r="B80" s="2">
        <v>18075353</v>
      </c>
      <c r="C80" s="2">
        <v>27054758</v>
      </c>
      <c r="D80" s="7">
        <v>-0.030269634805402124</v>
      </c>
      <c r="E80" s="7">
        <v>0.3675239801512076</v>
      </c>
    </row>
    <row r="81" spans="1:5" ht="15">
      <c r="A81" s="1">
        <v>43800</v>
      </c>
      <c r="B81" s="2">
        <v>17824048</v>
      </c>
      <c r="C81" s="2">
        <v>27080023</v>
      </c>
      <c r="D81" s="7">
        <v>-1.4371044174959047</v>
      </c>
      <c r="E81" s="7">
        <v>-1.39031862890866</v>
      </c>
    </row>
    <row r="82" spans="1:5" ht="15">
      <c r="A82" s="1">
        <v>43891</v>
      </c>
      <c r="B82" s="2">
        <v>17647247</v>
      </c>
      <c r="C82" s="2">
        <v>26314576</v>
      </c>
      <c r="D82" s="7">
        <v>-1.7996231744748736</v>
      </c>
      <c r="E82" s="7">
        <v>-0.991923944549522</v>
      </c>
    </row>
    <row r="83" spans="1:5" ht="15">
      <c r="A83" s="1">
        <v>43983</v>
      </c>
      <c r="B83" s="2">
        <v>15504941</v>
      </c>
      <c r="C83" s="2">
        <v>23110752</v>
      </c>
      <c r="D83" s="7">
        <v>-13.905275452804167</v>
      </c>
      <c r="E83" s="7">
        <v>-12.139604551350136</v>
      </c>
    </row>
    <row r="84" spans="1:5" ht="15">
      <c r="A84" s="1">
        <v>44075</v>
      </c>
      <c r="B84" s="2">
        <v>16454336</v>
      </c>
      <c r="C84" s="2">
        <v>24643880</v>
      </c>
      <c r="D84" s="7">
        <v>-8.968107012903149</v>
      </c>
      <c r="E84" s="7">
        <v>6.12317712140924</v>
      </c>
    </row>
    <row r="85" spans="1:5" ht="15">
      <c r="A85" s="1">
        <v>44166</v>
      </c>
      <c r="B85" s="2">
        <v>16675022</v>
      </c>
      <c r="C85" s="2">
        <v>25221916</v>
      </c>
      <c r="D85" s="7">
        <v>-6.446492962765804</v>
      </c>
      <c r="E85" s="7">
        <v>1.3412027079062971</v>
      </c>
    </row>
    <row r="86" spans="1:5" ht="15">
      <c r="A86" s="1">
        <v>44256</v>
      </c>
      <c r="B86" s="3">
        <v>16929406</v>
      </c>
      <c r="C86" s="2">
        <v>25412756</v>
      </c>
      <c r="D86" s="7">
        <v>-4.06772229118797</v>
      </c>
      <c r="E86" s="7">
        <v>1.5255392166798831</v>
      </c>
    </row>
    <row r="87" spans="1:5" ht="15">
      <c r="A87" s="1">
        <v>44348</v>
      </c>
      <c r="B87" s="3">
        <v>17298695</v>
      </c>
      <c r="C87" s="2">
        <v>26206820</v>
      </c>
      <c r="D87" s="7">
        <v>11.568918578922682</v>
      </c>
      <c r="E87" s="7">
        <v>2.1813464689782958</v>
      </c>
    </row>
    <row r="88" spans="1:5" ht="15">
      <c r="A88" s="1">
        <v>44440</v>
      </c>
      <c r="B88" s="3">
        <v>17367296</v>
      </c>
      <c r="C88" s="2">
        <v>26828611</v>
      </c>
      <c r="D88" s="7">
        <v>5.548446318344302</v>
      </c>
      <c r="E88" s="7">
        <v>0.396567486738153</v>
      </c>
    </row>
    <row r="89" spans="1:5" ht="15">
      <c r="A89" s="1">
        <v>44531</v>
      </c>
      <c r="B89" s="3">
        <v>17493339</v>
      </c>
      <c r="C89" s="2">
        <v>27717679</v>
      </c>
      <c r="D89" s="7">
        <v>4.90744180127618</v>
      </c>
      <c r="E89" s="7">
        <v>0.725749132161968</v>
      </c>
    </row>
    <row r="90" spans="1:5" ht="15">
      <c r="A90" s="1">
        <v>44621</v>
      </c>
      <c r="B90" s="2">
        <v>17503213</v>
      </c>
      <c r="C90" s="2">
        <v>28198697</v>
      </c>
      <c r="D90" s="7">
        <v>3.3894101187011527</v>
      </c>
      <c r="E90" s="7">
        <v>0.05644434147191735</v>
      </c>
    </row>
    <row r="91" spans="1:5" ht="15">
      <c r="A91" s="1">
        <v>44713</v>
      </c>
      <c r="B91" s="2">
        <v>17536480</v>
      </c>
      <c r="C91" s="2">
        <v>28558121</v>
      </c>
      <c r="D91" s="7">
        <v>1.3745834584631966</v>
      </c>
      <c r="E91" s="7">
        <v>0.19006224742852407</v>
      </c>
    </row>
    <row r="92" spans="1:5" ht="15">
      <c r="A92" s="1">
        <v>44805</v>
      </c>
      <c r="B92" s="2">
        <v>17834006</v>
      </c>
      <c r="C92" s="2">
        <v>28685262</v>
      </c>
      <c r="D92" s="7">
        <v>2.6872922532097165</v>
      </c>
      <c r="E92" s="7">
        <v>1.6966118628139792</v>
      </c>
    </row>
    <row r="93" spans="1:5" ht="15">
      <c r="A93" s="1">
        <v>44896</v>
      </c>
      <c r="B93" s="2">
        <v>18251544</v>
      </c>
      <c r="C93" s="2">
        <v>29607396</v>
      </c>
      <c r="D93" s="7">
        <v>4.334249739286489</v>
      </c>
      <c r="E93" s="7">
        <v>2.341246268505226</v>
      </c>
    </row>
    <row r="95" ht="15">
      <c r="A95" s="4" t="s">
        <v>1</v>
      </c>
    </row>
    <row r="96" ht="15">
      <c r="A96" s="4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selection activeCell="J11" sqref="J11"/>
    </sheetView>
  </sheetViews>
  <sheetFormatPr defaultColWidth="11.421875" defaultRowHeight="15"/>
  <cols>
    <col min="2" max="2" width="15.57421875" style="0" customWidth="1"/>
    <col min="3" max="3" width="13.421875" style="0" customWidth="1"/>
  </cols>
  <sheetData>
    <row r="1" spans="1:3" ht="45">
      <c r="A1" s="5" t="s">
        <v>23</v>
      </c>
      <c r="B1" s="5" t="s">
        <v>22</v>
      </c>
      <c r="C1" s="5" t="s">
        <v>17</v>
      </c>
    </row>
    <row r="2" spans="1:2" ht="15">
      <c r="A2" s="9">
        <v>2007</v>
      </c>
      <c r="B2" s="8">
        <v>51007777</v>
      </c>
    </row>
    <row r="3" spans="1:3" ht="15">
      <c r="A3" s="9">
        <v>2008</v>
      </c>
      <c r="B3" s="8">
        <v>54250408</v>
      </c>
      <c r="C3" s="7">
        <f aca="true" t="shared" si="0" ref="C3:C16">(B3/B2-1)*100</f>
        <v>6.357130599908323</v>
      </c>
    </row>
    <row r="4" spans="1:3" ht="15">
      <c r="A4" s="9">
        <v>2009</v>
      </c>
      <c r="B4" s="8">
        <v>54557732</v>
      </c>
      <c r="C4" s="7">
        <f t="shared" si="0"/>
        <v>0.5664915921000935</v>
      </c>
    </row>
    <row r="5" spans="1:3" ht="15">
      <c r="A5" s="9">
        <v>2010</v>
      </c>
      <c r="B5" s="8">
        <v>56481055</v>
      </c>
      <c r="C5" s="7">
        <f t="shared" si="0"/>
        <v>3.5252986689402688</v>
      </c>
    </row>
    <row r="6" spans="1:3" ht="15">
      <c r="A6" s="9">
        <v>2011</v>
      </c>
      <c r="B6" s="8">
        <v>60925064</v>
      </c>
      <c r="C6" s="7">
        <f t="shared" si="0"/>
        <v>7.868140919109967</v>
      </c>
    </row>
    <row r="7" spans="1:3" ht="15">
      <c r="A7" s="9">
        <v>2012</v>
      </c>
      <c r="B7" s="8">
        <v>64362433</v>
      </c>
      <c r="C7" s="7">
        <f t="shared" si="0"/>
        <v>5.641962066711992</v>
      </c>
    </row>
    <row r="8" spans="1:3" ht="15">
      <c r="A8" s="9">
        <v>2013</v>
      </c>
      <c r="B8" s="8">
        <v>67546128</v>
      </c>
      <c r="C8" s="7">
        <f t="shared" si="0"/>
        <v>4.946511266906262</v>
      </c>
    </row>
    <row r="9" spans="1:3" ht="15">
      <c r="A9" s="9">
        <v>2014</v>
      </c>
      <c r="B9" s="8">
        <v>70105362</v>
      </c>
      <c r="C9" s="7">
        <f t="shared" si="0"/>
        <v>3.788868549208324</v>
      </c>
    </row>
    <row r="10" spans="1:3" ht="15">
      <c r="A10" s="9">
        <v>2015</v>
      </c>
      <c r="B10" s="8">
        <v>70174677</v>
      </c>
      <c r="C10" s="7">
        <f t="shared" si="0"/>
        <v>0.09887260834626765</v>
      </c>
    </row>
    <row r="11" spans="1:3" ht="15">
      <c r="A11" s="9">
        <v>2016</v>
      </c>
      <c r="B11" s="8">
        <v>69314066</v>
      </c>
      <c r="C11" s="7">
        <f t="shared" si="0"/>
        <v>-1.2263839846387903</v>
      </c>
    </row>
    <row r="12" spans="1:3" ht="15">
      <c r="A12" t="s">
        <v>7</v>
      </c>
      <c r="B12" s="8">
        <v>70955691</v>
      </c>
      <c r="C12" s="7">
        <f t="shared" si="0"/>
        <v>2.368386526336508</v>
      </c>
    </row>
    <row r="13" spans="1:3" ht="15">
      <c r="A13" t="s">
        <v>8</v>
      </c>
      <c r="B13" s="8">
        <v>71870517</v>
      </c>
      <c r="C13" s="7">
        <f t="shared" si="0"/>
        <v>1.2892919329050123</v>
      </c>
    </row>
    <row r="14" spans="1:3" ht="15">
      <c r="A14" t="s">
        <v>9</v>
      </c>
      <c r="B14" s="8">
        <v>71879217</v>
      </c>
      <c r="C14" s="7">
        <f t="shared" si="0"/>
        <v>0.01210510284765931</v>
      </c>
    </row>
    <row r="15" spans="1:3" ht="15">
      <c r="A15" t="s">
        <v>10</v>
      </c>
      <c r="B15" s="8">
        <v>66281546</v>
      </c>
      <c r="C15" s="7">
        <f t="shared" si="0"/>
        <v>-7.787607090934223</v>
      </c>
    </row>
    <row r="16" spans="1:3" ht="15">
      <c r="A16" t="s">
        <v>12</v>
      </c>
      <c r="B16" s="8">
        <v>69088736</v>
      </c>
      <c r="C16" s="7">
        <f t="shared" si="0"/>
        <v>4.235251241725724</v>
      </c>
    </row>
    <row r="17" spans="1:3" ht="15">
      <c r="A17" t="s">
        <v>15</v>
      </c>
      <c r="B17" s="8">
        <v>71125243</v>
      </c>
      <c r="C17" s="7">
        <f>(B17/B16-1)*100</f>
        <v>2.947668632988165</v>
      </c>
    </row>
    <row r="18" spans="2:3" ht="15">
      <c r="B18" s="8"/>
      <c r="C18" s="6"/>
    </row>
    <row r="19" ht="15">
      <c r="A19" s="4" t="s">
        <v>14</v>
      </c>
    </row>
    <row r="20" ht="15">
      <c r="A20" s="4" t="s">
        <v>11</v>
      </c>
    </row>
    <row r="21" ht="15">
      <c r="A21" s="4" t="s">
        <v>13</v>
      </c>
    </row>
    <row r="22" ht="15">
      <c r="A22" s="4" t="s">
        <v>16</v>
      </c>
    </row>
    <row r="23" ht="15">
      <c r="A23" s="4"/>
    </row>
    <row r="24" ht="15">
      <c r="A24" s="4" t="s">
        <v>1</v>
      </c>
    </row>
    <row r="25" ht="15">
      <c r="A25" s="4" t="s">
        <v>20</v>
      </c>
    </row>
    <row r="26" ht="15">
      <c r="A26" s="10" t="s">
        <v>18</v>
      </c>
    </row>
    <row r="27" ht="15">
      <c r="A27" t="s">
        <v>21</v>
      </c>
    </row>
    <row r="28" ht="15">
      <c r="A28" s="10" t="s">
        <v>19</v>
      </c>
    </row>
  </sheetData>
  <sheetProtection/>
  <hyperlinks>
    <hyperlink ref="A26" r:id="rId1" display="https://contenido.bce.fin.ec/documentos/PublicacionesNotas/Catalogo/CuentasNacionales/cnt65/CTASTRIM122.xlsx"/>
    <hyperlink ref="A28" r:id="rId2" display="https://contenido.bce.fin.ec/documentos/PublicacionesNotas/Catalogo/IEMensual/m2052/IEM-431-e.xlsx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Jibaja Robles, Karina</dc:creator>
  <cp:keywords/>
  <dc:description/>
  <cp:lastModifiedBy>Ramírez Ramírez, Karen Johana</cp:lastModifiedBy>
  <dcterms:created xsi:type="dcterms:W3CDTF">2023-04-03T14:33:52Z</dcterms:created>
  <dcterms:modified xsi:type="dcterms:W3CDTF">2023-04-12T16:13:24Z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